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66925"/>
  <mc:AlternateContent xmlns:mc="http://schemas.openxmlformats.org/markup-compatibility/2006">
    <mc:Choice Requires="x15">
      <x15ac:absPath xmlns:x15ac="http://schemas.microsoft.com/office/spreadsheetml/2010/11/ac" url="https://sjkcyuhuaedu-my.sharepoint.com/personal/lotus_ong_sjkcyuhua_edu_my/Documents/tbsn reference/2021TBSN/盧勝彥文集閱讀手冊 2024/"/>
    </mc:Choice>
  </mc:AlternateContent>
  <xr:revisionPtr revIDLastSave="33851" documentId="8_{3893419A-A6FB-4F51-AFE0-B7AD8B36ABF1}" xr6:coauthVersionLast="47" xr6:coauthVersionMax="47" xr10:uidLastSave="{ED8C3F56-BB8D-4036-AAD9-DBB92EB8BD97}"/>
  <bookViews>
    <workbookView xWindow="32280" yWindow="-120" windowWidth="29040" windowHeight="16440" xr2:uid="{BAC58D6E-EF83-492C-93D3-7FB0A0993C15}"/>
    <workbookView xWindow="32280" yWindow="-120" windowWidth="29040" windowHeight="16440" activeTab="1" xr2:uid="{CF70E5C9-925F-44DF-8C61-097D9E067CAC}"/>
  </bookViews>
  <sheets>
    <sheet name="顶礼" sheetId="27" r:id="rId1"/>
    <sheet name="说明" sheetId="4" r:id="rId2"/>
    <sheet name="A 阅读指南" sheetId="26" r:id="rId3"/>
    <sheet name="B 文集列表" sheetId="1" r:id="rId4"/>
    <sheet name="C 主题分类表" sheetId="5" r:id="rId5"/>
    <sheet name="D 文集总目录" sheetId="7" r:id="rId6"/>
    <sheet name="E 我的阅读计划" sheetId="25" r:id="rId7"/>
    <sheet name="1 传记人生" sheetId="6" r:id="rId8"/>
    <sheet name="2 修行密法" sheetId="10" r:id="rId9"/>
    <sheet name="3 哲思感悟" sheetId="11" r:id="rId10"/>
    <sheet name="4 禅修公案" sheetId="16" r:id="rId11"/>
    <sheet name="5 灵学世界" sheetId="15" r:id="rId12"/>
    <sheet name="6 评论专栏" sheetId="14" r:id="rId13"/>
    <sheet name="7 救度众生" sheetId="13" r:id="rId14"/>
    <sheet name="8 灵异鬼神" sheetId="12" r:id="rId15"/>
    <sheet name="9 弘法游记" sheetId="21" r:id="rId16"/>
    <sheet name="10 风水堪舆" sheetId="20" r:id="rId17"/>
    <sheet name="11 符箓真迹" sheetId="19" r:id="rId18"/>
    <sheet name="12 放光照片" sheetId="18" r:id="rId19"/>
    <sheet name="13 散文诗集" sheetId="17" r:id="rId20"/>
    <sheet name="14 理财励志" sheetId="22" r:id="rId21"/>
    <sheet name="列表框" sheetId="23" r:id="rId22"/>
  </sheets>
  <definedNames>
    <definedName name="_xlnm._FilterDatabase" localSheetId="3" hidden="1">'B 文集列表'!$A$4:$AG$301</definedName>
    <definedName name="_xlnm._FilterDatabase" localSheetId="4" hidden="1">'C 主题分类表'!$J$2:$J$564</definedName>
    <definedName name="_xlnm._FilterDatabase" localSheetId="5" hidden="1">'D 文集总目录'!$A$1:$E$14731</definedName>
    <definedName name="企管勵志" localSheetId="4">'C 主题分类表'!$C$559</definedName>
    <definedName name="企管勵志">#REF!</definedName>
    <definedName name="修行密法" localSheetId="4">'C 主题分类表'!$C$35</definedName>
    <definedName name="修行密法">#REF!</definedName>
    <definedName name="傳記人生">'C 主题分类表'!$C$5</definedName>
    <definedName name="哲思感悟" localSheetId="4">'C 主题分类表'!$C$114</definedName>
    <definedName name="哲思感悟">#REF!</definedName>
    <definedName name="弘法遊記" localSheetId="4">'C 主题分类表'!$C$327</definedName>
    <definedName name="弘法遊記">#REF!</definedName>
    <definedName name="放光照片" localSheetId="4">'C 主题分类表'!$C$534</definedName>
    <definedName name="放光照片">#REF!</definedName>
    <definedName name="救度眾生" localSheetId="4">'C 主题分类表'!$C$256</definedName>
    <definedName name="救度眾生">#REF!</definedName>
    <definedName name="散文詩篇" localSheetId="4">'C 主题分类表'!$C$542</definedName>
    <definedName name="散文詩篇">#REF!</definedName>
    <definedName name="禪宗公案" localSheetId="4">'C 主题分类表'!$C$199</definedName>
    <definedName name="禪宗公案">#REF!</definedName>
    <definedName name="符籙真跡" localSheetId="4">'C 主题分类表'!$C$528</definedName>
    <definedName name="符籙真跡">#REF!</definedName>
    <definedName name="評論專欄" localSheetId="4">'C 主题分类表'!$C$236</definedName>
    <definedName name="評論專欄">#REF!</definedName>
    <definedName name="靈學世界" localSheetId="4">'C 主题分类表'!$C$222</definedName>
    <definedName name="靈學世界">#REF!</definedName>
    <definedName name="靈異因果" localSheetId="4">'C 主题分类表'!$C$307</definedName>
    <definedName name="靈異因果">#REF!</definedName>
    <definedName name="風水勘輿" localSheetId="4">'C 主题分类表'!$C$519</definedName>
    <definedName name="風水勘輿">#REF!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4" i="25" l="1"/>
  <c r="I6" i="7" a="1"/>
  <c r="I6" i="7" s="1"/>
  <c r="F5" i="25" l="1"/>
  <c r="H5" i="25"/>
  <c r="R3" i="25" l="1"/>
  <c r="N6" i="25"/>
  <c r="F4" i="25"/>
  <c r="F3" i="25"/>
  <c r="P7" i="25" a="1"/>
  <c r="P7" i="25" s="1"/>
  <c r="L7" i="25" a="1"/>
  <c r="L7" i="25" s="1"/>
  <c r="P6" i="25" a="1"/>
  <c r="P6" i="25" s="1"/>
  <c r="P5" i="25" a="1"/>
  <c r="P5" i="25" s="1"/>
  <c r="P4" i="25" a="1"/>
  <c r="P4" i="25" s="1"/>
  <c r="P3" i="25" a="1"/>
  <c r="P3" i="25" s="1"/>
  <c r="P2" i="25" a="1"/>
  <c r="P2" i="25" s="1"/>
  <c r="L2" i="25" a="1"/>
  <c r="L2" i="25" s="1"/>
  <c r="L6" i="25" a="1"/>
  <c r="L6" i="25" s="1"/>
  <c r="L5" i="25" a="1"/>
  <c r="L5" i="25" s="1"/>
  <c r="L4" i="25" a="1"/>
  <c r="L4" i="25" s="1"/>
  <c r="L3" i="25" a="1"/>
  <c r="L3" i="25" s="1"/>
  <c r="J2" i="25"/>
  <c r="T2" i="25"/>
  <c r="T3" i="25"/>
  <c r="T4" i="25"/>
  <c r="R2" i="25"/>
  <c r="N2" i="25"/>
  <c r="N5" i="25"/>
  <c r="N4" i="25"/>
  <c r="N3" i="25"/>
  <c r="J3" i="25"/>
  <c r="J8" i="25"/>
  <c r="J7" i="25"/>
  <c r="J6" i="25"/>
  <c r="J5" i="25"/>
  <c r="J4" i="25"/>
  <c r="H4" i="25"/>
  <c r="H3" i="25"/>
  <c r="H2" i="25"/>
  <c r="F2" i="25"/>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F9" i="1"/>
  <c r="AF8" i="1"/>
  <c r="AF7" i="1"/>
  <c r="AF6" i="1"/>
  <c r="AF5" i="1"/>
  <c r="H9" i="25" l="1"/>
  <c r="T9" i="25"/>
  <c r="R9" i="25"/>
  <c r="F9" i="25"/>
  <c r="P9" i="25"/>
  <c r="L9" i="25"/>
  <c r="N9" i="25"/>
  <c r="J9" i="25"/>
  <c r="AM261" i="1" a="1"/>
  <c r="AM26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tc={AE8E374A-8111-412E-8707-3F56B08FACBE}</author>
    <author>tc={7CD43B80-9A88-43CD-BCDC-73D96356C005}</author>
    <author>tc={6B8CEF38-F604-435F-8CA4-AC4B61CF0C6C}</author>
    <author>tc={01D78BDE-BF4A-47E4-BB82-EA96E9AB078A}</author>
    <author>tc={A823456B-F73A-4F55-B7FB-C9DEDE8D2AD8}</author>
    <author>tc={38546A37-F8B7-4917-A8FB-1FCC16C6AE9F}</author>
    <author>tc={60403F13-7A62-49C9-90BF-B78B9CEB2B03}</author>
    <author>tc={97E08266-1C36-434B-B111-972CF30AD335}</author>
    <author>tc={1F8AAB05-5EC1-4DCE-BB4D-E0E34F7AF283}</author>
    <author>tc={893C0622-E33F-4BEC-BE8D-B4A8BE863DA1}</author>
    <author>tc={4F20249F-45F6-4583-AF21-A7C1815FE1DE}</author>
    <author>tc={B19530BC-1889-4348-89A8-AE86623FDFA9}</author>
    <author>tc={9D59CF2F-6F1C-4B83-880D-EFEBE8C6FC2B}</author>
    <author>tc={F7E13A63-219A-4D19-99DF-24B78EE00D38}</author>
  </authors>
  <commentList>
    <comment ref="F4" authorId="0" shapeId="0" xr:uid="{AE8E374A-8111-412E-8707-3F56B08FACBE}">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G4" authorId="1" shapeId="0" xr:uid="{7CD43B80-9A88-43CD-BCDC-73D96356C005}">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I4" authorId="2" shapeId="0" xr:uid="{6B8CEF38-F604-435F-8CA4-AC4B61CF0C6C}">
      <text>
        <t>[Threaded comment]
Your version of Excel allows you to read this threaded comment; however, any edits to it will get removed if the file is opened in a newer version of Excel. Learn more: https://go.microsoft.com/fwlink/?linkid=870924
Comment:
    文學體裁-散文, 詩歌, 劇本, 小說</t>
      </text>
    </comment>
    <comment ref="P4" authorId="3" shapeId="0" xr:uid="{01D78BDE-BF4A-47E4-BB82-EA96E9AB078A}">
      <text>
        <t xml:space="preserve">[Threaded comment]
Your version of Excel allows you to read this threaded comment; however, any edits to it will get removed if the file is opened in a newer version of Excel. Learn more: https://go.microsoft.com/fwlink/?linkid=870924
Comment:
    推薦讀者類型
	</t>
      </text>
    </comment>
    <comment ref="U4" authorId="4" shapeId="0" xr:uid="{A823456B-F73A-4F55-B7FB-C9DEDE8D2AD8}">
      <text>
        <t>[Threaded comment]
Your version of Excel allows you to read this threaded comment; however, any edits to it will get removed if the file is opened in a newer version of Excel. Learn more: https://go.microsoft.com/fwlink/?linkid=870924
Comment:
    書籍級別</t>
      </text>
    </comment>
    <comment ref="W4" authorId="5" shapeId="0" xr:uid="{38546A37-F8B7-4917-A8FB-1FCC16C6AE9F}">
      <text>
        <t>[Threaded comment]
Your version of Excel allows you to read this threaded comment; however, any edits to it will get removed if the file is opened in a newer version of Excel. Learn more: https://go.microsoft.com/fwlink/?linkid=870924
Comment:
    翻譯版本</t>
      </text>
    </comment>
    <comment ref="AA4" authorId="6" shapeId="0" xr:uid="{60403F13-7A62-49C9-90BF-B78B9CEB2B03}">
      <text>
        <t>[Threaded comment]
Your version of Excel allows you to read this threaded comment; however, any edits to it will get removed if the file is opened in a newer version of Excel. Learn more: https://go.microsoft.com/fwlink/?linkid=870924
Comment:
    有聲書</t>
      </text>
    </comment>
    <comment ref="AQ4" authorId="7" shapeId="0" xr:uid="{97E08266-1C36-434B-B111-972CF30AD335}">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AR4" authorId="8" shapeId="0" xr:uid="{1F8AAB05-5EC1-4DCE-BB4D-E0E34F7AF283}">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AT4" authorId="9" shapeId="0" xr:uid="{893C0622-E33F-4BEC-BE8D-B4A8BE863DA1}">
      <text>
        <t>[Threaded comment]
Your version of Excel allows you to read this threaded comment; however, any edits to it will get removed if the file is opened in a newer version of Excel. Learn more: https://go.microsoft.com/fwlink/?linkid=870924
Comment:
    文學體裁-散文, 詩歌, 劇本, 小說</t>
      </text>
    </comment>
    <comment ref="BA4" authorId="10" shapeId="0" xr:uid="{4F20249F-45F6-4583-AF21-A7C1815FE1DE}">
      <text>
        <t xml:space="preserve">[Threaded comment]
Your version of Excel allows you to read this threaded comment; however, any edits to it will get removed if the file is opened in a newer version of Excel. Learn more: https://go.microsoft.com/fwlink/?linkid=870924
Comment:
    推薦讀者類型
	</t>
      </text>
    </comment>
    <comment ref="BF4" authorId="11" shapeId="0" xr:uid="{B19530BC-1889-4348-89A8-AE86623FDFA9}">
      <text>
        <t>[Threaded comment]
Your version of Excel allows you to read this threaded comment; however, any edits to it will get removed if the file is opened in a newer version of Excel. Learn more: https://go.microsoft.com/fwlink/?linkid=870924
Comment:
    書籍級別</t>
      </text>
    </comment>
    <comment ref="BH4" authorId="12" shapeId="0" xr:uid="{9D59CF2F-6F1C-4B83-880D-EFEBE8C6FC2B}">
      <text>
        <t>[Threaded comment]
Your version of Excel allows you to read this threaded comment; however, any edits to it will get removed if the file is opened in a newer version of Excel. Learn more: https://go.microsoft.com/fwlink/?linkid=870924
Comment:
    翻譯版本</t>
      </text>
    </comment>
    <comment ref="BL4" authorId="13" shapeId="0" xr:uid="{F7E13A63-219A-4D19-99DF-24B78EE00D38}">
      <text>
        <t>[Threaded comment]
Your version of Excel allows you to read this threaded comment; however, any edits to it will get removed if the file is opened in a newer version of Excel. Learn more: https://go.microsoft.com/fwlink/?linkid=870924
Comment:
    有聲書</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<sst xmlns="http://schemas.openxmlformats.org/spreadsheetml/2006/main" count="65535" uniqueCount="18680">
  <si>
    <t>出版年代</t>
  </si>
  <si>
    <t>月份</t>
  </si>
  <si>
    <t>初皈依者</t>
  </si>
  <si>
    <t>真佛行者</t>
  </si>
  <si>
    <t>修行者</t>
  </si>
  <si>
    <t xml:space="preserve"> 英文</t>
  </si>
  <si>
    <t xml:space="preserve"> 印尼文</t>
  </si>
  <si>
    <t xml:space="preserve">  越南文</t>
  </si>
  <si>
    <t xml:space="preserve"> 法文</t>
  </si>
  <si>
    <t>Poetry:The Mist Collection</t>
  </si>
  <si>
    <t>Prose in the Dream Garden</t>
  </si>
  <si>
    <t>散文</t>
  </si>
  <si>
    <t>人生</t>
  </si>
  <si>
    <t>Enternal Light</t>
  </si>
  <si>
    <t>哲思感悟</t>
  </si>
  <si>
    <t>Proses of Contemplation</t>
  </si>
  <si>
    <t>小品</t>
  </si>
  <si>
    <t>Cogito in Doubt</t>
  </si>
  <si>
    <t>The Art of Money Making</t>
  </si>
  <si>
    <t>To My Dear Li</t>
  </si>
  <si>
    <t>Bizarre Phenomenon in Business</t>
  </si>
  <si>
    <t>A traveller's Inner Voice</t>
  </si>
  <si>
    <t>Melancholy Pieces</t>
  </si>
  <si>
    <t>13心窗下</t>
  </si>
  <si>
    <t>Windows of Heart</t>
  </si>
  <si>
    <t>14成功者箴言（上）</t>
  </si>
  <si>
    <t>Mottoes of an Achiever I</t>
  </si>
  <si>
    <t>成功</t>
  </si>
  <si>
    <t>15成功者箴言（下）</t>
  </si>
  <si>
    <t>Mottoes of an Achiever II</t>
  </si>
  <si>
    <t>Encounters with the world of Spirit Vol. 1</t>
  </si>
  <si>
    <t>Commentaries of Current Affairs</t>
  </si>
  <si>
    <t>Life Beyond Blue Mountains</t>
  </si>
  <si>
    <t>散文,偈</t>
  </si>
  <si>
    <t>Between the Spirits and Me</t>
  </si>
  <si>
    <t>Encounters with the world of Spirit Vol. 2</t>
  </si>
  <si>
    <t>The Super-sensory Capabilities of Souls</t>
  </si>
  <si>
    <t>The Study of Spirit Awakening</t>
  </si>
  <si>
    <t>Mystical Feng Shui</t>
  </si>
  <si>
    <t>Confession of Spirits I</t>
  </si>
  <si>
    <t>Confession of Spirits II</t>
  </si>
  <si>
    <t>修行密法</t>
  </si>
  <si>
    <t>The Mystical Power</t>
  </si>
  <si>
    <t>The World of Spirits</t>
  </si>
  <si>
    <t>Reminiscences of Creek Whispers</t>
  </si>
  <si>
    <t>The Practices and Theories of Feng Shui</t>
  </si>
  <si>
    <t>Zen Cottage Miscellanies</t>
  </si>
  <si>
    <t>Oriental Flying Felt</t>
  </si>
  <si>
    <t>A boat of Treasured Thoughts</t>
  </si>
  <si>
    <t>Meet the Unexpected Destiny</t>
  </si>
  <si>
    <t>Secrets of Reincarnation</t>
  </si>
  <si>
    <t>Fury of the Buddha Statue</t>
  </si>
  <si>
    <t>Legends and Folklore</t>
  </si>
  <si>
    <t>Pocketful of Life Philosophies and Mysteries</t>
  </si>
  <si>
    <t>Master Lu on Spirits</t>
  </si>
  <si>
    <t>三山九侯先生</t>
  </si>
  <si>
    <t>My Master Guiding Spirit</t>
  </si>
  <si>
    <t>Book of Spirit Connection</t>
  </si>
  <si>
    <t>道法</t>
  </si>
  <si>
    <t>澳洲</t>
  </si>
  <si>
    <t>41第三眼世界</t>
  </si>
  <si>
    <t>The World of the Third  Eye</t>
  </si>
  <si>
    <t>山川的大智慧</t>
  </si>
  <si>
    <t>Anecdotes:Subjugating Demons</t>
  </si>
  <si>
    <t>魔障</t>
  </si>
  <si>
    <t>色魔</t>
  </si>
  <si>
    <t>The Art of Meditation</t>
  </si>
  <si>
    <t>修法</t>
  </si>
  <si>
    <t>The Vajra Adept in Seattle</t>
  </si>
  <si>
    <t>47黑教黑法</t>
  </si>
  <si>
    <t>Bon and Its Magic</t>
  </si>
  <si>
    <t>黑法</t>
  </si>
  <si>
    <t>黑教黑法</t>
  </si>
  <si>
    <t>Realization of the Guru</t>
  </si>
  <si>
    <t>修行</t>
  </si>
  <si>
    <t>密勒日巴</t>
  </si>
  <si>
    <t>The Great Heruka Practices</t>
  </si>
  <si>
    <t>密法</t>
  </si>
  <si>
    <t>Wrathful Vajra Eyes</t>
  </si>
  <si>
    <t>Highest Yoga Tantra and Mahamudra</t>
  </si>
  <si>
    <t>A little Taste of Zen</t>
  </si>
  <si>
    <t>Between the Buddha and the Mara</t>
  </si>
  <si>
    <t>54密宗羯摩法</t>
  </si>
  <si>
    <t>Tantric Karma Practices</t>
  </si>
  <si>
    <t>密法偏差的校正</t>
  </si>
  <si>
    <t>The Mahamudra Guide Book</t>
  </si>
  <si>
    <t>The Great Perfection of Vajrayana</t>
  </si>
  <si>
    <t>Legend of Tao</t>
  </si>
  <si>
    <t>The Mystical Experiences of True Buddha Disciples</t>
  </si>
  <si>
    <t>True Buddha Dharma Teachings</t>
  </si>
  <si>
    <t>弘法</t>
  </si>
  <si>
    <t>The Inner World of the Lake</t>
  </si>
  <si>
    <t>61道林妙法音</t>
  </si>
  <si>
    <t>The Quintessence of Taoism</t>
  </si>
  <si>
    <t>神仙的奇妙救度</t>
  </si>
  <si>
    <t>Inconceivable Tao</t>
  </si>
  <si>
    <t>63真佛秘中秘</t>
  </si>
  <si>
    <t>Ultimate Secret of True Budhha Tantras</t>
  </si>
  <si>
    <t>真佛密法</t>
  </si>
  <si>
    <t>64佛光掠影</t>
  </si>
  <si>
    <t>A Glimpse of Buddha's Brilliance</t>
  </si>
  <si>
    <t>Zen Awakening</t>
  </si>
  <si>
    <t>Contemplation of the Ordained</t>
  </si>
  <si>
    <t>生平</t>
  </si>
  <si>
    <t>The Heartfelt of Voice of True Buddha Disciples</t>
  </si>
  <si>
    <t>68密藏奇中奇</t>
  </si>
  <si>
    <t>Ultimate Amazement of True Budhha Tantras</t>
  </si>
  <si>
    <t>75真佛法中法</t>
  </si>
  <si>
    <t>放光照片</t>
  </si>
  <si>
    <t>71正法破黑法</t>
  </si>
  <si>
    <t>72天地一比丘</t>
  </si>
  <si>
    <t>The Great Path of Monkhood</t>
  </si>
  <si>
    <t>Ultimate Teaching of True Budhha Tantras</t>
  </si>
  <si>
    <t>Nights of Phantom Lake</t>
  </si>
  <si>
    <t>前世</t>
  </si>
  <si>
    <t>前世本生</t>
  </si>
  <si>
    <t>The  Divine Talismans</t>
  </si>
  <si>
    <t>Household Feng Shui II</t>
  </si>
  <si>
    <t>身外化身</t>
  </si>
  <si>
    <t>The Miraculous Power of Mantras and Mudras</t>
  </si>
  <si>
    <t>80佛王之王</t>
  </si>
  <si>
    <t>King of All Buddha Kings</t>
  </si>
  <si>
    <t>True Buddha Rituals</t>
  </si>
  <si>
    <t>遍照一切法界</t>
  </si>
  <si>
    <t>Surrounded By The Mist, Rivers and Clouds</t>
  </si>
  <si>
    <t>The Supreme Dharma Seal</t>
  </si>
  <si>
    <t>Dreams within True Buddha Dreams</t>
  </si>
  <si>
    <t>救度</t>
  </si>
  <si>
    <t>Thousands of Workshiping Hands</t>
  </si>
  <si>
    <t>Remarks on Medidation</t>
  </si>
  <si>
    <t>Rain of Seattle</t>
  </si>
  <si>
    <t>The Proverbs of Shen-yen Lu</t>
  </si>
  <si>
    <t>The Key Teachings of Living Buddha Lian-Sheng</t>
  </si>
  <si>
    <t>Love Letters to a Monk</t>
  </si>
  <si>
    <t>Deep Dive into the Dharma Ocean</t>
  </si>
  <si>
    <t>99西城夜雨</t>
  </si>
  <si>
    <t>Rainy Nights in Seattle</t>
  </si>
  <si>
    <t>100第一百本文集</t>
  </si>
  <si>
    <t>My 100th Book</t>
  </si>
  <si>
    <t>Elegant Demeaner of the Butterfly</t>
  </si>
  <si>
    <t>102甘露法味</t>
  </si>
  <si>
    <t>Taste of Dharma Nectar</t>
  </si>
  <si>
    <t>心得</t>
  </si>
  <si>
    <t>正法</t>
  </si>
  <si>
    <t>The Great Vajrayana Samyutta</t>
  </si>
  <si>
    <t>Endless Scenice Splendors</t>
  </si>
  <si>
    <t>Rainbow Villa in Falling Snow</t>
  </si>
  <si>
    <t>Heartlight of True Buddha</t>
  </si>
  <si>
    <t>107粒粒珍珠</t>
  </si>
  <si>
    <t>Pearls of Wisdom</t>
  </si>
  <si>
    <t>Legends of  Rainbow Villa</t>
  </si>
  <si>
    <t>The Philosophy of Sheng-Yen Lu</t>
  </si>
  <si>
    <t>哲思</t>
  </si>
  <si>
    <t>Living Buddha's Column</t>
  </si>
  <si>
    <t>Crossed the End of World</t>
  </si>
  <si>
    <t>The Great Vajrayana Guardian</t>
  </si>
  <si>
    <t>113小舟任浮漂</t>
  </si>
  <si>
    <t>A carefree Little Boat</t>
  </si>
  <si>
    <t>Spiritual Practices of Tantrism</t>
  </si>
  <si>
    <t>115明空之大智慧</t>
  </si>
  <si>
    <t>The Wisdom of Realizing emptiness</t>
  </si>
  <si>
    <t>The Yellow River</t>
  </si>
  <si>
    <t>佛光人,神通</t>
  </si>
  <si>
    <t>Charisma of Heaven and Earth</t>
  </si>
  <si>
    <t>神通</t>
  </si>
  <si>
    <t>Conversing with Nature</t>
  </si>
  <si>
    <t>旅行心境</t>
  </si>
  <si>
    <t>120佛王新境界</t>
  </si>
  <si>
    <t>New Revelations from the Buddha King</t>
  </si>
  <si>
    <t>智慧的花朵落入自在的心湖</t>
  </si>
  <si>
    <t>Pilgrimage to India</t>
  </si>
  <si>
    <t>印度</t>
  </si>
  <si>
    <t>Tantric Upanishad Mysticism of Tantrism</t>
  </si>
  <si>
    <t>密教</t>
  </si>
  <si>
    <t>Comet and Red Maple</t>
  </si>
  <si>
    <t>The Backing of Dharma Protector</t>
  </si>
  <si>
    <t>The incredible Paranormal Stories</t>
  </si>
  <si>
    <t>鬼神</t>
  </si>
  <si>
    <t>Experiences of Spiritual Manifestation</t>
  </si>
  <si>
    <t>出入其他的世界</t>
  </si>
  <si>
    <t>Revelation of the Spiritual World</t>
  </si>
  <si>
    <t>128智慧的羽翼</t>
  </si>
  <si>
    <t>Flapping the Wings of Wisdom</t>
  </si>
  <si>
    <t>Stepping into Most Mysterious Yin-Yang Realm</t>
  </si>
  <si>
    <t>May Journey in Japan</t>
  </si>
  <si>
    <t>Tales of Bardo Rituals</t>
  </si>
  <si>
    <t>超度</t>
  </si>
  <si>
    <t>密教妙法度化群迷</t>
  </si>
  <si>
    <t>The Truths of Transmigration</t>
  </si>
  <si>
    <t>My Supernatural Power</t>
  </si>
  <si>
    <t>134非常好看</t>
  </si>
  <si>
    <t>Words of Wisdom</t>
  </si>
  <si>
    <t>Revelation of Reincarnation</t>
  </si>
  <si>
    <t>Revelation of Reincarnation II - Power of the Hermit</t>
  </si>
  <si>
    <t>Revelation of Reincarnation III - Transporting Through Emptiness</t>
  </si>
  <si>
    <t>Supernatural Drifting</t>
  </si>
  <si>
    <t>The Eyes of the Gods</t>
  </si>
  <si>
    <t>140神秘的幻象</t>
  </si>
  <si>
    <t>Mysterious Spiritual Visions</t>
  </si>
  <si>
    <t>141南太平洋的憧憬</t>
  </si>
  <si>
    <t>The Southern Pacific Longing</t>
  </si>
  <si>
    <t>When the Night is Quiet</t>
  </si>
  <si>
    <t>143人生的空海</t>
  </si>
  <si>
    <t>Life's Kuhai</t>
  </si>
  <si>
    <t>Looking for Another Sky</t>
  </si>
  <si>
    <t>Living this Moment in Purity</t>
  </si>
  <si>
    <t>戒淫</t>
  </si>
  <si>
    <t>A Solitary Bird in the Void</t>
  </si>
  <si>
    <t>修行人的告白</t>
  </si>
  <si>
    <t>Mind Your Heart</t>
  </si>
  <si>
    <t>148咒的魔力</t>
  </si>
  <si>
    <t>The Power of Mantra</t>
  </si>
  <si>
    <t>149水中月</t>
  </si>
  <si>
    <t>Moon in Water</t>
  </si>
  <si>
    <t>The Amazing Spiritual World</t>
  </si>
  <si>
    <t>Small Talks in Retreat</t>
  </si>
  <si>
    <t>Living this Moment of Illumination</t>
  </si>
  <si>
    <t>Let the Sunshine in</t>
  </si>
  <si>
    <t>Aura of Wisdom</t>
  </si>
  <si>
    <t>155月光流域</t>
  </si>
  <si>
    <t>Moonlight in Meditation</t>
  </si>
  <si>
    <t>Whispers of Breeze</t>
  </si>
  <si>
    <t>Another Kind of Roaming</t>
  </si>
  <si>
    <t>Thoughts about Life Under a Solitary Lamp</t>
  </si>
  <si>
    <t>159那老爹的心事</t>
  </si>
  <si>
    <t>The Old Man's Secret Diary</t>
  </si>
  <si>
    <t>The Dream of Leaf Lake</t>
  </si>
  <si>
    <t>The Tranquil Thought</t>
  </si>
  <si>
    <t>Drifting in a Foreign Land</t>
  </si>
  <si>
    <t>人生最大的一件事</t>
  </si>
  <si>
    <t>Cross the Ocean of Life and Death</t>
  </si>
  <si>
    <t>生死</t>
  </si>
  <si>
    <t>Daily Wisdom</t>
  </si>
  <si>
    <t>A Poetry Collection</t>
  </si>
  <si>
    <t>The Celestial Journey</t>
  </si>
  <si>
    <t>神行</t>
  </si>
  <si>
    <t>Listening to the Inner Voice</t>
  </si>
  <si>
    <t>Confiding Resonance of a Lonesome Heart</t>
  </si>
  <si>
    <t>Spiritual Voyage to the Land  No Worries</t>
  </si>
  <si>
    <t>Seattle Reminiscence</t>
  </si>
  <si>
    <t>The Goldfish in a Glass Bowl</t>
  </si>
  <si>
    <t>Follow the Footsteps of Wind</t>
  </si>
  <si>
    <t>One Dream，one World</t>
  </si>
  <si>
    <t>174一道彩虹</t>
  </si>
  <si>
    <t>A  Rainbow Arc</t>
  </si>
  <si>
    <t>A  Travelling Monk</t>
  </si>
  <si>
    <t>Various Feelings in the Rain</t>
  </si>
  <si>
    <t>Stories about Seeing Deities and Ghosts</t>
  </si>
  <si>
    <t>Mountaineering to Watch Floating Clouds</t>
  </si>
  <si>
    <t>Flowers Falling in the Dream</t>
  </si>
  <si>
    <t>密教,佛陀</t>
  </si>
  <si>
    <t>佛陀,密教</t>
  </si>
  <si>
    <t>A Solitary Star in the Sky</t>
  </si>
  <si>
    <t>Point Towards A Sunny Path</t>
  </si>
  <si>
    <t>The Unspoken Dharma</t>
  </si>
  <si>
    <t>Transcending Samsara</t>
  </si>
  <si>
    <t>Illuminating Your Heart</t>
  </si>
  <si>
    <t>185神行悠悠</t>
  </si>
  <si>
    <t>Voyage in Serenity</t>
  </si>
  <si>
    <t>Lonesome Footprints</t>
  </si>
  <si>
    <t>Manifestation of the Nether World</t>
  </si>
  <si>
    <t>A bright Lamp for you</t>
  </si>
  <si>
    <t>Tales of Saints and Ghosts</t>
  </si>
  <si>
    <t>Wisdom of Non-attachment</t>
  </si>
  <si>
    <t>Staircases to Heavens</t>
  </si>
  <si>
    <t>天界</t>
  </si>
  <si>
    <t>192天下第一精彩</t>
  </si>
  <si>
    <t>Lamp of Utmost Brilliance</t>
  </si>
  <si>
    <t>The Sobbing of Niuchou River</t>
  </si>
  <si>
    <t>Illusory Journal</t>
  </si>
  <si>
    <t>195拾古人的牙慧</t>
  </si>
  <si>
    <t>Ancient Wisdom</t>
  </si>
  <si>
    <t>My bookmarks in Life</t>
  </si>
  <si>
    <t>Unveiling the mandate of heaven</t>
  </si>
  <si>
    <t>The game of Vajra Deva</t>
  </si>
  <si>
    <t>The Billowing Waves</t>
  </si>
  <si>
    <t>Enlightenment</t>
  </si>
  <si>
    <t>Emptiness within Great Bliss</t>
  </si>
  <si>
    <t>慧眼及天眼</t>
  </si>
  <si>
    <t>Sighting from Thousand Miles Away</t>
  </si>
  <si>
    <t>佛陀</t>
  </si>
  <si>
    <t>Conversing  with the Lonesome Shadow</t>
  </si>
  <si>
    <t>The divine book</t>
  </si>
  <si>
    <t>Illusions of the Alps</t>
  </si>
  <si>
    <t>The Inconceivable Transcendental Power</t>
  </si>
  <si>
    <t>207拈花手的秘密</t>
  </si>
  <si>
    <t>Unlocking  the Flower Koan</t>
  </si>
  <si>
    <t>Laughing It Off</t>
  </si>
  <si>
    <t>209魔眼</t>
  </si>
  <si>
    <t>Mystic  Eyes</t>
  </si>
  <si>
    <t>The Rain Collection</t>
  </si>
  <si>
    <t>An Arrow Shooting to the Sky</t>
  </si>
  <si>
    <t>Sheng –Yen Lu’s Unfolded Portfolio</t>
  </si>
  <si>
    <t>The Earth Collection</t>
  </si>
  <si>
    <t>戒律的法教</t>
  </si>
  <si>
    <t>Sword of Yogi</t>
  </si>
  <si>
    <t>戒律</t>
  </si>
  <si>
    <t>215智慧大放送</t>
  </si>
  <si>
    <t>Radiance of Wisdom</t>
  </si>
  <si>
    <t>Q&amp;A from the Contemporary Dharma King</t>
  </si>
  <si>
    <t>Footprints on the Seashore</t>
  </si>
  <si>
    <t>218月河的流水</t>
  </si>
  <si>
    <t>Remembrance of the Moon River</t>
  </si>
  <si>
    <t>Enigmatic Accounts from the Southern Mountain</t>
  </si>
  <si>
    <t>大慧普照</t>
  </si>
  <si>
    <t>Q&amp;A from the Contemporary Dharma King II</t>
  </si>
  <si>
    <t>Waltzing with Enlightenment</t>
  </si>
  <si>
    <t>Insight on Adversities</t>
  </si>
  <si>
    <t>Stories of Supreme Spiritual Responses</t>
  </si>
  <si>
    <t>Zen in Dialogue</t>
  </si>
  <si>
    <t>Divination to Wow You</t>
  </si>
  <si>
    <t>神算</t>
  </si>
  <si>
    <t>Open your heart to faith</t>
  </si>
  <si>
    <t>起信</t>
  </si>
  <si>
    <t>Enlightening Interviews</t>
  </si>
  <si>
    <t>Unusual Past Lives of The Dharma King</t>
  </si>
  <si>
    <t>一指指月亮</t>
  </si>
  <si>
    <t>Mystical Dialogues on Enlightenment</t>
  </si>
  <si>
    <t>Reflections on Rain</t>
  </si>
  <si>
    <t>The Legendary Tales of the Dharma King</t>
  </si>
  <si>
    <t>Hidden Zen Koans in Jokes</t>
  </si>
  <si>
    <t>Seventy Spiritual Dreams</t>
  </si>
  <si>
    <t>一心向善</t>
  </si>
  <si>
    <t>Secrets!Secrets!Secrets of Shen-yen Lu</t>
  </si>
  <si>
    <t>Visitors from the Spiritual Realm</t>
  </si>
  <si>
    <t>The Magical Hands of Sheg-yen Lu</t>
  </si>
  <si>
    <t>Little Realizations</t>
  </si>
  <si>
    <t>Intimate Talk with Moon</t>
  </si>
  <si>
    <t>The Dreamland Diary</t>
  </si>
  <si>
    <t>Gateway to Infinite Dharma Treasure</t>
  </si>
  <si>
    <t>Sacred Encounters with Deities</t>
  </si>
  <si>
    <t>本尊</t>
  </si>
  <si>
    <t>Collection of Unbelievable Tales</t>
  </si>
  <si>
    <t>鬼</t>
  </si>
  <si>
    <t>245古里古怪集</t>
  </si>
  <si>
    <t>Odd and Odder</t>
  </si>
  <si>
    <t>Chatting with Oneself</t>
  </si>
  <si>
    <t>Miraculous Talismans from Guru Lian-sheng</t>
  </si>
  <si>
    <t>Extraordinary Phenomena in the Sky</t>
  </si>
  <si>
    <t>Dharma Path to Ultimate Attainment</t>
  </si>
  <si>
    <t>250未卜先知</t>
  </si>
  <si>
    <t>奇妙的巧合</t>
  </si>
  <si>
    <t>Uncanny Insight Into the Unknown</t>
  </si>
  <si>
    <t>Dreamy Prose and Poems</t>
  </si>
  <si>
    <t>Pith Teachings to Samadhi</t>
  </si>
  <si>
    <t>三摩地</t>
  </si>
  <si>
    <t>精彩的法句</t>
  </si>
  <si>
    <t>Dreaming of Grand Master Lu</t>
  </si>
  <si>
    <t>Enlightenment of the Most Revered Guru</t>
  </si>
  <si>
    <t>Wings in the Dream</t>
  </si>
  <si>
    <t>Conversing with the Wise One</t>
  </si>
  <si>
    <t>Thoughts Under Little Misty Rain</t>
  </si>
  <si>
    <t>Vicious Ghosts - The Untold Stories</t>
  </si>
  <si>
    <t>鬼婆</t>
  </si>
  <si>
    <t>Interactions between Grand Master Lu and Ghosts</t>
  </si>
  <si>
    <t>Key of Dharma Realms</t>
  </si>
  <si>
    <t>261定中之定</t>
  </si>
  <si>
    <t>The States of Samadhi</t>
  </si>
  <si>
    <t>262鬼中之鬼</t>
  </si>
  <si>
    <t>Ghosts and Deceptions</t>
  </si>
  <si>
    <t>263鬼域</t>
  </si>
  <si>
    <t>Trailing Down the Ghost Trickeries</t>
  </si>
  <si>
    <t>The Unchanged nature of Void</t>
  </si>
  <si>
    <t>The Home Base of Ghosts</t>
  </si>
  <si>
    <r>
      <t>金句的故</t>
    </r>
    <r>
      <rPr>
        <sz val="11"/>
        <color rgb="FF333333"/>
        <rFont val="Microsoft YaHei"/>
        <family val="2"/>
      </rPr>
      <t>事</t>
    </r>
  </si>
  <si>
    <t>The Golden Mantras</t>
  </si>
  <si>
    <t>The Ray of Divine Light</t>
  </si>
  <si>
    <t>Mt. Dayin Nightmare of the Wicked Witch</t>
  </si>
  <si>
    <t>Transcendental Power Games</t>
  </si>
  <si>
    <t>生平,救度</t>
  </si>
  <si>
    <t>270我所知道的佛陀</t>
  </si>
  <si>
    <t>The Buddha I know: Thus Have I Heard</t>
  </si>
  <si>
    <t>悟「空」的智慧</t>
  </si>
  <si>
    <t>The Infinite Wisdom of Realizing Emptiness</t>
  </si>
  <si>
    <t>Touch of the Pristine Light</t>
  </si>
  <si>
    <t>Zen Retorts : Enlightening Joy in Koans</t>
  </si>
  <si>
    <t>Caring Reminders</t>
  </si>
  <si>
    <t>Pith Teaching to the Path of Liberation</t>
  </si>
  <si>
    <t>Notes from South Mountain Retreat</t>
  </si>
  <si>
    <t>277笑笑人生</t>
  </si>
  <si>
    <t>笑天下可笑的人</t>
  </si>
  <si>
    <t>Laughing at Life</t>
  </si>
  <si>
    <t>See you in Winter</t>
  </si>
  <si>
    <t>Monologues under A Solitary Lamp</t>
  </si>
  <si>
    <t>280天外之天</t>
  </si>
  <si>
    <t>Heavens and the Great Beyond</t>
  </si>
  <si>
    <t>The Upmost Efficacious God</t>
  </si>
  <si>
    <t>Sacred Encounters with Bodhidharma</t>
  </si>
  <si>
    <t>283千艘法船</t>
  </si>
  <si>
    <t>句句法味</t>
  </si>
  <si>
    <t>Thousands of Dharma Vessels</t>
  </si>
  <si>
    <t>The Life Lessons of A Monk in His Seventies</t>
  </si>
  <si>
    <t>The Immaculate Thought</t>
  </si>
  <si>
    <t>Paranormal Events</t>
  </si>
  <si>
    <t>Wispers and Poetry</t>
  </si>
  <si>
    <t>一天一小品</t>
  </si>
  <si>
    <t>A Basket of Whimsy</t>
  </si>
  <si>
    <t>我是一道彩虹</t>
  </si>
  <si>
    <t>Life is but a dream</t>
  </si>
  <si>
    <t>290千艘法船的故事</t>
  </si>
  <si>
    <t>Stories of Thousands of Dharma Vessels</t>
  </si>
  <si>
    <t>Miraclulous Acts of the Dharma King</t>
  </si>
  <si>
    <t>Master Vimalakirti &amp; his Magic Power</t>
  </si>
  <si>
    <t>293我家的鬼</t>
  </si>
  <si>
    <t>The Ghosts in my house</t>
  </si>
  <si>
    <t>Samsara Affections</t>
  </si>
  <si>
    <t>Moonlight Embraced Affections</t>
  </si>
  <si>
    <t>296送你花一朵</t>
  </si>
  <si>
    <t>A Flower for You</t>
  </si>
  <si>
    <t>Inconceivable Event Chronicles</t>
  </si>
  <si>
    <t>主题</t>
  </si>
  <si>
    <t>2 修行密法</t>
  </si>
  <si>
    <t>3 哲思感悟</t>
  </si>
  <si>
    <t>12 放光照片</t>
  </si>
  <si>
    <t>散文+偈</t>
  </si>
  <si>
    <t>Bon and Its Black Magic</t>
  </si>
  <si>
    <t>Living Buddha Lian Sheng's Core Teachings</t>
  </si>
  <si>
    <t>Englightenment of the Guru</t>
  </si>
  <si>
    <t>An Arc of Rainbow</t>
  </si>
  <si>
    <t>Out of the Worldly</t>
  </si>
  <si>
    <t>The Book of Heavens</t>
  </si>
  <si>
    <t>One Samadhi，One World</t>
  </si>
  <si>
    <t>香港</t>
  </si>
  <si>
    <t>日本</t>
  </si>
  <si>
    <t>新加波</t>
  </si>
  <si>
    <t>印尼</t>
  </si>
  <si>
    <t>越南</t>
  </si>
  <si>
    <t>柬埔寨</t>
  </si>
  <si>
    <t>意大利</t>
  </si>
  <si>
    <t>瑞士</t>
  </si>
  <si>
    <t>加拿大</t>
  </si>
  <si>
    <t>巴西</t>
  </si>
  <si>
    <t>墨西哥</t>
  </si>
  <si>
    <t>多明尼加</t>
  </si>
  <si>
    <t>加勒比海</t>
  </si>
  <si>
    <t>古巴</t>
  </si>
  <si>
    <t>大溪地</t>
  </si>
  <si>
    <t>生平,哲思感悟</t>
  </si>
  <si>
    <t>密教,哲思感悟</t>
  </si>
  <si>
    <t>子主题</t>
  </si>
  <si>
    <t>散文,哲思感悟</t>
  </si>
  <si>
    <t>救度,鬼神</t>
  </si>
  <si>
    <t>哲思感悟,散文</t>
  </si>
  <si>
    <t>弘法,美加</t>
  </si>
  <si>
    <t>弘法,香港</t>
  </si>
  <si>
    <t>弘法,印尼,澳洲,香港</t>
  </si>
  <si>
    <t>P</t>
  </si>
  <si>
    <t>序</t>
  </si>
  <si>
    <t>C1</t>
  </si>
  <si>
    <t>C2</t>
  </si>
  <si>
    <t>C3</t>
  </si>
  <si>
    <t>湖上泛舟</t>
  </si>
  <si>
    <t>C4</t>
  </si>
  <si>
    <t>萌芽</t>
  </si>
  <si>
    <t>C5</t>
  </si>
  <si>
    <t>流霞</t>
  </si>
  <si>
    <t>C6</t>
  </si>
  <si>
    <t>生命</t>
  </si>
  <si>
    <t>C7</t>
  </si>
  <si>
    <t>C8</t>
  </si>
  <si>
    <t>C9</t>
  </si>
  <si>
    <t>C10</t>
  </si>
  <si>
    <t>C11</t>
  </si>
  <si>
    <t>瀑布</t>
  </si>
  <si>
    <t>C12</t>
  </si>
  <si>
    <t>朝露</t>
  </si>
  <si>
    <t>C13</t>
  </si>
  <si>
    <t>C14</t>
  </si>
  <si>
    <t>C15</t>
  </si>
  <si>
    <t>小窗</t>
  </si>
  <si>
    <t>C16</t>
  </si>
  <si>
    <t>C17</t>
  </si>
  <si>
    <t>C18</t>
  </si>
  <si>
    <t>C19</t>
  </si>
  <si>
    <t>升降旗</t>
  </si>
  <si>
    <t>C20</t>
  </si>
  <si>
    <t>C21</t>
  </si>
  <si>
    <t>C22</t>
  </si>
  <si>
    <t>日落的那方</t>
  </si>
  <si>
    <t>C23</t>
  </si>
  <si>
    <t>雷雨</t>
  </si>
  <si>
    <t>C24</t>
  </si>
  <si>
    <t>C25</t>
  </si>
  <si>
    <t>C26</t>
  </si>
  <si>
    <t>C27</t>
  </si>
  <si>
    <t>C28</t>
  </si>
  <si>
    <t>舵首</t>
  </si>
  <si>
    <t>C29</t>
  </si>
  <si>
    <t>花季</t>
  </si>
  <si>
    <t>C30</t>
  </si>
  <si>
    <t>C31</t>
  </si>
  <si>
    <t>C32</t>
  </si>
  <si>
    <t>舞</t>
  </si>
  <si>
    <t>C33</t>
  </si>
  <si>
    <t>石榴季</t>
  </si>
  <si>
    <t>C34</t>
  </si>
  <si>
    <t>C35</t>
  </si>
  <si>
    <t>C36</t>
  </si>
  <si>
    <t>C37</t>
  </si>
  <si>
    <t>C38</t>
  </si>
  <si>
    <t>翅膀</t>
  </si>
  <si>
    <t>C39</t>
  </si>
  <si>
    <t>C40</t>
  </si>
  <si>
    <t>C41</t>
  </si>
  <si>
    <t>C42</t>
  </si>
  <si>
    <t>C43</t>
  </si>
  <si>
    <t>玫瑰花</t>
  </si>
  <si>
    <t>C44</t>
  </si>
  <si>
    <t>C45</t>
  </si>
  <si>
    <t>C46</t>
  </si>
  <si>
    <t>C47</t>
  </si>
  <si>
    <t>船</t>
  </si>
  <si>
    <t>C48</t>
  </si>
  <si>
    <t>舵</t>
  </si>
  <si>
    <t>C49</t>
  </si>
  <si>
    <t>C50</t>
  </si>
  <si>
    <t>越野</t>
  </si>
  <si>
    <t>C51</t>
  </si>
  <si>
    <t>C52</t>
  </si>
  <si>
    <t>珊瑚礁</t>
  </si>
  <si>
    <t>C53</t>
  </si>
  <si>
    <t>C54</t>
  </si>
  <si>
    <t>C55</t>
  </si>
  <si>
    <t>C56</t>
  </si>
  <si>
    <t>桂冠</t>
  </si>
  <si>
    <t>C57</t>
  </si>
  <si>
    <t>C58</t>
  </si>
  <si>
    <t>C59</t>
  </si>
  <si>
    <t>星光曲</t>
  </si>
  <si>
    <t>C60</t>
  </si>
  <si>
    <t>C61</t>
  </si>
  <si>
    <t>踏春</t>
  </si>
  <si>
    <t>C62</t>
  </si>
  <si>
    <t>C63</t>
  </si>
  <si>
    <t>野花</t>
  </si>
  <si>
    <t>C64</t>
  </si>
  <si>
    <t>C65</t>
  </si>
  <si>
    <t>C66</t>
  </si>
  <si>
    <t>塔</t>
  </si>
  <si>
    <t>C67</t>
  </si>
  <si>
    <t>C68</t>
  </si>
  <si>
    <t>C69</t>
  </si>
  <si>
    <t>C70</t>
  </si>
  <si>
    <t>凝眸</t>
  </si>
  <si>
    <t>C71</t>
  </si>
  <si>
    <t>C72</t>
  </si>
  <si>
    <t>窗</t>
  </si>
  <si>
    <t>C73</t>
  </si>
  <si>
    <t>C74</t>
  </si>
  <si>
    <t>C75</t>
  </si>
  <si>
    <t>湖</t>
  </si>
  <si>
    <t>C76</t>
  </si>
  <si>
    <t>C77</t>
  </si>
  <si>
    <t>C78</t>
  </si>
  <si>
    <t>C79</t>
  </si>
  <si>
    <t>C80</t>
  </si>
  <si>
    <t>C81</t>
  </si>
  <si>
    <t>新迎</t>
  </si>
  <si>
    <t>C82</t>
  </si>
  <si>
    <t>C83</t>
  </si>
  <si>
    <t>C84</t>
  </si>
  <si>
    <t>C85</t>
  </si>
  <si>
    <t>C86</t>
  </si>
  <si>
    <t>C87</t>
  </si>
  <si>
    <t>C88</t>
  </si>
  <si>
    <t>夏日的呢喃</t>
  </si>
  <si>
    <t>夜的散章</t>
  </si>
  <si>
    <t>南十字星</t>
  </si>
  <si>
    <t>最美音符</t>
  </si>
  <si>
    <t>雨街</t>
  </si>
  <si>
    <t>雨中</t>
  </si>
  <si>
    <t>昨夜</t>
  </si>
  <si>
    <t>星辰</t>
  </si>
  <si>
    <t>春的寄情</t>
  </si>
  <si>
    <t>晚雨</t>
  </si>
  <si>
    <t>咖啡座</t>
  </si>
  <si>
    <t>指南山下</t>
  </si>
  <si>
    <t>羞赧</t>
  </si>
  <si>
    <t>瀑布底歌</t>
  </si>
  <si>
    <t>青山</t>
  </si>
  <si>
    <t>小舟</t>
  </si>
  <si>
    <t>浮生一得</t>
  </si>
  <si>
    <t>旱溪之晨</t>
  </si>
  <si>
    <t>晨‧湖畔</t>
  </si>
  <si>
    <t>春的塑像</t>
  </si>
  <si>
    <t>回首</t>
  </si>
  <si>
    <t>夜行人</t>
  </si>
  <si>
    <t>麻雀</t>
  </si>
  <si>
    <t>澄清湖的冬</t>
  </si>
  <si>
    <t>青青草上</t>
  </si>
  <si>
    <t>港口</t>
  </si>
  <si>
    <t>夏的足踝</t>
  </si>
  <si>
    <t>善品</t>
  </si>
  <si>
    <t>光明篇</t>
  </si>
  <si>
    <t>善因</t>
  </si>
  <si>
    <t>珊瑚</t>
  </si>
  <si>
    <t>山路</t>
  </si>
  <si>
    <t>C89</t>
  </si>
  <si>
    <t>C90</t>
  </si>
  <si>
    <t>C91</t>
  </si>
  <si>
    <t>C92</t>
  </si>
  <si>
    <t>C93</t>
  </si>
  <si>
    <t>昨夜初寒</t>
  </si>
  <si>
    <t>小小紫花</t>
  </si>
  <si>
    <t>踏青</t>
  </si>
  <si>
    <t>五月花的短章</t>
  </si>
  <si>
    <t>雷</t>
  </si>
  <si>
    <t>十月散章</t>
  </si>
  <si>
    <t>霏霏</t>
  </si>
  <si>
    <t>小聚</t>
  </si>
  <si>
    <t>激流</t>
  </si>
  <si>
    <t>眉梢</t>
  </si>
  <si>
    <t>草笠</t>
  </si>
  <si>
    <t>油彩</t>
  </si>
  <si>
    <t>池塘</t>
  </si>
  <si>
    <t>自序</t>
  </si>
  <si>
    <t>又是寒雨夜</t>
  </si>
  <si>
    <t>仍是昨日</t>
  </si>
  <si>
    <t>夜深沉</t>
  </si>
  <si>
    <t>留下一朵微笑</t>
  </si>
  <si>
    <t>幽情</t>
  </si>
  <si>
    <t>依稀</t>
  </si>
  <si>
    <t>走在水湄</t>
  </si>
  <si>
    <t>朵春</t>
  </si>
  <si>
    <t>河畔草青青</t>
  </si>
  <si>
    <t>第一杯醇酒</t>
  </si>
  <si>
    <t>菩提行</t>
  </si>
  <si>
    <t>小露露</t>
  </si>
  <si>
    <t>舞池之外</t>
  </si>
  <si>
    <t>象牙塔外</t>
  </si>
  <si>
    <t>撒落寂寞</t>
  </si>
  <si>
    <t>少女的心</t>
  </si>
  <si>
    <t>小河‧小屋</t>
  </si>
  <si>
    <t>也算秋天</t>
  </si>
  <si>
    <t>也月酊酩</t>
  </si>
  <si>
    <t>秋容淡淡</t>
  </si>
  <si>
    <t>也算寂寞</t>
  </si>
  <si>
    <t>青山之外</t>
  </si>
  <si>
    <t>冬的小札</t>
  </si>
  <si>
    <t>夜的素描</t>
  </si>
  <si>
    <t>小林散章</t>
  </si>
  <si>
    <t>山城的影</t>
  </si>
  <si>
    <t>方帽子呵</t>
  </si>
  <si>
    <t>一泓古典</t>
  </si>
  <si>
    <t>路旁小坐</t>
  </si>
  <si>
    <t>因果</t>
  </si>
  <si>
    <t>受戒小言</t>
  </si>
  <si>
    <t>也算作家</t>
  </si>
  <si>
    <t>好吃好喝</t>
  </si>
  <si>
    <t>可敬的牧羊人</t>
  </si>
  <si>
    <t>到天堂之路</t>
  </si>
  <si>
    <t>短事一束</t>
  </si>
  <si>
    <t>安息的歌</t>
  </si>
  <si>
    <t>作品枯萎</t>
  </si>
  <si>
    <t>夏的碧山岩寺</t>
  </si>
  <si>
    <t>家在小村</t>
  </si>
  <si>
    <t>置身群山</t>
  </si>
  <si>
    <t>戴上斗笠</t>
  </si>
  <si>
    <t>也算花季</t>
  </si>
  <si>
    <t>孤寂不再</t>
  </si>
  <si>
    <t>夏之雨</t>
  </si>
  <si>
    <t>雨的小品</t>
  </si>
  <si>
    <t>秋之</t>
  </si>
  <si>
    <t>到工一日</t>
  </si>
  <si>
    <t>素食者言</t>
  </si>
  <si>
    <t>信心至上</t>
  </si>
  <si>
    <t>辛勤耕耘必成巨富</t>
  </si>
  <si>
    <t>C94</t>
  </si>
  <si>
    <t>C95</t>
  </si>
  <si>
    <t>C96</t>
  </si>
  <si>
    <t>C97</t>
  </si>
  <si>
    <t>C98</t>
  </si>
  <si>
    <t>C99</t>
  </si>
  <si>
    <t>在冰菓室</t>
  </si>
  <si>
    <t>失落</t>
  </si>
  <si>
    <t>碧山岩寺</t>
  </si>
  <si>
    <t>我也是</t>
  </si>
  <si>
    <t>自然</t>
  </si>
  <si>
    <t>噪音</t>
  </si>
  <si>
    <t>握手</t>
  </si>
  <si>
    <t>黯淡的月</t>
  </si>
  <si>
    <t>星期天</t>
  </si>
  <si>
    <t>盲目</t>
  </si>
  <si>
    <t>冰解</t>
  </si>
  <si>
    <t>三月</t>
  </si>
  <si>
    <t>股票</t>
  </si>
  <si>
    <t>海量</t>
  </si>
  <si>
    <t>背影</t>
  </si>
  <si>
    <t>紫葡萄</t>
  </si>
  <si>
    <t>雨季</t>
  </si>
  <si>
    <t>天使真音</t>
  </si>
  <si>
    <t>田埂上</t>
  </si>
  <si>
    <t>第三者</t>
  </si>
  <si>
    <t>褪色</t>
  </si>
  <si>
    <t>古董</t>
  </si>
  <si>
    <t>主人</t>
  </si>
  <si>
    <t>在南方</t>
  </si>
  <si>
    <t>正途</t>
  </si>
  <si>
    <t>爬山</t>
  </si>
  <si>
    <t>圈子</t>
  </si>
  <si>
    <t>去不去？</t>
  </si>
  <si>
    <t>北上</t>
  </si>
  <si>
    <t>童心</t>
  </si>
  <si>
    <t>小雨</t>
  </si>
  <si>
    <t>落霞</t>
  </si>
  <si>
    <t>偶然</t>
  </si>
  <si>
    <t>跫音</t>
  </si>
  <si>
    <t>竹竿</t>
  </si>
  <si>
    <t>堤防</t>
  </si>
  <si>
    <t>草原</t>
  </si>
  <si>
    <t>香瓜</t>
  </si>
  <si>
    <t>宗教</t>
  </si>
  <si>
    <t>解剖</t>
  </si>
  <si>
    <t>瞬息</t>
  </si>
  <si>
    <t>C100</t>
  </si>
  <si>
    <t>歌者</t>
  </si>
  <si>
    <t>C101</t>
  </si>
  <si>
    <t>C102</t>
  </si>
  <si>
    <t>C103</t>
  </si>
  <si>
    <t>老去</t>
  </si>
  <si>
    <t>C104</t>
  </si>
  <si>
    <t>C105</t>
  </si>
  <si>
    <t>吶喊</t>
  </si>
  <si>
    <t>C106</t>
  </si>
  <si>
    <t>C107</t>
  </si>
  <si>
    <t>工作</t>
  </si>
  <si>
    <t>C108</t>
  </si>
  <si>
    <t>C109</t>
  </si>
  <si>
    <t>濯足</t>
  </si>
  <si>
    <t>C110</t>
  </si>
  <si>
    <t>C111</t>
  </si>
  <si>
    <t>C112</t>
  </si>
  <si>
    <t>僧人</t>
  </si>
  <si>
    <t>C113</t>
  </si>
  <si>
    <t>C114</t>
  </si>
  <si>
    <t>C115</t>
  </si>
  <si>
    <t>C116</t>
  </si>
  <si>
    <t>C117</t>
  </si>
  <si>
    <t>C118</t>
  </si>
  <si>
    <t>逃避</t>
  </si>
  <si>
    <t>C119</t>
  </si>
  <si>
    <t>C120</t>
  </si>
  <si>
    <t>C121</t>
  </si>
  <si>
    <t>C122</t>
  </si>
  <si>
    <t>斗室</t>
  </si>
  <si>
    <t>C123</t>
  </si>
  <si>
    <t>沉默</t>
  </si>
  <si>
    <t>C124</t>
  </si>
  <si>
    <t>行期</t>
  </si>
  <si>
    <t>C125</t>
  </si>
  <si>
    <t>C126</t>
  </si>
  <si>
    <t>子夜</t>
  </si>
  <si>
    <t>C127</t>
  </si>
  <si>
    <t>怕胖</t>
  </si>
  <si>
    <t>C128</t>
  </si>
  <si>
    <t>C129</t>
  </si>
  <si>
    <t>痛苦的事</t>
  </si>
  <si>
    <t>C130</t>
  </si>
  <si>
    <t>冷酷</t>
  </si>
  <si>
    <t>C131</t>
  </si>
  <si>
    <t>愚昧</t>
  </si>
  <si>
    <t>C132</t>
  </si>
  <si>
    <t>C133</t>
  </si>
  <si>
    <t>惶惑</t>
  </si>
  <si>
    <t>C134</t>
  </si>
  <si>
    <t>孩童</t>
  </si>
  <si>
    <t>C135</t>
  </si>
  <si>
    <t>C136</t>
  </si>
  <si>
    <t>C137</t>
  </si>
  <si>
    <t>C138</t>
  </si>
  <si>
    <t>苦杯</t>
  </si>
  <si>
    <t>C139</t>
  </si>
  <si>
    <t>天涯路</t>
  </si>
  <si>
    <t>C140</t>
  </si>
  <si>
    <t>C141</t>
  </si>
  <si>
    <t>C142</t>
  </si>
  <si>
    <t>C143</t>
  </si>
  <si>
    <t>C144</t>
  </si>
  <si>
    <t>C145</t>
  </si>
  <si>
    <t>C146</t>
  </si>
  <si>
    <t>面具</t>
  </si>
  <si>
    <t>C147</t>
  </si>
  <si>
    <t>C148</t>
  </si>
  <si>
    <t>C149</t>
  </si>
  <si>
    <t>C150</t>
  </si>
  <si>
    <t>C151</t>
  </si>
  <si>
    <t>C152</t>
  </si>
  <si>
    <t>今夜</t>
  </si>
  <si>
    <t>C153</t>
  </si>
  <si>
    <t>吵嘴</t>
  </si>
  <si>
    <t>C154</t>
  </si>
  <si>
    <t>C155</t>
  </si>
  <si>
    <t>C156</t>
  </si>
  <si>
    <t>灰色</t>
  </si>
  <si>
    <t>C157</t>
  </si>
  <si>
    <t>C158</t>
  </si>
  <si>
    <t>苦果</t>
  </si>
  <si>
    <t>C159</t>
  </si>
  <si>
    <t>哽咽</t>
  </si>
  <si>
    <t>C160</t>
  </si>
  <si>
    <t>C166</t>
  </si>
  <si>
    <t>蜻蜓</t>
  </si>
  <si>
    <t>C162</t>
  </si>
  <si>
    <t>C164</t>
  </si>
  <si>
    <t>C165</t>
  </si>
  <si>
    <t>C167</t>
  </si>
  <si>
    <t>C168</t>
  </si>
  <si>
    <t>C169</t>
  </si>
  <si>
    <t>C170</t>
  </si>
  <si>
    <t>吟哦</t>
  </si>
  <si>
    <t>C177</t>
  </si>
  <si>
    <t>C172</t>
  </si>
  <si>
    <t>一粒胚芽</t>
  </si>
  <si>
    <t>C173</t>
  </si>
  <si>
    <t>逆境</t>
  </si>
  <si>
    <t>C174</t>
  </si>
  <si>
    <t>C175</t>
  </si>
  <si>
    <t>梵唱</t>
  </si>
  <si>
    <t>C176</t>
  </si>
  <si>
    <t>走在阡陌</t>
  </si>
  <si>
    <t>落幕</t>
  </si>
  <si>
    <t>C178</t>
  </si>
  <si>
    <t>C179</t>
  </si>
  <si>
    <t>反抗</t>
  </si>
  <si>
    <t>C180</t>
  </si>
  <si>
    <t>白色</t>
  </si>
  <si>
    <t>C181</t>
  </si>
  <si>
    <t>C182</t>
  </si>
  <si>
    <t>C183</t>
  </si>
  <si>
    <t>C184</t>
  </si>
  <si>
    <t>抽象</t>
  </si>
  <si>
    <t>C185</t>
  </si>
  <si>
    <t>C186</t>
  </si>
  <si>
    <t>肯定存在</t>
  </si>
  <si>
    <t>C187</t>
  </si>
  <si>
    <t>沉思的雨花</t>
  </si>
  <si>
    <t>C188</t>
  </si>
  <si>
    <t>在八卦山下</t>
  </si>
  <si>
    <t>C189</t>
  </si>
  <si>
    <t>C190</t>
  </si>
  <si>
    <t>向日葵花</t>
  </si>
  <si>
    <t>C191</t>
  </si>
  <si>
    <t>C192</t>
  </si>
  <si>
    <t>C193</t>
  </si>
  <si>
    <t>非非之想‧可以致富</t>
  </si>
  <si>
    <t>超人的商榷</t>
  </si>
  <si>
    <t>一毛一世界</t>
  </si>
  <si>
    <t>下下人有上上智</t>
  </si>
  <si>
    <t>研究孔子思想的心得</t>
  </si>
  <si>
    <t>看破生死</t>
  </si>
  <si>
    <t>冷眼看股市</t>
  </si>
  <si>
    <t>郊野漫步</t>
  </si>
  <si>
    <t>扔掉星期天</t>
  </si>
  <si>
    <t>夜的小札</t>
  </si>
  <si>
    <t>跑在前面的人</t>
  </si>
  <si>
    <t>送花的小女孩</t>
  </si>
  <si>
    <t>躺在公路上的</t>
  </si>
  <si>
    <t>捉青蛙</t>
  </si>
  <si>
    <t>困厄中的作家</t>
  </si>
  <si>
    <t>再上梨山</t>
  </si>
  <si>
    <t>川流</t>
  </si>
  <si>
    <t>文抄公</t>
  </si>
  <si>
    <t>不朽之名</t>
  </si>
  <si>
    <t>甘草李子</t>
  </si>
  <si>
    <t>是正？是邪？</t>
  </si>
  <si>
    <t>青春路</t>
  </si>
  <si>
    <t>冷雨</t>
  </si>
  <si>
    <t>人生就是一座山</t>
  </si>
  <si>
    <t>家住何方？</t>
  </si>
  <si>
    <t>玩雪</t>
  </si>
  <si>
    <t>沁寒的日子</t>
  </si>
  <si>
    <t>自己的路</t>
  </si>
  <si>
    <t>心窗的秘密</t>
  </si>
  <si>
    <t>流浪者的低吟</t>
  </si>
  <si>
    <t>缺陷的美感</t>
  </si>
  <si>
    <t>六月之歌</t>
  </si>
  <si>
    <t>醉的世界</t>
  </si>
  <si>
    <t>妄想之悲</t>
  </si>
  <si>
    <t>女作家的自白</t>
  </si>
  <si>
    <t>溜冰的天地</t>
  </si>
  <si>
    <t>自尊的感受</t>
  </si>
  <si>
    <t>等待死亡</t>
  </si>
  <si>
    <t>和自己在一起</t>
  </si>
  <si>
    <t>老子的剖析</t>
  </si>
  <si>
    <t>星光之下</t>
  </si>
  <si>
    <t>自私者即是成功者</t>
  </si>
  <si>
    <t>成功的境界</t>
  </si>
  <si>
    <t>一本赫赫有名的著作</t>
  </si>
  <si>
    <t>超然的不朽</t>
  </si>
  <si>
    <t>成功不是吹牛皮</t>
  </si>
  <si>
    <t>孔子的突破</t>
  </si>
  <si>
    <t>巧妙的奇遇</t>
  </si>
  <si>
    <t>竹南山上有仙家</t>
  </si>
  <si>
    <t>最下乘者是乩童</t>
  </si>
  <si>
    <t>密咒法要</t>
  </si>
  <si>
    <t>基督徒的手</t>
  </si>
  <si>
    <t>出入十法界</t>
  </si>
  <si>
    <t>包青天</t>
  </si>
  <si>
    <t>退稿</t>
  </si>
  <si>
    <t>女男平等</t>
  </si>
  <si>
    <t>迷信</t>
  </si>
  <si>
    <t>等得火急</t>
  </si>
  <si>
    <t>科技第一</t>
  </si>
  <si>
    <t>鞋中春色</t>
  </si>
  <si>
    <t>新春抒感</t>
  </si>
  <si>
    <t>文人的悲哀</t>
  </si>
  <si>
    <t>作家的地位</t>
  </si>
  <si>
    <t>多伸同情之手</t>
  </si>
  <si>
    <t>塑者最大</t>
  </si>
  <si>
    <t>「心窗下」再版感言</t>
  </si>
  <si>
    <t>A1</t>
  </si>
  <si>
    <t>我是江湖狂客</t>
  </si>
  <si>
    <t>何如老圃</t>
  </si>
  <si>
    <t>又是雨天</t>
  </si>
  <si>
    <t>登半山佛寺</t>
  </si>
  <si>
    <t>春之思</t>
  </si>
  <si>
    <t>夏之歌</t>
  </si>
  <si>
    <t>得失寸心知</t>
  </si>
  <si>
    <t>念屈原</t>
  </si>
  <si>
    <t>井中冤魂</t>
  </si>
  <si>
    <t>替身法咒</t>
  </si>
  <si>
    <t>袖中乾坤大</t>
  </si>
  <si>
    <t>扶乩法要</t>
  </si>
  <si>
    <t>佛性心香</t>
  </si>
  <si>
    <t>神通秘法</t>
  </si>
  <si>
    <t>借鬼兵</t>
  </si>
  <si>
    <t>前言</t>
  </si>
  <si>
    <t>神算可通天</t>
  </si>
  <si>
    <t>三玄九要神通</t>
  </si>
  <si>
    <t>白衣神咒的功效</t>
  </si>
  <si>
    <t>和合先道法</t>
  </si>
  <si>
    <t>米山甘露</t>
  </si>
  <si>
    <t>少女的自白</t>
  </si>
  <si>
    <t>失眠者的求告</t>
  </si>
  <si>
    <t>光明天主</t>
  </si>
  <si>
    <t>真空不空</t>
  </si>
  <si>
    <t>深夜的境遇</t>
  </si>
  <si>
    <t>天魔境界</t>
  </si>
  <si>
    <t>仙道宗</t>
  </si>
  <si>
    <t>血食神</t>
  </si>
  <si>
    <t>桃柳神鬼通</t>
  </si>
  <si>
    <t>大梵天律</t>
  </si>
  <si>
    <t>光明童子</t>
  </si>
  <si>
    <t>神仙家中第一人</t>
  </si>
  <si>
    <t>超自我的出入</t>
  </si>
  <si>
    <t>符法成就真言</t>
  </si>
  <si>
    <t>手通之身秘密</t>
  </si>
  <si>
    <t>超能力之天眼通</t>
  </si>
  <si>
    <t>超能力之天耳通</t>
  </si>
  <si>
    <t>超能力之他心通</t>
  </si>
  <si>
    <t>超能力之宿命通</t>
  </si>
  <si>
    <t>超能力之神足通</t>
  </si>
  <si>
    <t>小地局重在明堂</t>
  </si>
  <si>
    <t>大度山白虎生旺</t>
  </si>
  <si>
    <t>我的回答</t>
  </si>
  <si>
    <t>符道的推究</t>
  </si>
  <si>
    <t>「玄秘的力量」序</t>
  </si>
  <si>
    <t>密宗大明六字旗</t>
  </si>
  <si>
    <t>祭五鬼法</t>
  </si>
  <si>
    <t>八卦破地煞法</t>
  </si>
  <si>
    <t>替身</t>
  </si>
  <si>
    <t>天罡地煞科醮法</t>
  </si>
  <si>
    <t>最自然的善行</t>
  </si>
  <si>
    <t>天人合一</t>
  </si>
  <si>
    <t>看光</t>
  </si>
  <si>
    <t>光的使者</t>
  </si>
  <si>
    <t>拜拜感恩</t>
  </si>
  <si>
    <t>要依靠自己</t>
  </si>
  <si>
    <t>我的大冥想</t>
  </si>
  <si>
    <t>死的境界</t>
  </si>
  <si>
    <t>彼端的真象</t>
  </si>
  <si>
    <t>第三眼</t>
  </si>
  <si>
    <t>梅花</t>
  </si>
  <si>
    <t>口香糖包牛奶糖</t>
  </si>
  <si>
    <t>超然的化境</t>
  </si>
  <si>
    <t>最初的生命</t>
  </si>
  <si>
    <t>寒流</t>
  </si>
  <si>
    <t>小小雷藏寺</t>
  </si>
  <si>
    <t>古寺萫品</t>
  </si>
  <si>
    <t>守夜人</t>
  </si>
  <si>
    <t>全力以赴</t>
  </si>
  <si>
    <t>由衷的祝福</t>
  </si>
  <si>
    <t>成功作家</t>
  </si>
  <si>
    <t>五子登科穴.草湖青青</t>
  </si>
  <si>
    <t>十五奇峰仙峰寺</t>
  </si>
  <si>
    <t>蛇穴的偏向</t>
  </si>
  <si>
    <t>一粒沙的世界（代自序）</t>
  </si>
  <si>
    <t>不一定要入山</t>
  </si>
  <si>
    <t>死亡印象</t>
  </si>
  <si>
    <t>十字架上</t>
  </si>
  <si>
    <t>最近我病了</t>
  </si>
  <si>
    <t>雨的沉思</t>
  </si>
  <si>
    <t>走新的路</t>
  </si>
  <si>
    <t>明晰的能力</t>
  </si>
  <si>
    <t>怪毛</t>
  </si>
  <si>
    <t>水影碗的世界</t>
  </si>
  <si>
    <t>死亡道路上</t>
  </si>
  <si>
    <t>金蛇的舞蹈</t>
  </si>
  <si>
    <t>我犯「傻」戒</t>
  </si>
  <si>
    <t>水晶球的作用</t>
  </si>
  <si>
    <t>「四」字的巧合</t>
  </si>
  <si>
    <t>我的小悟境</t>
  </si>
  <si>
    <t>奇妙的生命</t>
  </si>
  <si>
    <t>我所念的大悲咒水</t>
  </si>
  <si>
    <t>泡沬．泡沬</t>
  </si>
  <si>
    <t>舞蹈</t>
  </si>
  <si>
    <t>那晚的月光光</t>
  </si>
  <si>
    <t>太多信的日子</t>
  </si>
  <si>
    <t>水中的境界</t>
  </si>
  <si>
    <t>德山寺的池塘</t>
  </si>
  <si>
    <t>身死心活的境界</t>
  </si>
  <si>
    <t>神秘性的景象</t>
  </si>
  <si>
    <t>凶宅印象</t>
  </si>
  <si>
    <t>真理的面目</t>
  </si>
  <si>
    <t>不孕症的例外</t>
  </si>
  <si>
    <t>突降的甘霖</t>
  </si>
  <si>
    <t>最忌三火卦</t>
  </si>
  <si>
    <t>我的三不算</t>
  </si>
  <si>
    <t>物命之悲</t>
  </si>
  <si>
    <t>四斤面的故事</t>
  </si>
  <si>
    <t>替代</t>
  </si>
  <si>
    <t>星光身</t>
  </si>
  <si>
    <t>第一等死亡</t>
  </si>
  <si>
    <t>第二等死亡</t>
  </si>
  <si>
    <t>第三等死亡</t>
  </si>
  <si>
    <t>害人坑洞</t>
  </si>
  <si>
    <t>雨天的冥想</t>
  </si>
  <si>
    <t>未知的世界</t>
  </si>
  <si>
    <t>清明君子</t>
  </si>
  <si>
    <t>神仙的境界</t>
  </si>
  <si>
    <t>恒河中的沙子</t>
  </si>
  <si>
    <t>回到「前世去」</t>
  </si>
  <si>
    <t>土地婆的故事</t>
  </si>
  <si>
    <t>相信它的存在，但不相信它的能</t>
  </si>
  <si>
    <t>一位迷途者的回首</t>
  </si>
  <si>
    <t>支笏湖的雪</t>
  </si>
  <si>
    <t>札幌的地下街</t>
  </si>
  <si>
    <t>湄南河水上人家</t>
  </si>
  <si>
    <t>新加坡印象</t>
  </si>
  <si>
    <t>敬神的道理</t>
  </si>
  <si>
    <t>想念的晚上</t>
  </si>
  <si>
    <t>怪手</t>
  </si>
  <si>
    <t>孩子的哭泣</t>
  </si>
  <si>
    <t>刻石碑者禁忌</t>
  </si>
  <si>
    <t>共通的生命</t>
  </si>
  <si>
    <t>石壁分堂阿茶姑</t>
  </si>
  <si>
    <t>一切均是巧安排</t>
  </si>
  <si>
    <t>替鬼神正名</t>
  </si>
  <si>
    <t>出神的感受</t>
  </si>
  <si>
    <t>能力的分析</t>
  </si>
  <si>
    <t>鬼使神差</t>
  </si>
  <si>
    <t>阿拉斯加．加拿大．北美</t>
  </si>
  <si>
    <t>芝加哥的故事</t>
  </si>
  <si>
    <t>加拿大的荒漠之歌</t>
  </si>
  <si>
    <t>阿拉斯加之歌</t>
  </si>
  <si>
    <t>A2</t>
  </si>
  <si>
    <t>A3</t>
  </si>
  <si>
    <t>死刑犯的魂魄</t>
  </si>
  <si>
    <t>道心就是平常心</t>
  </si>
  <si>
    <t>玉皇大帝的使者</t>
  </si>
  <si>
    <t>地就是厚道</t>
  </si>
  <si>
    <t>珍品第一</t>
  </si>
  <si>
    <t>稚嫩的感情</t>
  </si>
  <si>
    <t>三朵火花</t>
  </si>
  <si>
    <t>度量大的人有福</t>
  </si>
  <si>
    <t>鬼神不可欺</t>
  </si>
  <si>
    <t>入我我入</t>
  </si>
  <si>
    <t>三藩市落日</t>
  </si>
  <si>
    <t>打鬼不超升</t>
  </si>
  <si>
    <t>持咒功德章</t>
  </si>
  <si>
    <t>偷偷推一把</t>
  </si>
  <si>
    <t>神打的原形</t>
  </si>
  <si>
    <t>雪梨之夜</t>
  </si>
  <si>
    <t>出元神法—大智慧之四</t>
  </si>
  <si>
    <t>四方增益法</t>
  </si>
  <si>
    <t>癌症</t>
  </si>
  <si>
    <t>治痛</t>
  </si>
  <si>
    <t>止血</t>
  </si>
  <si>
    <t>消炎</t>
  </si>
  <si>
    <t>除相思病</t>
  </si>
  <si>
    <t>治感冒</t>
  </si>
  <si>
    <t>治花柳病</t>
  </si>
  <si>
    <t>可治昏睡、精神不振</t>
  </si>
  <si>
    <t>酒醉速醒符</t>
  </si>
  <si>
    <t>催生符</t>
  </si>
  <si>
    <t>安宅押煞 -五雷正法符</t>
  </si>
  <si>
    <t>邪退散</t>
  </si>
  <si>
    <t>售屋急成符</t>
  </si>
  <si>
    <t>工人和睦符</t>
  </si>
  <si>
    <t>虎星君押煞符</t>
  </si>
  <si>
    <t>七字罡符 - 避邪符</t>
  </si>
  <si>
    <t>急事求城隍</t>
  </si>
  <si>
    <t>破土符</t>
  </si>
  <si>
    <t>除鬼</t>
  </si>
  <si>
    <t>雷火符－治狐</t>
  </si>
  <si>
    <t>生男</t>
  </si>
  <si>
    <t>感情合好</t>
  </si>
  <si>
    <t>瘟疫不生</t>
  </si>
  <si>
    <t>避刀兵劫（1）</t>
  </si>
  <si>
    <t>避口舌</t>
  </si>
  <si>
    <t>治流行病</t>
  </si>
  <si>
    <t>化骨</t>
  </si>
  <si>
    <t>夜行避鬼</t>
  </si>
  <si>
    <t>令人生畏符</t>
  </si>
  <si>
    <t>避刀兵劫（2）</t>
  </si>
  <si>
    <t>三山九侯授法</t>
  </si>
  <si>
    <t>C161</t>
  </si>
  <si>
    <t>C163</t>
  </si>
  <si>
    <t>用神制煞</t>
  </si>
  <si>
    <t>水法大富</t>
  </si>
  <si>
    <t>成佛秘密法心要</t>
  </si>
  <si>
    <t>天魔心法</t>
  </si>
  <si>
    <t>城隍尊神的帽子</t>
  </si>
  <si>
    <t>五佛冠破魔</t>
  </si>
  <si>
    <t>火焚迷魔</t>
  </si>
  <si>
    <t>色魔入心之一</t>
  </si>
  <si>
    <t>色魔入心之二</t>
  </si>
  <si>
    <t>色魔入心之三</t>
  </si>
  <si>
    <t>色魔入心之四</t>
  </si>
  <si>
    <t>色魔入心之五</t>
  </si>
  <si>
    <t>色魔入心之六</t>
  </si>
  <si>
    <t>金光伏魔</t>
  </si>
  <si>
    <t>南摩密多言尊者</t>
  </si>
  <si>
    <t>佛法治病魔</t>
  </si>
  <si>
    <t>破黑教黑法</t>
  </si>
  <si>
    <t>一日不修，一日是鬼（代序）</t>
  </si>
  <si>
    <t>用自心去合天心</t>
  </si>
  <si>
    <t>第三眼之光</t>
  </si>
  <si>
    <t>密宗行者的善意</t>
  </si>
  <si>
    <t>人天的大秘密</t>
  </si>
  <si>
    <t>神、魔、人，其道不二</t>
  </si>
  <si>
    <t>行者的超度</t>
  </si>
  <si>
    <t>占卜星相</t>
  </si>
  <si>
    <t>越南亡魂求超度</t>
  </si>
  <si>
    <t>夜晚的奇想</t>
  </si>
  <si>
    <t>密修准提法</t>
  </si>
  <si>
    <t>香港弟子的誓言</t>
  </si>
  <si>
    <t>道者之言</t>
  </si>
  <si>
    <t>羯摩成就</t>
  </si>
  <si>
    <t>迷情月中水</t>
  </si>
  <si>
    <t>黑教幽暗法</t>
  </si>
  <si>
    <t>血入清水法</t>
  </si>
  <si>
    <t>黑教邪慧法</t>
  </si>
  <si>
    <t>不以佛法欺鬼神</t>
  </si>
  <si>
    <t>黑教三十六鬼</t>
  </si>
  <si>
    <t>真佛宗修持法要之六—如何入三摩地</t>
  </si>
  <si>
    <t>咒音是生命的河流</t>
  </si>
  <si>
    <t>表相膜拜</t>
  </si>
  <si>
    <t>一即一切，一切即一</t>
  </si>
  <si>
    <t>神算的巧合</t>
  </si>
  <si>
    <t>印度僧人的故事</t>
  </si>
  <si>
    <t>「密勒日巴」的神通力</t>
  </si>
  <si>
    <t>黑白是非的明辨</t>
  </si>
  <si>
    <t>出家僧人求皈依</t>
  </si>
  <si>
    <t>不昧因果</t>
  </si>
  <si>
    <t>得五秘密心是法王</t>
  </si>
  <si>
    <t>大手印的秘密</t>
  </si>
  <si>
    <t>真佛戒律</t>
  </si>
  <si>
    <t>「手印」密要</t>
  </si>
  <si>
    <t>「真言」密要</t>
  </si>
  <si>
    <t>大手印是成佛法</t>
  </si>
  <si>
    <t>大手印技法</t>
  </si>
  <si>
    <t>光明大手印</t>
  </si>
  <si>
    <t>地藏王救度密法</t>
  </si>
  <si>
    <t>破迷大手印</t>
  </si>
  <si>
    <t>大秘密成就法</t>
  </si>
  <si>
    <t>黑暗的欲流</t>
  </si>
  <si>
    <t>佛身七日血</t>
  </si>
  <si>
    <t>微妙是菩提</t>
  </si>
  <si>
    <t>百花一夜全凋零</t>
  </si>
  <si>
    <t>仁波切的小故事</t>
  </si>
  <si>
    <t>娑婆苦歌</t>
  </si>
  <si>
    <t>「HARRISON MORETZ」的批判</t>
  </si>
  <si>
    <t>空行魔之死</t>
  </si>
  <si>
    <t>妄想神通也是魔</t>
  </si>
  <si>
    <t>真佛是正法</t>
  </si>
  <si>
    <t>隔空的念力（祈求法）</t>
  </si>
  <si>
    <t>降魔心法之一</t>
  </si>
  <si>
    <t>降魔心法之二</t>
  </si>
  <si>
    <t>降魔心法之三</t>
  </si>
  <si>
    <t>降魔心法之四</t>
  </si>
  <si>
    <t>降魔心法之五</t>
  </si>
  <si>
    <t>五大秘密法心要</t>
  </si>
  <si>
    <t>摩利支天除瞌睡</t>
  </si>
  <si>
    <t>遮文荼法的奇妙</t>
  </si>
  <si>
    <t>文殊往生法</t>
  </si>
  <si>
    <t>大梵天王有得子秘密</t>
  </si>
  <si>
    <t>吉祥天女大吉祥</t>
  </si>
  <si>
    <t>我常教授往生咒</t>
  </si>
  <si>
    <t>大手印三要</t>
  </si>
  <si>
    <t>大手印「看光」</t>
  </si>
  <si>
    <t>西藏密宗第一法</t>
  </si>
  <si>
    <t>神通中的大神通</t>
  </si>
  <si>
    <t>是有金光覆全身</t>
  </si>
  <si>
    <t>笑面鬼王</t>
  </si>
  <si>
    <t>道法的身外化身</t>
  </si>
  <si>
    <t>道法的「事理」</t>
  </si>
  <si>
    <t>「真息」第一</t>
  </si>
  <si>
    <t>「清心寡欲」的真旨</t>
  </si>
  <si>
    <t>「真人」究竟何在？</t>
  </si>
  <si>
    <t>一日一麻袋</t>
  </si>
  <si>
    <t>一寺僧尼全皈依</t>
  </si>
  <si>
    <t>大和尚的皈依</t>
  </si>
  <si>
    <t>阿拉斯加的女人</t>
  </si>
  <si>
    <t>群鬼亦皈依</t>
  </si>
  <si>
    <t>脖子上的癌</t>
  </si>
  <si>
    <t>世界式的宗派</t>
  </si>
  <si>
    <t>「解」的原理</t>
  </si>
  <si>
    <t>冥思枯坐</t>
  </si>
  <si>
    <t>梵音就是湖音</t>
  </si>
  <si>
    <t>湖潮</t>
  </si>
  <si>
    <t>湖沙中的世界</t>
  </si>
  <si>
    <t>湖上的七色虹</t>
  </si>
  <si>
    <t>流浪啊！流浪</t>
  </si>
  <si>
    <t>湖之夜巡</t>
  </si>
  <si>
    <t>湖中草青青</t>
  </si>
  <si>
    <t>均是第一流</t>
  </si>
  <si>
    <t>水晶球的世界</t>
  </si>
  <si>
    <t>春季的湖</t>
  </si>
  <si>
    <t>夏季的湖</t>
  </si>
  <si>
    <t>秋季的湖</t>
  </si>
  <si>
    <t>冬季的湖</t>
  </si>
  <si>
    <t>老者的皈依</t>
  </si>
  <si>
    <t>太乙柳星君</t>
  </si>
  <si>
    <t>天降的日子</t>
  </si>
  <si>
    <t>眉心中的童子</t>
  </si>
  <si>
    <t>瓷相的功德</t>
  </si>
  <si>
    <t>「真佛密苑」的度亡</t>
  </si>
  <si>
    <t>真佛四皈依法</t>
  </si>
  <si>
    <t>大秘密之本尊法</t>
  </si>
  <si>
    <t>「佛光掠影」序</t>
  </si>
  <si>
    <t>生命力之流</t>
  </si>
  <si>
    <t>雷藏寺的朝山人潮</t>
  </si>
  <si>
    <t>信如雪花片片</t>
  </si>
  <si>
    <t>春天的雪</t>
  </si>
  <si>
    <t>真佛啊！真佛</t>
  </si>
  <si>
    <t>一切本是「空」</t>
  </si>
  <si>
    <t>空行受加持</t>
  </si>
  <si>
    <t>我受「出家戒」</t>
  </si>
  <si>
    <t>修行佛法心得的感悟</t>
  </si>
  <si>
    <t>你就是大活佛</t>
  </si>
  <si>
    <t>走向天涯</t>
  </si>
  <si>
    <t>天上地下皆放光</t>
  </si>
  <si>
    <t>自性五分法身香</t>
  </si>
  <si>
    <t>寒天洗冰水</t>
  </si>
  <si>
    <t>翩翩的倩影</t>
  </si>
  <si>
    <t>爬山涉水的日子</t>
  </si>
  <si>
    <t>最初的「神算」</t>
  </si>
  <si>
    <t>神思的自述</t>
  </si>
  <si>
    <t>A4</t>
  </si>
  <si>
    <t>A5</t>
  </si>
  <si>
    <t>A6</t>
  </si>
  <si>
    <t>「出家」的戒律</t>
  </si>
  <si>
    <t>生死事大</t>
  </si>
  <si>
    <t>本宗弟子要奉法持戒</t>
  </si>
  <si>
    <t>第六十八本文集「密藏奇中奇」</t>
  </si>
  <si>
    <t>丙寅年的超度</t>
  </si>
  <si>
    <t>造化的神奇（自序）</t>
  </si>
  <si>
    <t>「低逼」之地不可居</t>
  </si>
  <si>
    <t>「畸零」之地不可居</t>
  </si>
  <si>
    <t>古董的作祟</t>
  </si>
  <si>
    <t>下空的神架</t>
  </si>
  <si>
    <t>神位接「水神」</t>
  </si>
  <si>
    <t>鬼怪之屋的形成</t>
  </si>
  <si>
    <t>福份的次第</t>
  </si>
  <si>
    <t>A7</t>
  </si>
  <si>
    <t>A8</t>
  </si>
  <si>
    <t>黑法的降神</t>
  </si>
  <si>
    <t>催命的邪咒</t>
  </si>
  <si>
    <t>情的魔力（一）</t>
  </si>
  <si>
    <t>情的魔力（二）</t>
  </si>
  <si>
    <t>情的魔力（三）</t>
  </si>
  <si>
    <t>情的魔力（四）</t>
  </si>
  <si>
    <t>稻巫</t>
  </si>
  <si>
    <t>去看瀑布</t>
  </si>
  <si>
    <t>不是「乏味」</t>
  </si>
  <si>
    <t>自己洗衣服</t>
  </si>
  <si>
    <t>雨中的海</t>
  </si>
  <si>
    <t>雷雨的晚上</t>
  </si>
  <si>
    <t>「砂」是何物</t>
  </si>
  <si>
    <t>失落的「山水蒙」</t>
  </si>
  <si>
    <t>「水」的解析</t>
  </si>
  <si>
    <t>水法大吉昌</t>
  </si>
  <si>
    <t>「吉向」如楫蛇</t>
  </si>
  <si>
    <t>Calling Down The Light</t>
  </si>
  <si>
    <t>心中的空白</t>
  </si>
  <si>
    <t>『我思』即『法力』</t>
  </si>
  <si>
    <t>南山一怪</t>
  </si>
  <si>
    <t>天的大神力</t>
  </si>
  <si>
    <t>一就是一切</t>
  </si>
  <si>
    <t>『子女』的存在</t>
  </si>
  <si>
    <t>『方晴』之感</t>
  </si>
  <si>
    <t>慈光法雨</t>
  </si>
  <si>
    <t>真佛法中法序</t>
  </si>
  <si>
    <t>筵宴中的仙桃</t>
  </si>
  <si>
    <t>先降魔王天</t>
  </si>
  <si>
    <t>次降兜率陀天</t>
  </si>
  <si>
    <t>到吉祥天</t>
  </si>
  <si>
    <t>掌心雷符</t>
  </si>
  <si>
    <t>金桃尊者保命符</t>
  </si>
  <si>
    <t>金光符法</t>
  </si>
  <si>
    <t>夫妻百年和合符</t>
  </si>
  <si>
    <t>天眼神通符</t>
  </si>
  <si>
    <t>天耳神通符</t>
  </si>
  <si>
    <t>他心神通符</t>
  </si>
  <si>
    <t>宿命神通符</t>
  </si>
  <si>
    <t>治骨科符</t>
  </si>
  <si>
    <t>法船的秘密</t>
  </si>
  <si>
    <t>屋之味</t>
  </si>
  <si>
    <t>庭院的「有情」</t>
  </si>
  <si>
    <t>接引「水神」法</t>
  </si>
  <si>
    <t>「福份」的次第</t>
  </si>
  <si>
    <t>「用神」第一</t>
  </si>
  <si>
    <t>放光之屋</t>
  </si>
  <si>
    <t>埋井禳解法</t>
  </si>
  <si>
    <t>游方的外一章</t>
  </si>
  <si>
    <t>究竟何病令莫名</t>
  </si>
  <si>
    <t>佛王之王序</t>
  </si>
  <si>
    <t>空</t>
  </si>
  <si>
    <t>般若 （智慧）</t>
  </si>
  <si>
    <t>地上彩虹光</t>
  </si>
  <si>
    <t>三昧火光</t>
  </si>
  <si>
    <t>大日加持光</t>
  </si>
  <si>
    <t>天上彩虹光</t>
  </si>
  <si>
    <t>真言秘密光</t>
  </si>
  <si>
    <t>甘露法雨光</t>
  </si>
  <si>
    <t>善神光</t>
  </si>
  <si>
    <t>治病掌光</t>
  </si>
  <si>
    <t>大祈福光</t>
  </si>
  <si>
    <t>孔雀的印象</t>
  </si>
  <si>
    <t>站立冰河之上</t>
  </si>
  <si>
    <t>「旺角」的人潮</t>
  </si>
  <si>
    <t>成田山大塔之下</t>
  </si>
  <si>
    <t>作法的女巫</t>
  </si>
  <si>
    <t>散花天女的散花</t>
  </si>
  <si>
    <t>「早安今天」彭娟娟</t>
  </si>
  <si>
    <t>山野的小店</t>
  </si>
  <si>
    <t>印地安人的土丘</t>
  </si>
  <si>
    <t>自由女神的哭泣</t>
  </si>
  <si>
    <t>天津第一堂</t>
  </si>
  <si>
    <t>「油麻地」之行</t>
  </si>
  <si>
    <t>千年古都-宋城</t>
  </si>
  <si>
    <t>彩虹升起的地方</t>
  </si>
  <si>
    <t>密西根湖畔</t>
  </si>
  <si>
    <t>「木乃伊」之思</t>
  </si>
  <si>
    <t>水塔的鬼</t>
  </si>
  <si>
    <t>水三昧境界</t>
  </si>
  <si>
    <t>金仙之王</t>
  </si>
  <si>
    <t>不是放光，也是放光</t>
  </si>
  <si>
    <t>出生三昧光</t>
  </si>
  <si>
    <t>「准提佛母印」光</t>
  </si>
  <si>
    <t>神秘的流霞光</t>
  </si>
  <si>
    <t>勒化大悲咒水光</t>
  </si>
  <si>
    <t>放生善光</t>
  </si>
  <si>
    <t>天梯光</t>
  </si>
  <si>
    <t>法音宣流光</t>
  </si>
  <si>
    <t>甘露水光</t>
  </si>
  <si>
    <t>瞑想光</t>
  </si>
  <si>
    <t>化光的境界</t>
  </si>
  <si>
    <t>一位神秘人物的皈依</t>
  </si>
  <si>
    <t>海底椰</t>
  </si>
  <si>
    <t>A9</t>
  </si>
  <si>
    <t>教示三根本</t>
  </si>
  <si>
    <t>分身三昧</t>
  </si>
  <si>
    <t>祈竹仁波切</t>
  </si>
  <si>
    <t>佳子小姐的茶道</t>
  </si>
  <si>
    <t>雪梨的海</t>
  </si>
  <si>
    <t>雨中的坎培拉</t>
  </si>
  <si>
    <t>天女散花之舞蹈</t>
  </si>
  <si>
    <t>三位大神的放光</t>
  </si>
  <si>
    <t>克差舞</t>
  </si>
  <si>
    <t>泗水的夜空</t>
  </si>
  <si>
    <t>泗水的雷藏寺</t>
  </si>
  <si>
    <t>一九九零年六月九日的那一天</t>
  </si>
  <si>
    <t>桑那活佛住持的寺院</t>
  </si>
  <si>
    <t>四位新比丘</t>
  </si>
  <si>
    <t>黑森林之舞</t>
  </si>
  <si>
    <t>巴黎的佛法</t>
  </si>
  <si>
    <t>巴黎印象</t>
  </si>
  <si>
    <t>大日旁的彩虹光</t>
  </si>
  <si>
    <t>乳牛吃草</t>
  </si>
  <si>
    <t>最古老酒店的故事</t>
  </si>
  <si>
    <t>奇妙的都市-黑池</t>
  </si>
  <si>
    <t>前往大西洋城</t>
  </si>
  <si>
    <t>道家的四梵三界三十二天</t>
  </si>
  <si>
    <t>四天王的下降</t>
  </si>
  <si>
    <t>印地安仙人</t>
  </si>
  <si>
    <t>不死虹光成就</t>
  </si>
  <si>
    <t>分身百千位</t>
  </si>
  <si>
    <t>天外有天</t>
  </si>
  <si>
    <t>真佛宗出家戒</t>
  </si>
  <si>
    <t>入我我入光</t>
  </si>
  <si>
    <t>佛塔的佛光</t>
  </si>
  <si>
    <t>真佛密苑的大福聚火</t>
  </si>
  <si>
    <t>大悲咒水光</t>
  </si>
  <si>
    <t>大手印的光影</t>
  </si>
  <si>
    <t>水草仙人</t>
  </si>
  <si>
    <t>月天之光</t>
  </si>
  <si>
    <t>皈依</t>
  </si>
  <si>
    <t>真理</t>
  </si>
  <si>
    <t>智慧</t>
  </si>
  <si>
    <t>慈悲</t>
  </si>
  <si>
    <t>心要</t>
  </si>
  <si>
    <t>北印度之旅</t>
  </si>
  <si>
    <t>序曲</t>
  </si>
  <si>
    <t>最全部的心</t>
  </si>
  <si>
    <t>口吐天地</t>
  </si>
  <si>
    <t>皈依大日虹光</t>
  </si>
  <si>
    <t>地行仙主</t>
  </si>
  <si>
    <t>牛仙</t>
  </si>
  <si>
    <t>大神分形法流</t>
  </si>
  <si>
    <t>探囊取物的道人</t>
  </si>
  <si>
    <t>火的因果</t>
  </si>
  <si>
    <t>真假活佛</t>
  </si>
  <si>
    <t>冰天雪地的雷藏寺</t>
  </si>
  <si>
    <t>真佛密苑的作息</t>
  </si>
  <si>
    <t>天下第一人</t>
  </si>
  <si>
    <t>乩童坐禁事件</t>
  </si>
  <si>
    <t>千夫所指的人</t>
  </si>
  <si>
    <t>第一百本文集</t>
  </si>
  <si>
    <t>千江有水千江月</t>
  </si>
  <si>
    <t>假如我是蝴蝶自序</t>
  </si>
  <si>
    <t>慈雨比丘尼</t>
  </si>
  <si>
    <t>降伏魔女</t>
  </si>
  <si>
    <t>走在百花之上</t>
  </si>
  <si>
    <t>修行是人天第一大事</t>
  </si>
  <si>
    <t>夜半逢仙教</t>
  </si>
  <si>
    <t>真佛密法度化死囚犯</t>
  </si>
  <si>
    <t>大小乘</t>
  </si>
  <si>
    <t>真佛宗</t>
  </si>
  <si>
    <t>苦行非道</t>
  </si>
  <si>
    <t>大密宗理趣</t>
  </si>
  <si>
    <t>自性本空</t>
  </si>
  <si>
    <t>四加行及六加行</t>
  </si>
  <si>
    <t>正信佛教</t>
  </si>
  <si>
    <t>四重境界</t>
  </si>
  <si>
    <t>邪教</t>
  </si>
  <si>
    <t>密教大成就</t>
  </si>
  <si>
    <t>破魔</t>
  </si>
  <si>
    <t>接引往西方</t>
  </si>
  <si>
    <t>往生的瑞相</t>
  </si>
  <si>
    <t>不孕症的外一章</t>
  </si>
  <si>
    <t>空中垂象</t>
  </si>
  <si>
    <t>印度之旅</t>
  </si>
  <si>
    <t>第一百本文集的感言</t>
  </si>
  <si>
    <t>死囚犯得舍利子</t>
  </si>
  <si>
    <t>我的宣言</t>
  </si>
  <si>
    <t>神通境界</t>
  </si>
  <si>
    <t>生日感言</t>
  </si>
  <si>
    <t>因循苟且要不得</t>
  </si>
  <si>
    <t>我是方外人</t>
  </si>
  <si>
    <t>最美的彩虹</t>
  </si>
  <si>
    <t>正信的佛教</t>
  </si>
  <si>
    <t>朱莉莉出家</t>
  </si>
  <si>
    <t>舍利子 大展</t>
  </si>
  <si>
    <t>放光照片的真假</t>
  </si>
  <si>
    <t>不是宗主</t>
  </si>
  <si>
    <t>妙手空空</t>
  </si>
  <si>
    <t>祥光普照</t>
  </si>
  <si>
    <t>真如有多大</t>
  </si>
  <si>
    <t>毫光照大千</t>
  </si>
  <si>
    <t>人身之光</t>
  </si>
  <si>
    <t>日光之城</t>
  </si>
  <si>
    <t>我就是佛</t>
  </si>
  <si>
    <t>心魔</t>
  </si>
  <si>
    <t>密教技法</t>
  </si>
  <si>
    <t>法味</t>
  </si>
  <si>
    <t>究竟</t>
  </si>
  <si>
    <t>天下第一大彩虹</t>
  </si>
  <si>
    <t>我序</t>
  </si>
  <si>
    <t>人</t>
  </si>
  <si>
    <t>求知</t>
  </si>
  <si>
    <t>我不是世界的中心</t>
  </si>
  <si>
    <t>知名者</t>
  </si>
  <si>
    <t>洛城雷藏寺</t>
  </si>
  <si>
    <t>天子老人</t>
  </si>
  <si>
    <t>再勉出家者</t>
  </si>
  <si>
    <t>明人不做暗事</t>
  </si>
  <si>
    <t>口是心非的人</t>
  </si>
  <si>
    <t>修行人的禁忌</t>
  </si>
  <si>
    <t>三不入</t>
  </si>
  <si>
    <t>粒粒珍珠</t>
  </si>
  <si>
    <t>日本住吉雷藏寺</t>
  </si>
  <si>
    <t>浪花的武士</t>
  </si>
  <si>
    <t>旅者的探索</t>
  </si>
  <si>
    <t>稻荷神</t>
  </si>
  <si>
    <t>可怕的小世界</t>
  </si>
  <si>
    <t>出家人在香港</t>
  </si>
  <si>
    <t>治安良好</t>
  </si>
  <si>
    <t>新加坡的填海</t>
  </si>
  <si>
    <t>新航的空服小姐</t>
  </si>
  <si>
    <t>救生艇</t>
  </si>
  <si>
    <t>跳舞</t>
  </si>
  <si>
    <t>海底世界</t>
  </si>
  <si>
    <t>天心放出大白光</t>
  </si>
  <si>
    <t>狂心敕令停息</t>
  </si>
  <si>
    <t>送子活佛</t>
  </si>
  <si>
    <t>小舟任漂浮-序</t>
  </si>
  <si>
    <t>坐在窗口望雪</t>
  </si>
  <si>
    <t>敬鹿一杯酒</t>
  </si>
  <si>
    <t>花落知多少</t>
  </si>
  <si>
    <t>野菊</t>
  </si>
  <si>
    <t>阿里山的好幻想</t>
  </si>
  <si>
    <t>又到香港</t>
  </si>
  <si>
    <t>香港的人潮</t>
  </si>
  <si>
    <t>行者何以要作法</t>
  </si>
  <si>
    <t>大悲咒水的作法</t>
  </si>
  <si>
    <t>除魔法</t>
  </si>
  <si>
    <t>化身化身又化身</t>
  </si>
  <si>
    <t>天性就是如此</t>
  </si>
  <si>
    <t>流浪的注解</t>
  </si>
  <si>
    <t>每天看湖</t>
  </si>
  <si>
    <t>天涯漂泊</t>
  </si>
  <si>
    <t>雷藏寺</t>
  </si>
  <si>
    <t>怕鬼</t>
  </si>
  <si>
    <t>自然生死教</t>
  </si>
  <si>
    <t>夏洛特市</t>
  </si>
  <si>
    <t>地底的世界</t>
  </si>
  <si>
    <t>忠臣奸臣</t>
  </si>
  <si>
    <t>君子三畏</t>
  </si>
  <si>
    <t>大石碑上刻打字</t>
  </si>
  <si>
    <t>天子祭天</t>
  </si>
  <si>
    <t>洗山迎佛</t>
  </si>
  <si>
    <t>天下第一鼓</t>
  </si>
  <si>
    <t>玄中寺的孤</t>
  </si>
  <si>
    <t>和尚也露一腿</t>
  </si>
  <si>
    <t>不共法</t>
  </si>
  <si>
    <t>第一寺</t>
  </si>
  <si>
    <t>破除外道</t>
  </si>
  <si>
    <t>摸屁股事件</t>
  </si>
  <si>
    <t>真言咒音探究</t>
  </si>
  <si>
    <t>密教何以多色彩</t>
  </si>
  <si>
    <t>佛性的文字</t>
  </si>
  <si>
    <t>密教重要理念</t>
  </si>
  <si>
    <t>八宗兼弘</t>
  </si>
  <si>
    <t>越南雷藏寺的期盼</t>
  </si>
  <si>
    <t>求雨得雨，止雪雪止</t>
  </si>
  <si>
    <t>山神的指引</t>
  </si>
  <si>
    <t>雷藏寺的火劫</t>
  </si>
  <si>
    <t>像雨又像花</t>
  </si>
  <si>
    <t>活佛生舍利子</t>
  </si>
  <si>
    <t>瓜拿拿</t>
  </si>
  <si>
    <t>巴拉圭及阿根廷</t>
  </si>
  <si>
    <t>黑水河</t>
  </si>
  <si>
    <t>神秘的原始森林</t>
  </si>
  <si>
    <t>走入森林</t>
  </si>
  <si>
    <t>胡志明市的乞丐</t>
  </si>
  <si>
    <t>印地安人三相逢</t>
  </si>
  <si>
    <t>三山九侯先生的真面目</t>
  </si>
  <si>
    <t>前世今世</t>
  </si>
  <si>
    <t>天眼</t>
  </si>
  <si>
    <t>修出自己的本尊元神</t>
  </si>
  <si>
    <t>甘丹帝巴法王</t>
  </si>
  <si>
    <t>佛陀降生的推理</t>
  </si>
  <si>
    <t>那洛巴岩洞</t>
  </si>
  <si>
    <t>菩提假耶-佛手甘露</t>
  </si>
  <si>
    <t>彩虹山道上</t>
  </si>
  <si>
    <t>明白事理</t>
  </si>
  <si>
    <t>二道彩虹</t>
  </si>
  <si>
    <t>教授四加行法</t>
  </si>
  <si>
    <t>和平</t>
  </si>
  <si>
    <t>心的秘密</t>
  </si>
  <si>
    <t>幻身神足通</t>
  </si>
  <si>
    <t>忿怒尊的本誓</t>
  </si>
  <si>
    <t>降伏法的因果</t>
  </si>
  <si>
    <t>占舍之一</t>
  </si>
  <si>
    <t>占舍之二</t>
  </si>
  <si>
    <t>占舍之三</t>
  </si>
  <si>
    <t>占舍之四</t>
  </si>
  <si>
    <t>占舍之五</t>
  </si>
  <si>
    <t>求雨</t>
  </si>
  <si>
    <t>真空中的妙有</t>
  </si>
  <si>
    <t>心中的伏藏</t>
  </si>
  <si>
    <t>地理鬼</t>
  </si>
  <si>
    <t>鬼王令</t>
  </si>
  <si>
    <t>法船</t>
  </si>
  <si>
    <t>瓶鬼</t>
  </si>
  <si>
    <t>王天君</t>
  </si>
  <si>
    <t>鬼市</t>
  </si>
  <si>
    <t>神人</t>
  </si>
  <si>
    <t>鼻中人</t>
  </si>
  <si>
    <t>火天的奇遇</t>
  </si>
  <si>
    <t>替身作法</t>
  </si>
  <si>
    <t>千里眼</t>
  </si>
  <si>
    <t>示疾病化</t>
  </si>
  <si>
    <t>正眼看出家-上</t>
  </si>
  <si>
    <t>正眼看出家-下</t>
  </si>
  <si>
    <t>想起搬家</t>
  </si>
  <si>
    <t>宋七力印象</t>
  </si>
  <si>
    <t>恒河</t>
  </si>
  <si>
    <t>明月素心集序</t>
  </si>
  <si>
    <t>重新皈依</t>
  </si>
  <si>
    <t>成就四要</t>
  </si>
  <si>
    <t>神仙生涯</t>
  </si>
  <si>
    <t>自己定位</t>
  </si>
  <si>
    <t>香疤的故事</t>
  </si>
  <si>
    <t>宣化上人的心理</t>
  </si>
  <si>
    <t>湖神</t>
  </si>
  <si>
    <t>佛王新境界-本尊法及神算的秘密</t>
  </si>
  <si>
    <t>神秘的日本之旅-序</t>
  </si>
  <si>
    <t>井波雕刻</t>
  </si>
  <si>
    <t>吉祥山永平寺</t>
  </si>
  <si>
    <t>高山市的三之町</t>
  </si>
  <si>
    <t>走在歌舞伎町</t>
  </si>
  <si>
    <t>旅行心得</t>
  </si>
  <si>
    <t>旅行花絮</t>
  </si>
  <si>
    <t>冥府律令</t>
  </si>
  <si>
    <t>市虎</t>
  </si>
  <si>
    <t>鬼魂自求超度</t>
  </si>
  <si>
    <t>花之魂</t>
  </si>
  <si>
    <t>鼻上一痣</t>
  </si>
  <si>
    <t>神秘的人-自序</t>
  </si>
  <si>
    <t>托大的阿基</t>
  </si>
  <si>
    <t>草人</t>
  </si>
  <si>
    <t>怪胎</t>
  </si>
  <si>
    <t>犬之魂</t>
  </si>
  <si>
    <t>佛牙的另一章</t>
  </si>
  <si>
    <t>佛教教廷</t>
  </si>
  <si>
    <t>也算世界宗教和平</t>
  </si>
  <si>
    <t>出家的正念</t>
  </si>
  <si>
    <t>五座舍利塔</t>
  </si>
  <si>
    <t>真性情的文字</t>
  </si>
  <si>
    <t>明眼-自序</t>
  </si>
  <si>
    <t>前世仇家</t>
  </si>
  <si>
    <t>美妻</t>
  </si>
  <si>
    <t>天生有孕</t>
  </si>
  <si>
    <t>大和尚的知交</t>
  </si>
  <si>
    <t>鬼媒</t>
  </si>
  <si>
    <t>拙火之用</t>
  </si>
  <si>
    <t>仙池沐浴</t>
  </si>
  <si>
    <t>井鬼</t>
  </si>
  <si>
    <t>安心三根本</t>
  </si>
  <si>
    <t>蝴蝶的冤魂</t>
  </si>
  <si>
    <t>脂粉暖香</t>
  </si>
  <si>
    <t>黑天大王</t>
  </si>
  <si>
    <t>火宅</t>
  </si>
  <si>
    <t>仙骨</t>
  </si>
  <si>
    <t>豹狼星</t>
  </si>
  <si>
    <t>死厄中的救星</t>
  </si>
  <si>
    <t>天上大塔</t>
  </si>
  <si>
    <t>瘟神</t>
  </si>
  <si>
    <t>狼虎之路</t>
  </si>
  <si>
    <t>千禧之法海密意</t>
  </si>
  <si>
    <t>女巫之舞</t>
  </si>
  <si>
    <t>小住棕泉</t>
  </si>
  <si>
    <t>重生</t>
  </si>
  <si>
    <t>南太平洋的憧憬</t>
  </si>
  <si>
    <t>南海之歌迎我</t>
  </si>
  <si>
    <t>山自青青水自流</t>
  </si>
  <si>
    <t>去沙漠滑沙</t>
  </si>
  <si>
    <t>海豚之舞</t>
  </si>
  <si>
    <t>基督城印象</t>
  </si>
  <si>
    <t>三密合一的力量</t>
  </si>
  <si>
    <t>接引的法船</t>
  </si>
  <si>
    <t>狗吠</t>
  </si>
  <si>
    <t>人生是自游自在-自序</t>
  </si>
  <si>
    <t>同行二人</t>
  </si>
  <si>
    <t>金泉寺的井水</t>
  </si>
  <si>
    <t>花的世界</t>
  </si>
  <si>
    <t>大日寺的冥想</t>
  </si>
  <si>
    <t>月光下的阿波之舞</t>
  </si>
  <si>
    <t>立江寺的字匾</t>
  </si>
  <si>
    <t>富士山下河口湖</t>
  </si>
  <si>
    <t>河口湖之晨</t>
  </si>
  <si>
    <t>奈良大佛</t>
  </si>
  <si>
    <t>海之泳</t>
  </si>
  <si>
    <t>易服</t>
  </si>
  <si>
    <t>寡欲才能清心</t>
  </si>
  <si>
    <t>A10</t>
  </si>
  <si>
    <t>天知道</t>
  </si>
  <si>
    <t>天扇</t>
  </si>
  <si>
    <t>墓中人</t>
  </si>
  <si>
    <t>流浪者之歌</t>
  </si>
  <si>
    <t>愚蠢的人</t>
  </si>
  <si>
    <t>功力</t>
  </si>
  <si>
    <t>你追我跑</t>
  </si>
  <si>
    <t>大寒大暑的公案</t>
  </si>
  <si>
    <t>大甲溪的溪神- 自序</t>
  </si>
  <si>
    <t>神乎其技</t>
  </si>
  <si>
    <t>青面鬼</t>
  </si>
  <si>
    <t>祖父的念珠</t>
  </si>
  <si>
    <t>召回法力</t>
  </si>
  <si>
    <t>狗魂</t>
  </si>
  <si>
    <t>光明真言</t>
  </si>
  <si>
    <t>回遮咒</t>
  </si>
  <si>
    <t>擦地板</t>
  </si>
  <si>
    <t>西北雨</t>
  </si>
  <si>
    <t>家</t>
  </si>
  <si>
    <t>三周年祭</t>
  </si>
  <si>
    <t>修持之外</t>
  </si>
  <si>
    <t>散步</t>
  </si>
  <si>
    <t>洗衣哲理</t>
  </si>
  <si>
    <t>供品</t>
  </si>
  <si>
    <t>恒河沙</t>
  </si>
  <si>
    <t>佛教的省思</t>
  </si>
  <si>
    <t>四季</t>
  </si>
  <si>
    <t>蚵仔</t>
  </si>
  <si>
    <t>蚊子</t>
  </si>
  <si>
    <t>蚊子的因果</t>
  </si>
  <si>
    <t>舍利塔</t>
  </si>
  <si>
    <t>惦念</t>
  </si>
  <si>
    <t>混沌的暗暝</t>
  </si>
  <si>
    <t>晨</t>
  </si>
  <si>
    <t>人生的憧憬</t>
  </si>
  <si>
    <t>再生</t>
  </si>
  <si>
    <t>晚霞</t>
  </si>
  <si>
    <t>打鼓</t>
  </si>
  <si>
    <t>沙、海、船</t>
  </si>
  <si>
    <t>鞋</t>
  </si>
  <si>
    <t>蜘蛛</t>
  </si>
  <si>
    <t>祭屈原</t>
  </si>
  <si>
    <t>病</t>
  </si>
  <si>
    <t>真佛</t>
  </si>
  <si>
    <t>道心</t>
  </si>
  <si>
    <t>三根本</t>
  </si>
  <si>
    <t>次第</t>
  </si>
  <si>
    <t>蜈蚣降</t>
  </si>
  <si>
    <t>太白金星</t>
  </si>
  <si>
    <t>流浪的修士</t>
  </si>
  <si>
    <t>心香一片</t>
  </si>
  <si>
    <t>英雄之死</t>
  </si>
  <si>
    <t>聊天</t>
  </si>
  <si>
    <t>旅行之神</t>
  </si>
  <si>
    <t>牛根草</t>
  </si>
  <si>
    <t>冥王律令</t>
  </si>
  <si>
    <t>怨鬼</t>
  </si>
  <si>
    <t>求子</t>
  </si>
  <si>
    <t>警策代序</t>
  </si>
  <si>
    <t>救人七命</t>
  </si>
  <si>
    <t>牛魔王</t>
  </si>
  <si>
    <t>落日的海洋</t>
  </si>
  <si>
    <t>孝佛</t>
  </si>
  <si>
    <t>真性的流露</t>
  </si>
  <si>
    <t>由念佛得一味</t>
  </si>
  <si>
    <t>知友之死</t>
  </si>
  <si>
    <t>名利海</t>
  </si>
  <si>
    <t>唐朝宰相</t>
  </si>
  <si>
    <t>道心-序</t>
  </si>
  <si>
    <t>我慢</t>
  </si>
  <si>
    <t>出家</t>
  </si>
  <si>
    <t>妄自尊大</t>
  </si>
  <si>
    <t>持戒</t>
  </si>
  <si>
    <t>持戒精神</t>
  </si>
  <si>
    <t>密教的密</t>
  </si>
  <si>
    <t>大菩提心</t>
  </si>
  <si>
    <t>既身成佛</t>
  </si>
  <si>
    <t>酒肉供佛</t>
  </si>
  <si>
    <t>密教理趣</t>
  </si>
  <si>
    <t>放光加持</t>
  </si>
  <si>
    <t>四加行法的重要</t>
  </si>
  <si>
    <t>真佛密法九品成就</t>
  </si>
  <si>
    <t>一咒一法一本尊</t>
  </si>
  <si>
    <t>密咒是法船</t>
  </si>
  <si>
    <t>嗡部林</t>
  </si>
  <si>
    <t>真假本尊</t>
  </si>
  <si>
    <t>密教修法大法</t>
  </si>
  <si>
    <t>密法治疾病</t>
  </si>
  <si>
    <t>降伏法</t>
  </si>
  <si>
    <t>得大智慧法</t>
  </si>
  <si>
    <t>心中心印</t>
  </si>
  <si>
    <t>雄辨法</t>
  </si>
  <si>
    <t>月光下的孤影序</t>
  </si>
  <si>
    <t>山魅</t>
  </si>
  <si>
    <t>知他心</t>
  </si>
  <si>
    <t>今昔之比</t>
  </si>
  <si>
    <t>月光流域</t>
  </si>
  <si>
    <t>口腹之欲</t>
  </si>
  <si>
    <t>心光的流露</t>
  </si>
  <si>
    <t>神足通</t>
  </si>
  <si>
    <t>心勿放逸</t>
  </si>
  <si>
    <t>善光佛的香光</t>
  </si>
  <si>
    <t>十二位天女</t>
  </si>
  <si>
    <t>化城</t>
  </si>
  <si>
    <t>四魔</t>
  </si>
  <si>
    <t>行善</t>
  </si>
  <si>
    <t>般若法要</t>
  </si>
  <si>
    <t>明眼人</t>
  </si>
  <si>
    <t>神奇的心法</t>
  </si>
  <si>
    <t>洪水代序</t>
  </si>
  <si>
    <t>小小童魂</t>
  </si>
  <si>
    <t>棺木煞</t>
  </si>
  <si>
    <t>救血崩</t>
  </si>
  <si>
    <t>接引死囚往生</t>
  </si>
  <si>
    <t>歪嘴症</t>
  </si>
  <si>
    <t>天下第一富豪</t>
  </si>
  <si>
    <t>人不可貌相</t>
  </si>
  <si>
    <t>唐三藏的肉</t>
  </si>
  <si>
    <t>佛迫害佛</t>
  </si>
  <si>
    <t>算命仙仔</t>
  </si>
  <si>
    <t>落枕</t>
  </si>
  <si>
    <t>迎佛牙之外</t>
  </si>
  <si>
    <t>全球化的迷思</t>
  </si>
  <si>
    <t>湖中游泳</t>
  </si>
  <si>
    <t>求死</t>
  </si>
  <si>
    <t>八敬法</t>
  </si>
  <si>
    <t>寂寞的鬼魂</t>
  </si>
  <si>
    <t>三次大震怒</t>
  </si>
  <si>
    <t>嚎叫的流浪狗</t>
  </si>
  <si>
    <t>死亡的形式</t>
  </si>
  <si>
    <t>佛教的四大特性</t>
  </si>
  <si>
    <t>半路遇雨</t>
  </si>
  <si>
    <t>凡夫的心境</t>
  </si>
  <si>
    <t>看日落念佛</t>
  </si>
  <si>
    <t>山下人的渴望</t>
  </si>
  <si>
    <t>比和尚更和尚</t>
  </si>
  <si>
    <t>狗爬式</t>
  </si>
  <si>
    <t>湖中的女魂</t>
  </si>
  <si>
    <t>大雷雨</t>
  </si>
  <si>
    <t>聊聊天</t>
  </si>
  <si>
    <t>大白鼠的皈依</t>
  </si>
  <si>
    <t>冥王律令之外序</t>
  </si>
  <si>
    <t>割下你的下身</t>
  </si>
  <si>
    <t>走入深山</t>
  </si>
  <si>
    <t>虹光成就</t>
  </si>
  <si>
    <t>五佛冠</t>
  </si>
  <si>
    <t>咖啡的香</t>
  </si>
  <si>
    <t>大蕃茄</t>
  </si>
  <si>
    <t>遇到野狗</t>
  </si>
  <si>
    <t>都是唯一</t>
  </si>
  <si>
    <t>心中的雨</t>
  </si>
  <si>
    <t>童年</t>
  </si>
  <si>
    <t>所有相皆是妄相</t>
  </si>
  <si>
    <t>火山口</t>
  </si>
  <si>
    <t>拈花</t>
  </si>
  <si>
    <t>作家</t>
  </si>
  <si>
    <t>小草</t>
  </si>
  <si>
    <t>念珠</t>
  </si>
  <si>
    <t>心</t>
  </si>
  <si>
    <t>彼岸</t>
  </si>
  <si>
    <t>床</t>
  </si>
  <si>
    <t>狼心狗肺</t>
  </si>
  <si>
    <t>不正之神</t>
  </si>
  <si>
    <t>乞士</t>
  </si>
  <si>
    <t>功德</t>
  </si>
  <si>
    <t>吃素要不要念往生咒</t>
  </si>
  <si>
    <t>C991</t>
  </si>
  <si>
    <t>一味生百味</t>
  </si>
  <si>
    <t>慈悲的一念</t>
  </si>
  <si>
    <t>速念真佛</t>
  </si>
  <si>
    <t>一真法界</t>
  </si>
  <si>
    <t>P1</t>
  </si>
  <si>
    <t>漫步仁寺洞</t>
  </si>
  <si>
    <t>心中的城</t>
  </si>
  <si>
    <t>忠州湖畔的殉情墓</t>
  </si>
  <si>
    <t>法住寺的檀香</t>
  </si>
  <si>
    <t>大邱八公山</t>
  </si>
  <si>
    <t>寺前的小石堆</t>
  </si>
  <si>
    <t>世宗路上的雕像</t>
  </si>
  <si>
    <t>佛在哪里</t>
  </si>
  <si>
    <t>神行鞋</t>
  </si>
  <si>
    <t>前世今生的宿命</t>
  </si>
  <si>
    <t>密教即身成佛</t>
  </si>
  <si>
    <t>密教光明</t>
  </si>
  <si>
    <t>光明佛性</t>
  </si>
  <si>
    <t>忍辱</t>
  </si>
  <si>
    <t>欲天五淫</t>
  </si>
  <si>
    <t>卡片</t>
  </si>
  <si>
    <t>老人味</t>
  </si>
  <si>
    <t>六和敬</t>
  </si>
  <si>
    <t>植物人是在度人</t>
  </si>
  <si>
    <t>我在天涯</t>
  </si>
  <si>
    <t>救度迷惘</t>
  </si>
  <si>
    <t>王子出家</t>
  </si>
  <si>
    <t>向下看</t>
  </si>
  <si>
    <t>加持之力</t>
  </si>
  <si>
    <t>悟</t>
  </si>
  <si>
    <t>一念善</t>
  </si>
  <si>
    <t>施者</t>
  </si>
  <si>
    <t>救劫</t>
  </si>
  <si>
    <t>瘟疫</t>
  </si>
  <si>
    <t>大愚</t>
  </si>
  <si>
    <t>依法又依人</t>
  </si>
  <si>
    <t>弟子之苦</t>
  </si>
  <si>
    <t>生命不留白</t>
  </si>
  <si>
    <t>合一</t>
  </si>
  <si>
    <t>邪通</t>
  </si>
  <si>
    <t>自性光明</t>
  </si>
  <si>
    <t>一九八二年六月十六日</t>
  </si>
  <si>
    <t>三界天</t>
  </si>
  <si>
    <t>世人的忙碌</t>
  </si>
  <si>
    <t>千篇一律</t>
  </si>
  <si>
    <t>一法</t>
  </si>
  <si>
    <t>苦行</t>
  </si>
  <si>
    <t>瞋火</t>
  </si>
  <si>
    <t>大法船</t>
  </si>
  <si>
    <t>老人</t>
  </si>
  <si>
    <t>大瘟疫</t>
  </si>
  <si>
    <t>人之初生</t>
  </si>
  <si>
    <t>不是主角</t>
  </si>
  <si>
    <t>只是一小步</t>
  </si>
  <si>
    <t>回到哪里去</t>
  </si>
  <si>
    <t>那老爹的故事</t>
  </si>
  <si>
    <t>密教的理趣</t>
  </si>
  <si>
    <t>鬼神食</t>
  </si>
  <si>
    <t>迎佛指印象</t>
  </si>
  <si>
    <t>半死三昧</t>
  </si>
  <si>
    <t>天人五衰</t>
  </si>
  <si>
    <t>神行功德</t>
  </si>
  <si>
    <t>附身神行</t>
  </si>
  <si>
    <t>魔界</t>
  </si>
  <si>
    <t>神行到弟子的家</t>
  </si>
  <si>
    <t>也是神行</t>
  </si>
  <si>
    <t xml:space="preserve"> P</t>
  </si>
  <si>
    <t>大海中的一滴水</t>
  </si>
  <si>
    <t>冥想神通</t>
  </si>
  <si>
    <t>天涯共相伴</t>
  </si>
  <si>
    <t>畜生食</t>
  </si>
  <si>
    <t>擦地板的工作</t>
  </si>
  <si>
    <t>小小因果</t>
  </si>
  <si>
    <t>自然之道</t>
  </si>
  <si>
    <t>吾有大患</t>
  </si>
  <si>
    <t>我是凡夫俗子</t>
  </si>
  <si>
    <t>焚化自己的火焰</t>
  </si>
  <si>
    <t>慧星撞地球</t>
  </si>
  <si>
    <t>出家的故事</t>
  </si>
  <si>
    <t>四加行是大法</t>
  </si>
  <si>
    <t>心光流露</t>
  </si>
  <si>
    <t>好好的修</t>
  </si>
  <si>
    <t>不修也成佛</t>
  </si>
  <si>
    <t>常寂光土</t>
  </si>
  <si>
    <t>耳根最利</t>
  </si>
  <si>
    <t>破瓦法往生最利</t>
  </si>
  <si>
    <t>衷心的期盼</t>
  </si>
  <si>
    <t>三不朽</t>
  </si>
  <si>
    <t>第一流的感情</t>
  </si>
  <si>
    <t>不打不成器</t>
  </si>
  <si>
    <t>密教心中心</t>
  </si>
  <si>
    <t>六道六佛</t>
  </si>
  <si>
    <t>幸福在哪里</t>
  </si>
  <si>
    <t>因果唯心造</t>
  </si>
  <si>
    <t>不必要太吃苦</t>
  </si>
  <si>
    <t>永不屈服的意志</t>
  </si>
  <si>
    <t>念力宗</t>
  </si>
  <si>
    <t>我是老迂腐</t>
  </si>
  <si>
    <t>天生蠢材</t>
  </si>
  <si>
    <t>人之一生</t>
  </si>
  <si>
    <t>小鬼出家</t>
  </si>
  <si>
    <t>姜太公在此</t>
  </si>
  <si>
    <t>安住就是幸福</t>
  </si>
  <si>
    <t>人身危危</t>
  </si>
  <si>
    <t>三求堂主人</t>
  </si>
  <si>
    <t>慎言慎行很重要</t>
  </si>
  <si>
    <t>心中的香</t>
  </si>
  <si>
    <t>半死三昧的行者</t>
  </si>
  <si>
    <t>符仙</t>
  </si>
  <si>
    <t>善人君子不多</t>
  </si>
  <si>
    <t>黑棺使者</t>
  </si>
  <si>
    <t>天子皇帝冥府多</t>
  </si>
  <si>
    <t>我尊崇祖</t>
  </si>
  <si>
    <t>走入孤塔之中</t>
  </si>
  <si>
    <t>病神行</t>
  </si>
  <si>
    <t>神行的感言</t>
  </si>
  <si>
    <t>天曹星官</t>
  </si>
  <si>
    <t>山崩</t>
  </si>
  <si>
    <t>思之罪</t>
  </si>
  <si>
    <t>放生毒蛇</t>
  </si>
  <si>
    <t>修行博士</t>
  </si>
  <si>
    <t>病榻前的一景</t>
  </si>
  <si>
    <t>佛心天子之憾</t>
  </si>
  <si>
    <t>役使百鬼</t>
  </si>
  <si>
    <t>西域合掌感恩</t>
  </si>
  <si>
    <t>三十六位善神下降</t>
  </si>
  <si>
    <t>自心明白的成就</t>
  </si>
  <si>
    <t>金井法</t>
  </si>
  <si>
    <t>真佛密苑的生涯</t>
  </si>
  <si>
    <t>下雪的雷藏寺</t>
  </si>
  <si>
    <t>建祖先殿</t>
  </si>
  <si>
    <t>渡人之法舟</t>
  </si>
  <si>
    <t>四平等法</t>
  </si>
  <si>
    <t>奇妙的生活方式</t>
  </si>
  <si>
    <t>搬南山雅舍</t>
  </si>
  <si>
    <t>南山雅舍的超度</t>
  </si>
  <si>
    <t>感恩所有的人</t>
  </si>
  <si>
    <t>流浪人在天涯</t>
  </si>
  <si>
    <t>恃才</t>
  </si>
  <si>
    <t>明人不敢做暗事</t>
  </si>
  <si>
    <t>忠厚正直是成佛之本</t>
  </si>
  <si>
    <t>不敢有一日懈怠</t>
  </si>
  <si>
    <t>不可奢侈</t>
  </si>
  <si>
    <t>神行亦是大福</t>
  </si>
  <si>
    <t>柔弱心慈</t>
  </si>
  <si>
    <t>好大喜功之罪</t>
  </si>
  <si>
    <t>光芒太露的悲哀</t>
  </si>
  <si>
    <t>天心</t>
  </si>
  <si>
    <t>天天在般舟三昧</t>
  </si>
  <si>
    <t>逢昔日富豪</t>
  </si>
  <si>
    <t>凡事都不是巧合</t>
  </si>
  <si>
    <t>破耗消散二童子</t>
  </si>
  <si>
    <t>一心三昧</t>
  </si>
  <si>
    <t>生死有何事</t>
  </si>
  <si>
    <t>善光佛即文昌帝君</t>
  </si>
  <si>
    <t>嗔之害</t>
  </si>
  <si>
    <t>嗡阿吽三字明 一</t>
  </si>
  <si>
    <t>嗡阿吽三字明 二</t>
  </si>
  <si>
    <t>四不像的生活</t>
  </si>
  <si>
    <t>玩具</t>
  </si>
  <si>
    <t>在三昧中度人</t>
  </si>
  <si>
    <t>玩具玩或不玩</t>
  </si>
  <si>
    <t>最大的福分</t>
  </si>
  <si>
    <t>三昧非三昧</t>
  </si>
  <si>
    <t>苟且偷生</t>
  </si>
  <si>
    <t>奇妙的三昧</t>
  </si>
  <si>
    <t>平衡之重要</t>
  </si>
  <si>
    <t>心也在流浪</t>
  </si>
  <si>
    <t>心中的大山</t>
  </si>
  <si>
    <t>小小的一粒沙</t>
  </si>
  <si>
    <t>病苦的滋味</t>
  </si>
  <si>
    <t>每日都是新生</t>
  </si>
  <si>
    <t>神自通之</t>
  </si>
  <si>
    <t>色魔的警惕</t>
  </si>
  <si>
    <t>我即是佛</t>
  </si>
  <si>
    <t>世界上最卑微的人</t>
  </si>
  <si>
    <t>三昧中的空白</t>
  </si>
  <si>
    <t>踩到了一堆狗屎</t>
  </si>
  <si>
    <t>救助一名考生</t>
  </si>
  <si>
    <t>活力丸子</t>
  </si>
  <si>
    <t>真佛出家制度</t>
  </si>
  <si>
    <t>想死而死不了的人</t>
  </si>
  <si>
    <t>溺水的旅人</t>
  </si>
  <si>
    <t>修佛像的功德</t>
  </si>
  <si>
    <t>幽冥道上逢故友</t>
  </si>
  <si>
    <t>同情死刑犯</t>
  </si>
  <si>
    <t>喝西瓜汁度日</t>
  </si>
  <si>
    <t>做人勿太狼</t>
  </si>
  <si>
    <t>就自己生命</t>
  </si>
  <si>
    <t>一心最至重</t>
  </si>
  <si>
    <t>化食受供的奇景</t>
  </si>
  <si>
    <t>老虎</t>
  </si>
  <si>
    <t>立下大殿尊基</t>
  </si>
  <si>
    <t>念珠子</t>
  </si>
  <si>
    <t>一通一切通</t>
  </si>
  <si>
    <t>混合不分的境界</t>
  </si>
  <si>
    <t>心律不整</t>
  </si>
  <si>
    <t>忘情水</t>
  </si>
  <si>
    <t>也是一道彩虹序</t>
  </si>
  <si>
    <t>多重刹土多重宇宙</t>
  </si>
  <si>
    <t>人是土做成的</t>
  </si>
  <si>
    <t>作得主的三昧</t>
  </si>
  <si>
    <t>幻想也是修行</t>
  </si>
  <si>
    <t>行者的度量大如天</t>
  </si>
  <si>
    <t>住在茅蓬思念大家</t>
  </si>
  <si>
    <t>行者的宿命</t>
  </si>
  <si>
    <t>善巧方便是佛法</t>
  </si>
  <si>
    <t>自在的道理</t>
  </si>
  <si>
    <t>恒演菩提行</t>
  </si>
  <si>
    <t>半死三昧即如幻三昧</t>
  </si>
  <si>
    <t>嗡阿吽是大神咒</t>
  </si>
  <si>
    <t>身心俱忘</t>
  </si>
  <si>
    <t>上坡下坡皆自然</t>
  </si>
  <si>
    <t>天天皆美好</t>
  </si>
  <si>
    <t>提得起放的下</t>
  </si>
  <si>
    <t>P0</t>
  </si>
  <si>
    <t>人生的旅行-前言</t>
  </si>
  <si>
    <t>自己的描述序</t>
  </si>
  <si>
    <t>大溪地的落日</t>
  </si>
  <si>
    <t>天使之死</t>
  </si>
  <si>
    <t>嘻哈的夏威夷</t>
  </si>
  <si>
    <t>墨西哥的瓦都口</t>
  </si>
  <si>
    <t>生活在瓦都口</t>
  </si>
  <si>
    <t>混在人群之中</t>
  </si>
  <si>
    <t>人言之可畏</t>
  </si>
  <si>
    <t>不用持戒亦持戒</t>
  </si>
  <si>
    <t>浮海而去</t>
  </si>
  <si>
    <t>希特勒的字</t>
  </si>
  <si>
    <t>我思故我在</t>
  </si>
  <si>
    <t>佛制的邪淫戒律</t>
  </si>
  <si>
    <t>小雨的消息序</t>
  </si>
  <si>
    <t>水月洞天</t>
  </si>
  <si>
    <t>聚散相依</t>
  </si>
  <si>
    <t>井底之蛙</t>
  </si>
  <si>
    <t>心中的老人</t>
  </si>
  <si>
    <t>批判外一章</t>
  </si>
  <si>
    <t>羡慕平凡的生活</t>
  </si>
  <si>
    <t>五眼六通序</t>
  </si>
  <si>
    <t>冷冽的一群人</t>
  </si>
  <si>
    <t>山神土地</t>
  </si>
  <si>
    <t>青霓和尚</t>
  </si>
  <si>
    <t>大指拇上的笑面鬼王</t>
  </si>
  <si>
    <t>下棋大士</t>
  </si>
  <si>
    <t>我就是傻瓜</t>
  </si>
  <si>
    <t>宿命</t>
  </si>
  <si>
    <t>迷惑的解除</t>
  </si>
  <si>
    <t>捏屎捏尿</t>
  </si>
  <si>
    <t>做你自己吧</t>
  </si>
  <si>
    <t>六群比丘</t>
  </si>
  <si>
    <t>咒藏</t>
  </si>
  <si>
    <t>古代行者的思潮</t>
  </si>
  <si>
    <t>臭皮囊的五漏</t>
  </si>
  <si>
    <t>女男不平等</t>
  </si>
  <si>
    <t>三大律令</t>
  </si>
  <si>
    <t>三昧地的成就</t>
  </si>
  <si>
    <t>雪山女神</t>
  </si>
  <si>
    <t>不凡的尊重</t>
  </si>
  <si>
    <t>你家的破布</t>
  </si>
  <si>
    <t>道到底是何物</t>
  </si>
  <si>
    <t>到天河去沐浴</t>
  </si>
  <si>
    <t>游泳的和尚</t>
  </si>
  <si>
    <t>生平第一次的落寞</t>
  </si>
  <si>
    <t>夜半的天崩地裂</t>
  </si>
  <si>
    <t>何有生 ? 何有死</t>
  </si>
  <si>
    <t>大虹光三道</t>
  </si>
  <si>
    <t>瑞容比丘尼</t>
  </si>
  <si>
    <t>神行丸</t>
  </si>
  <si>
    <t>神算往生之日</t>
  </si>
  <si>
    <t>去 ！ 去 ！去</t>
  </si>
  <si>
    <t>拒色亦是一喜</t>
  </si>
  <si>
    <t>晴天的雷雨</t>
  </si>
  <si>
    <t>否定否定再否定</t>
  </si>
  <si>
    <t>枕中的三昧</t>
  </si>
  <si>
    <t>心到底是何物</t>
  </si>
  <si>
    <t>如何才算成佛</t>
  </si>
  <si>
    <t>密教四部瑜伽法</t>
  </si>
  <si>
    <t>大大人物</t>
  </si>
  <si>
    <t>大附佛外道</t>
  </si>
  <si>
    <t>菩堤心的秘密</t>
  </si>
  <si>
    <t>超越欲望的世界</t>
  </si>
  <si>
    <t>我到底在哪里</t>
  </si>
  <si>
    <t>我是柔弱者</t>
  </si>
  <si>
    <t>道在自然而然</t>
  </si>
  <si>
    <t>一介狂生</t>
  </si>
  <si>
    <t>意守何方</t>
  </si>
  <si>
    <t>不再、不再、不再</t>
  </si>
  <si>
    <t>身有何有</t>
  </si>
  <si>
    <t>咄咄怪事</t>
  </si>
  <si>
    <t>喝忘情水</t>
  </si>
  <si>
    <t>山中宰相也是一奇</t>
  </si>
  <si>
    <t>半醒半睡</t>
  </si>
  <si>
    <t>老子的出走</t>
  </si>
  <si>
    <t>一念之利</t>
  </si>
  <si>
    <t>平等平等又平等</t>
  </si>
  <si>
    <t>袈裟一角</t>
  </si>
  <si>
    <t>他心通</t>
  </si>
  <si>
    <t>走在中道上</t>
  </si>
  <si>
    <t>出生的祥瑞</t>
  </si>
  <si>
    <t>法性最大</t>
  </si>
  <si>
    <t>我用我佛</t>
  </si>
  <si>
    <t>神行悠悠序</t>
  </si>
  <si>
    <t>二人踽踽行</t>
  </si>
  <si>
    <t>不答佛</t>
  </si>
  <si>
    <t>包袱</t>
  </si>
  <si>
    <t>大白色</t>
  </si>
  <si>
    <t>鬼神行</t>
  </si>
  <si>
    <t>小土堆一座</t>
  </si>
  <si>
    <t>怪魅</t>
  </si>
  <si>
    <t>信不信由你</t>
  </si>
  <si>
    <t>山下下大雨</t>
  </si>
  <si>
    <t>天真佛</t>
  </si>
  <si>
    <t>乞丐僧王</t>
  </si>
  <si>
    <t>老子啊老子</t>
  </si>
  <si>
    <t>一再的等待</t>
  </si>
  <si>
    <t>安忍上人</t>
  </si>
  <si>
    <t>六旬老人</t>
  </si>
  <si>
    <t>研究屈原</t>
  </si>
  <si>
    <t>愚公</t>
  </si>
  <si>
    <t>瀑布咒音</t>
  </si>
  <si>
    <t>大碗公</t>
  </si>
  <si>
    <t>也是大狂</t>
  </si>
  <si>
    <t>睡大地</t>
  </si>
  <si>
    <t>面壁</t>
  </si>
  <si>
    <t>大年初一</t>
  </si>
  <si>
    <t>最最自然</t>
  </si>
  <si>
    <t>情欲之事</t>
  </si>
  <si>
    <t>野舟</t>
  </si>
  <si>
    <t>漫步</t>
  </si>
  <si>
    <t>生平不可考</t>
  </si>
  <si>
    <t>名利之外</t>
  </si>
  <si>
    <t>眼明人</t>
  </si>
  <si>
    <t>我住的地方</t>
  </si>
  <si>
    <t>老病死</t>
  </si>
  <si>
    <t>荒村之月</t>
  </si>
  <si>
    <t>如何修成佛</t>
  </si>
  <si>
    <t>珍重</t>
  </si>
  <si>
    <t>野人</t>
  </si>
  <si>
    <t>法雨</t>
  </si>
  <si>
    <t>托身</t>
  </si>
  <si>
    <t>情真意</t>
  </si>
  <si>
    <t>不信神佛的老人</t>
  </si>
  <si>
    <t>一世官九世牛</t>
  </si>
  <si>
    <t>全家死光光</t>
  </si>
  <si>
    <t>寒冰山</t>
  </si>
  <si>
    <t>五毒地界</t>
  </si>
  <si>
    <t>平等的智慧</t>
  </si>
  <si>
    <t>出家乃大丈夫事</t>
  </si>
  <si>
    <t>佛性自本事</t>
  </si>
  <si>
    <t>他心通的不通</t>
  </si>
  <si>
    <t>如是如是如是</t>
  </si>
  <si>
    <t>面具面具面具</t>
  </si>
  <si>
    <t>伽利略的沉思</t>
  </si>
  <si>
    <t>翠冷翠不冷</t>
  </si>
  <si>
    <t>天后希拉</t>
  </si>
  <si>
    <t>在布拉卡漫步</t>
  </si>
  <si>
    <t>叫我真如</t>
  </si>
  <si>
    <t>空空如也</t>
  </si>
  <si>
    <t>佛法到底有多深</t>
  </si>
  <si>
    <t>回避回避回避</t>
  </si>
  <si>
    <t>很淡泊很淡泊很淡泊</t>
  </si>
  <si>
    <t>未卜先知</t>
  </si>
  <si>
    <t>自己做的自己受</t>
  </si>
  <si>
    <t>真悟者就是真悟者</t>
  </si>
  <si>
    <t>幡旗城主</t>
  </si>
  <si>
    <t>柔和的心性</t>
  </si>
  <si>
    <t>空居第一天</t>
  </si>
  <si>
    <t>大知足天</t>
  </si>
  <si>
    <t>四面佛即大梵天王</t>
  </si>
  <si>
    <t>大雷音寺</t>
  </si>
  <si>
    <t>天下第一精彩序</t>
  </si>
  <si>
    <t>好耶 好耶 好耶</t>
  </si>
  <si>
    <t>梅子熟也未</t>
  </si>
  <si>
    <t>佛陀究竟在哪里</t>
  </si>
  <si>
    <t>大珠和尚忍辱之偈</t>
  </si>
  <si>
    <t>自在自在大自在</t>
  </si>
  <si>
    <t>不消一堆火</t>
  </si>
  <si>
    <t>吃粥的故事</t>
  </si>
  <si>
    <t>不能只是利益自己</t>
  </si>
  <si>
    <t>得到真正自由的人</t>
  </si>
  <si>
    <t>我羡慕我自己</t>
  </si>
  <si>
    <t>造物者、王、佛陀</t>
  </si>
  <si>
    <t>幻化幻化幻化</t>
  </si>
  <si>
    <t>水中月的比喻</t>
  </si>
  <si>
    <t>修行即是工作</t>
  </si>
  <si>
    <t>一世又一世的累世</t>
  </si>
  <si>
    <t>天天看佛性</t>
  </si>
  <si>
    <t>加持加持再加持</t>
  </si>
  <si>
    <t>珊妮的爸爸</t>
  </si>
  <si>
    <t>不是雪也不是雨</t>
  </si>
  <si>
    <t>荒漠的大火</t>
  </si>
  <si>
    <t>一碗水的故事</t>
  </si>
  <si>
    <t>化生出一百粒小舍利子</t>
  </si>
  <si>
    <t>密教是天乘</t>
  </si>
  <si>
    <t>不可避免的</t>
  </si>
  <si>
    <t>伏地挺身拜佛</t>
  </si>
  <si>
    <t>洞安和尚</t>
  </si>
  <si>
    <t>吃喝拉撒睡死</t>
  </si>
  <si>
    <t>天鼓使者的建言</t>
  </si>
  <si>
    <t>雨雨雨雨雨</t>
  </si>
  <si>
    <t>火的比喻</t>
  </si>
  <si>
    <t>遇三山九侯先生</t>
  </si>
  <si>
    <t>也算通告</t>
  </si>
  <si>
    <t>拾古人的牙慧 -序</t>
  </si>
  <si>
    <t>逃逃逃逃逃</t>
  </si>
  <si>
    <t>千尺井中的人</t>
  </si>
  <si>
    <t>大人物、中人物、小人物</t>
  </si>
  <si>
    <t>如何是入？如何是坐？</t>
  </si>
  <si>
    <t>密教持重偶像崇拜</t>
  </si>
  <si>
    <t>心好就好</t>
  </si>
  <si>
    <t>大法力？大神通</t>
  </si>
  <si>
    <t>空有是矛盾</t>
  </si>
  <si>
    <t>密教四部法</t>
  </si>
  <si>
    <t>佛像破碎了</t>
  </si>
  <si>
    <t>真如的答案</t>
  </si>
  <si>
    <t>空空是大神通</t>
  </si>
  <si>
    <t>密教的神通</t>
  </si>
  <si>
    <t>周章豪童子</t>
  </si>
  <si>
    <t>Peter Ho 居士</t>
  </si>
  <si>
    <t>余勇居士</t>
  </si>
  <si>
    <t>丘 Susen 居士</t>
  </si>
  <si>
    <t>沈山居士</t>
  </si>
  <si>
    <t>大力瑜伽士</t>
  </si>
  <si>
    <t>大寺院的大和尚</t>
  </si>
  <si>
    <t>力力力力力</t>
  </si>
  <si>
    <t>精彩的一生</t>
  </si>
  <si>
    <t>骨剉了也</t>
  </si>
  <si>
    <t>掩住你的口</t>
  </si>
  <si>
    <t>金木水火土</t>
  </si>
  <si>
    <t>是拳是舞</t>
  </si>
  <si>
    <t>如何是大道之源</t>
  </si>
  <si>
    <t>唯悟者能答</t>
  </si>
  <si>
    <t>我法妙思量</t>
  </si>
  <si>
    <t>子丑寅卯</t>
  </si>
  <si>
    <t>通身是手眼</t>
  </si>
  <si>
    <t>直接的剖露</t>
  </si>
  <si>
    <t>人人都是具足</t>
  </si>
  <si>
    <t>我是佛教之外的道</t>
  </si>
  <si>
    <t>欲欲欲欲欲</t>
  </si>
  <si>
    <t>批判密教</t>
  </si>
  <si>
    <t>第十七地的佛</t>
  </si>
  <si>
    <t>大天魔</t>
  </si>
  <si>
    <t>平等平等平等平等平等</t>
  </si>
  <si>
    <t>降伏四魔等</t>
  </si>
  <si>
    <t>教授持咒法</t>
  </si>
  <si>
    <t>拙火光明定</t>
  </si>
  <si>
    <t>明妃九式及其他</t>
  </si>
  <si>
    <t>幻身的大用</t>
  </si>
  <si>
    <t>五重明妃</t>
  </si>
  <si>
    <t>成道</t>
  </si>
  <si>
    <t>吊死鬼</t>
  </si>
  <si>
    <t>神桌</t>
  </si>
  <si>
    <t>突然想看看</t>
  </si>
  <si>
    <t>白空行母下降</t>
  </si>
  <si>
    <t>辨才天女</t>
  </si>
  <si>
    <t>入地眼</t>
  </si>
  <si>
    <t>高登博士</t>
  </si>
  <si>
    <t>放光三道</t>
  </si>
  <si>
    <t>我就是宇宙我就是道</t>
  </si>
  <si>
    <t>不可得也不可得</t>
  </si>
  <si>
    <t>真佛子</t>
  </si>
  <si>
    <t>行道多人</t>
  </si>
  <si>
    <t>王子之喻</t>
  </si>
  <si>
    <t>古墓不是家</t>
  </si>
  <si>
    <t>雪到底有多深</t>
  </si>
  <si>
    <t>一句也不可得</t>
  </si>
  <si>
    <t>路逢猛虎</t>
  </si>
  <si>
    <t>人生的概念</t>
  </si>
  <si>
    <t>宋徽宗皇帝的偈</t>
  </si>
  <si>
    <t>身高一丈</t>
  </si>
  <si>
    <t>白度母</t>
  </si>
  <si>
    <t>一代佛王</t>
  </si>
  <si>
    <t>奈何天</t>
  </si>
  <si>
    <t>文成公主</t>
  </si>
  <si>
    <t>五路瘟神</t>
  </si>
  <si>
    <t>流支三藏</t>
  </si>
  <si>
    <t>癌症之破</t>
  </si>
  <si>
    <t>柘潭寺</t>
  </si>
  <si>
    <t>九曜老人</t>
  </si>
  <si>
    <t>加州大地震</t>
  </si>
  <si>
    <t>悟佛陀的悟</t>
  </si>
  <si>
    <t>般若光的旅行</t>
  </si>
  <si>
    <t>地底下的湖泊</t>
  </si>
  <si>
    <t>古怪的公寓</t>
  </si>
  <si>
    <t>三分天下</t>
  </si>
  <si>
    <t>玩火的人</t>
  </si>
  <si>
    <t>冰洞</t>
  </si>
  <si>
    <t>白空行母之歌</t>
  </si>
  <si>
    <t>到伯恩看熊</t>
  </si>
  <si>
    <t>伯恩老街</t>
  </si>
  <si>
    <t>蒙投的西庸城堡</t>
  </si>
  <si>
    <t>「入心」的神通力</t>
  </si>
  <si>
    <t>水天大境界</t>
  </si>
  <si>
    <t>空行仙人</t>
  </si>
  <si>
    <t>掌光的加持</t>
  </si>
  <si>
    <t>「心想事成」是法力</t>
  </si>
  <si>
    <t>拈花手的秘密（自序）</t>
  </si>
  <si>
    <t>苦瓜之苦</t>
  </si>
  <si>
    <t>空手、空手、空手</t>
  </si>
  <si>
    <t>失利又失利</t>
  </si>
  <si>
    <t>佛佛佛佛佛</t>
  </si>
  <si>
    <t>如何是第一句</t>
  </si>
  <si>
    <t>唯有一乘法</t>
  </si>
  <si>
    <t>大笑大笑大笑</t>
  </si>
  <si>
    <t>舌覆三千界</t>
  </si>
  <si>
    <t>雪上更加霜</t>
  </si>
  <si>
    <t>失失失失失</t>
  </si>
  <si>
    <t>放光多少</t>
  </si>
  <si>
    <t>如果我是「阿扁」</t>
  </si>
  <si>
    <t>外道、外道、外道</t>
  </si>
  <si>
    <t>漂亮的鞋子</t>
  </si>
  <si>
    <t>忘了忘了忘了</t>
  </si>
  <si>
    <t>了了了了了</t>
  </si>
  <si>
    <t>行行行行行</t>
  </si>
  <si>
    <t>我心中有你</t>
  </si>
  <si>
    <t>被塑造的佛陀</t>
  </si>
  <si>
    <t>鬼鬼鬼鬼鬼</t>
  </si>
  <si>
    <t>密教次第修</t>
  </si>
  <si>
    <t>第一章：序曲</t>
  </si>
  <si>
    <t>狗牙塔</t>
  </si>
  <si>
    <t>割割割割割</t>
  </si>
  <si>
    <t>「降伏法」是暴力否</t>
  </si>
  <si>
    <t>佛教世俗化</t>
  </si>
  <si>
    <t>佛是超越常情的</t>
  </si>
  <si>
    <t>小乘是外道</t>
  </si>
  <si>
    <t>成佛不易</t>
  </si>
  <si>
    <t>密教是外道</t>
  </si>
  <si>
    <t>宗派演化的大意</t>
  </si>
  <si>
    <t>雨的狂想曲</t>
  </si>
  <si>
    <t>看雨去</t>
  </si>
  <si>
    <t>得失「如雨」</t>
  </si>
  <si>
    <t>淋雨行</t>
  </si>
  <si>
    <t>初入「柬埔寨」</t>
  </si>
  <si>
    <t>巴肯山的山神</t>
  </si>
  <si>
    <t>在「曼谷」的「密行堂」</t>
  </si>
  <si>
    <t>走人了！走人了</t>
  </si>
  <si>
    <t>「心安」就是平安</t>
  </si>
  <si>
    <t>退步退步退步</t>
  </si>
  <si>
    <t>下雨下雨又下雨</t>
  </si>
  <si>
    <t>根本不是人</t>
  </si>
  <si>
    <t>舍利子三百粒</t>
  </si>
  <si>
    <t>「染色衣」的偈</t>
  </si>
  <si>
    <t>「不取不舍」的哲思</t>
  </si>
  <si>
    <t>智慧第一——尊者舍利弗</t>
  </si>
  <si>
    <t>阿育王石柱</t>
  </si>
  <si>
    <t>日月潭波光粼粼</t>
  </si>
  <si>
    <t>「西敏寺」印象</t>
  </si>
  <si>
    <t>想起「莫扎特」</t>
  </si>
  <si>
    <t>千佛洞</t>
  </si>
  <si>
    <t>海外有仙山？</t>
  </si>
  <si>
    <t>神行 「桑耶寺」</t>
  </si>
  <si>
    <t>「米勒日巴」修行的岩洞</t>
  </si>
  <si>
    <t>三只碗</t>
  </si>
  <si>
    <t>皈依的三昧耶</t>
  </si>
  <si>
    <t>瓜田李下</t>
  </si>
  <si>
    <t>毒舌</t>
  </si>
  <si>
    <t>佛陀的制度</t>
  </si>
  <si>
    <t>白度母的警告</t>
  </si>
  <si>
    <t>幼稚 幼稚又幼稚</t>
  </si>
  <si>
    <t>智慧大放送（序）</t>
  </si>
  <si>
    <t>悟了方知</t>
  </si>
  <si>
    <t>蛤蟆</t>
  </si>
  <si>
    <t>痛哭流涕</t>
  </si>
  <si>
    <t>如何得出古井？</t>
  </si>
  <si>
    <t>魔劫重重多多</t>
  </si>
  <si>
    <t>魔眼</t>
  </si>
  <si>
    <t>八卦山</t>
  </si>
  <si>
    <t>新建的「雷藏寺」</t>
  </si>
  <si>
    <t>古人古人古人</t>
  </si>
  <si>
    <t>支持王清峰</t>
  </si>
  <si>
    <t>地球末日</t>
  </si>
  <si>
    <t>大桃花</t>
  </si>
  <si>
    <t>淫怒痴俱是梵行</t>
  </si>
  <si>
    <t>「怪物」及「不祥</t>
  </si>
  <si>
    <t>大乘菩提的修行次第</t>
  </si>
  <si>
    <t>通慧堂建寺</t>
  </si>
  <si>
    <t>建寺是外道</t>
  </si>
  <si>
    <t>六相</t>
  </si>
  <si>
    <t>此慧非彼慧</t>
  </si>
  <si>
    <t>出去出去出去</t>
  </si>
  <si>
    <t>雪雪雪雪雪</t>
  </si>
  <si>
    <t>痛心痛心痛心</t>
  </si>
  <si>
    <t>黑道黑道黑道</t>
  </si>
  <si>
    <t>如何+E12611是佛性</t>
  </si>
  <si>
    <t>想想想想想</t>
  </si>
  <si>
    <t>站在另一端的角落</t>
  </si>
  <si>
    <t>抹不掉的倩影</t>
  </si>
  <si>
    <t>地上的星星</t>
  </si>
  <si>
    <t>月河的光明</t>
  </si>
  <si>
    <t>天人的高度</t>
  </si>
  <si>
    <t>好景不常在</t>
  </si>
  <si>
    <t>呷呷是白空行母？</t>
  </si>
  <si>
    <t>弟子也是水</t>
  </si>
  <si>
    <t>奔赴梨山</t>
  </si>
  <si>
    <t>救人生命的活佛</t>
  </si>
  <si>
    <t>十年的不眠症</t>
  </si>
  <si>
    <t>守正戒淫符</t>
  </si>
  <si>
    <t>比酒量</t>
  </si>
  <si>
    <t>鬼屋出售</t>
  </si>
  <si>
    <t>北海道的「名寄」</t>
  </si>
  <si>
    <t>冤冤冤冤冤</t>
  </si>
  <si>
    <t>看台塌了</t>
  </si>
  <si>
    <t>打球的悲哀</t>
  </si>
  <si>
    <t>明晃晃一堆金子</t>
  </si>
  <si>
    <t>打呃打不止</t>
  </si>
  <si>
    <t>屎尿皆不可漏？</t>
  </si>
  <si>
    <t>花草也成佛！</t>
  </si>
  <si>
    <t>佛法的超度</t>
  </si>
  <si>
    <t>鬼月</t>
  </si>
  <si>
    <t>邪邪邪邪邪</t>
  </si>
  <si>
    <t>真佛宗第二代祖</t>
  </si>
  <si>
    <t>看那天上的寒星</t>
  </si>
  <si>
    <t>求求求求求</t>
  </si>
  <si>
    <t>就是汝自己</t>
  </si>
  <si>
    <t>甚可怖畏的因果</t>
  </si>
  <si>
    <t>我只管做我自己</t>
  </si>
  <si>
    <t>真佛宗的「真」字</t>
  </si>
  <si>
    <t>般若佛母大火供</t>
  </si>
  <si>
    <t>雷藏寺的「雷」字</t>
  </si>
  <si>
    <t>今年的冬天很冷</t>
  </si>
  <si>
    <t>被「霸凌」的童年</t>
  </si>
  <si>
    <t>被邪魔入侵的人</t>
  </si>
  <si>
    <t>是魔？是佛？</t>
  </si>
  <si>
    <t>逃之夭夭 之一</t>
  </si>
  <si>
    <t>逃之夭夭 之二</t>
  </si>
  <si>
    <t>逃之夭夭 之三</t>
  </si>
  <si>
    <t>逃之夭夭 之四</t>
  </si>
  <si>
    <t>逃之夭夭 之五</t>
  </si>
  <si>
    <t>逃之夭夭 之六</t>
  </si>
  <si>
    <t>弟子如同流水</t>
  </si>
  <si>
    <t>修法七支的重要性</t>
  </si>
  <si>
    <t>串珠般的「星光身」</t>
  </si>
  <si>
    <t>要如何修心？</t>
  </si>
  <si>
    <t>今日心情好否？</t>
  </si>
  <si>
    <t>李幸枝的小故事</t>
  </si>
  <si>
    <t>宗教如何融合？</t>
  </si>
  <si>
    <t>史蒂芬‧辛格</t>
  </si>
  <si>
    <t>魏青萍夫人</t>
  </si>
  <si>
    <t>四如意足</t>
  </si>
  <si>
    <t>哪一眼是正眼？</t>
  </si>
  <si>
    <t>知其邪正</t>
  </si>
  <si>
    <t>莫管它</t>
  </si>
  <si>
    <t>又不是我家</t>
  </si>
  <si>
    <t>不是推理的推理</t>
  </si>
  <si>
    <t>上上根器</t>
  </si>
  <si>
    <t>你我他不分</t>
  </si>
  <si>
    <t>大日下迷了路</t>
  </si>
  <si>
    <t>雷峰塔下</t>
  </si>
  <si>
    <t>一喝不作一喝用</t>
  </si>
  <si>
    <t>瞎了你的眼</t>
  </si>
  <si>
    <t>我有一支箭</t>
  </si>
  <si>
    <t>真佛宗的玄旨</t>
  </si>
  <si>
    <t>以「咒力」救人一命</t>
  </si>
  <si>
    <t>茅山道士</t>
  </si>
  <si>
    <t>法螺舍利</t>
  </si>
  <si>
    <t>你家淹大水</t>
  </si>
  <si>
    <t>鬼被摔了出去</t>
  </si>
  <si>
    <t>王敖真人</t>
  </si>
  <si>
    <t>鬼住我家</t>
  </si>
  <si>
    <t>鬼在妳的肩膀上</t>
  </si>
  <si>
    <t>水天神的口</t>
  </si>
  <si>
    <t>天上的答案</t>
  </si>
  <si>
    <t>白空行母的大慈悲</t>
  </si>
  <si>
    <t>老鼠唧唧叫</t>
  </si>
  <si>
    <t>「店口碗粿」的一幕</t>
  </si>
  <si>
    <t>通通有「舍利子」</t>
  </si>
  <si>
    <t>一封感恩信</t>
  </si>
  <si>
    <t>「身心放空」如何做到？</t>
  </si>
  <si>
    <t>您神算是否有其他深意？</t>
  </si>
  <si>
    <t>放了五位瘟神</t>
  </si>
  <si>
    <t>曾是「五帝」之一</t>
  </si>
  <si>
    <t>仍然是一位思想家</t>
  </si>
  <si>
    <t>大禹的精神</t>
  </si>
  <si>
    <t>自己度自己</t>
  </si>
  <si>
    <t>文王卦的失算</t>
  </si>
  <si>
    <t>若干世的「死」</t>
  </si>
  <si>
    <t>「王倪」的不知道</t>
  </si>
  <si>
    <t>柳下惠的弟弟</t>
  </si>
  <si>
    <t>季咸的神算</t>
  </si>
  <si>
    <t>桑耶寺的建立</t>
  </si>
  <si>
    <t>赤松德真王的「意」伏藏</t>
  </si>
  <si>
    <t>鬼谷子的思想</t>
  </si>
  <si>
    <t>景宗皇帝的形成</t>
  </si>
  <si>
    <t>末帝的悲哀</t>
  </si>
  <si>
    <t>降智真言</t>
  </si>
  <si>
    <t>宋朝孝宗皇帝</t>
  </si>
  <si>
    <t>鬼吃人子</t>
  </si>
  <si>
    <t>一串白念珠</t>
  </si>
  <si>
    <t>撞球台的哲思</t>
  </si>
  <si>
    <t>都是巧合</t>
  </si>
  <si>
    <t>透明的天</t>
  </si>
  <si>
    <t>在床上看日出</t>
  </si>
  <si>
    <t>三根稻草</t>
  </si>
  <si>
    <t>仙人得受正戒</t>
  </si>
  <si>
    <t>法王救母救父否？</t>
  </si>
  <si>
    <t>被排斥的真佛宗</t>
  </si>
  <si>
    <t>舍利弗度化佛陀？</t>
  </si>
  <si>
    <t>舍利弗是大蛇？</t>
  </si>
  <si>
    <t>寂寞的印度高僧</t>
  </si>
  <si>
    <t>宗喀巴手上的法螺</t>
  </si>
  <si>
    <t>合作力量大？</t>
  </si>
  <si>
    <t>活活笑死？</t>
  </si>
  <si>
    <t>深深海底行</t>
  </si>
  <si>
    <t>差不多啦</t>
  </si>
  <si>
    <t>一家之王</t>
  </si>
  <si>
    <t>一定生男孩</t>
  </si>
  <si>
    <t>大巴士翻覆</t>
  </si>
  <si>
    <t>加州母子女案</t>
  </si>
  <si>
    <t>吊死鬼附身</t>
  </si>
  <si>
    <t>右手腕的疼痛</t>
  </si>
  <si>
    <t>救死胎</t>
  </si>
  <si>
    <t>小偷的故事</t>
  </si>
  <si>
    <t>「成吉思汗」的密密密</t>
  </si>
  <si>
    <t>「毒泥洲」的密密密</t>
  </si>
  <si>
    <t>「蛇窟」的密密密</t>
  </si>
  <si>
    <t>「妖魔」的密密密</t>
  </si>
  <si>
    <t>「倒行」的密密密</t>
  </si>
  <si>
    <t>「雍正」的密密密</t>
  </si>
  <si>
    <t>「寒冰」的密密密</t>
  </si>
  <si>
    <t>「奈河」的密密密</t>
  </si>
  <si>
    <t>「耕舌」的密密密</t>
  </si>
  <si>
    <t>「乞丐」的密密密</t>
  </si>
  <si>
    <t>「金沙走石」的密密密</t>
  </si>
  <si>
    <t>「啄眼」的密密密</t>
  </si>
  <si>
    <t>「ㄐㄐ」的密密密</t>
  </si>
  <si>
    <t>「肉丸」的密密密</t>
  </si>
  <si>
    <t>「井中人」的密密密</t>
  </si>
  <si>
    <t>「白光道」的密密密</t>
  </si>
  <si>
    <t>「鞭刑」的密密密</t>
  </si>
  <si>
    <t>「陷阱」的密密密</t>
  </si>
  <si>
    <t>「鬼王」的密密密</t>
  </si>
  <si>
    <t>「唾天」的密密密</t>
  </si>
  <si>
    <t>超度的漏失</t>
  </si>
  <si>
    <t>喜神的光芒</t>
  </si>
  <si>
    <t>看了《少年拍》</t>
  </si>
  <si>
    <t>噢！是火天神</t>
  </si>
  <si>
    <t>慈心的光芒</t>
  </si>
  <si>
    <t>全身舍利</t>
  </si>
  <si>
    <t>加百利天使</t>
  </si>
  <si>
    <t>我的肩背部疼痛</t>
  </si>
  <si>
    <t>自己用手加持自己意伏藏</t>
  </si>
  <si>
    <t>我所知道的「妙吉祥友</t>
  </si>
  <si>
    <t>「寂寞」使人成英豪</t>
  </si>
  <si>
    <t>只做少少的事</t>
  </si>
  <si>
    <t>仍然很幼稚很天真</t>
  </si>
  <si>
    <t>防人之心不可「有」</t>
  </si>
  <si>
    <t>「言多必失」的道理</t>
  </si>
  <si>
    <t>「不知足」的全是怪物</t>
  </si>
  <si>
    <t>出世人的「情」</t>
  </si>
  <si>
    <t>月河的流水</t>
  </si>
  <si>
    <t>小小世界都美好</t>
  </si>
  <si>
    <t>七彩的湖</t>
  </si>
  <si>
    <t>生命的期待</t>
  </si>
  <si>
    <t>你是我的？</t>
  </si>
  <si>
    <t>床上的日出</t>
  </si>
  <si>
    <t>「四喜」密教修持精要</t>
  </si>
  <si>
    <t>成就者的死</t>
  </si>
  <si>
    <t>意外的幸福</t>
  </si>
  <si>
    <t>感冒的那一天</t>
  </si>
  <si>
    <t>火光三昧的修持</t>
  </si>
  <si>
    <t>安心的睡吧</t>
  </si>
  <si>
    <t>奇怪的眸子</t>
  </si>
  <si>
    <t>共同的心情</t>
  </si>
  <si>
    <t>一切皆空寂</t>
  </si>
  <si>
    <t>有料</t>
  </si>
  <si>
    <t>心安就是平安</t>
  </si>
  <si>
    <t>忘忘忘忘忘</t>
  </si>
  <si>
    <t>修法的基本模式</t>
  </si>
  <si>
    <t>赤子之心</t>
  </si>
  <si>
    <t>坐一支香</t>
  </si>
  <si>
    <t>令「心」安住的方法</t>
  </si>
  <si>
    <t>明空的大智大慧（修意）</t>
  </si>
  <si>
    <t>智慧光明</t>
  </si>
  <si>
    <t>三位茅山道士</t>
  </si>
  <si>
    <t>三位老婆婆</t>
  </si>
  <si>
    <t>火天神的舞蹈</t>
  </si>
  <si>
    <t>和尚的冥律</t>
  </si>
  <si>
    <t>脊椎骨挺立</t>
  </si>
  <si>
    <t>家庭祭祖</t>
  </si>
  <si>
    <t>碟仙</t>
  </si>
  <si>
    <t>真鬼假鬼</t>
  </si>
  <si>
    <t>雷部正神</t>
  </si>
  <si>
    <t>幻中出幻</t>
  </si>
  <si>
    <t>台中城隍</t>
  </si>
  <si>
    <t>堂主之叛</t>
  </si>
  <si>
    <t>亦神亦鬼</t>
  </si>
  <si>
    <t>影子</t>
  </si>
  <si>
    <t>世外二鬼</t>
  </si>
  <si>
    <t>好兄弟</t>
  </si>
  <si>
    <t>鬼也能治病？</t>
  </si>
  <si>
    <t>鬼仙</t>
  </si>
  <si>
    <t>附身</t>
  </si>
  <si>
    <t>杏枝</t>
  </si>
  <si>
    <t>空屋</t>
  </si>
  <si>
    <t>返魂者言</t>
  </si>
  <si>
    <t>鬼入人家</t>
  </si>
  <si>
    <t>胡家祖厝祭祖</t>
  </si>
  <si>
    <t>溺水者言</t>
  </si>
  <si>
    <t>鬼的消亡</t>
  </si>
  <si>
    <t>被淫鬼作祟的美女</t>
  </si>
  <si>
    <t>流浪鬼</t>
  </si>
  <si>
    <t>冥判</t>
  </si>
  <si>
    <t>紫姑仙</t>
  </si>
  <si>
    <t>避雷火劫者</t>
  </si>
  <si>
    <t>佛陀成道</t>
  </si>
  <si>
    <t>想要有朋友</t>
  </si>
  <si>
    <t>施出善意</t>
  </si>
  <si>
    <t>魅力十足</t>
  </si>
  <si>
    <t>自自然然</t>
  </si>
  <si>
    <t>美好的外表</t>
  </si>
  <si>
    <t>叛逆的性格</t>
  </si>
  <si>
    <t>忘掉不好的</t>
  </si>
  <si>
    <t>退退退退退</t>
  </si>
  <si>
    <t>一切都非常「淡定」</t>
  </si>
  <si>
    <t>真正的「交心」知友</t>
  </si>
  <si>
    <t>古里古怪集(序)</t>
  </si>
  <si>
    <t>神足鬼</t>
  </si>
  <si>
    <t>金花娘娘</t>
  </si>
  <si>
    <t>鬼上身的女人</t>
  </si>
  <si>
    <t>道德高僧</t>
  </si>
  <si>
    <t>茅山法</t>
  </si>
  <si>
    <t>曼谷淹大水</t>
  </si>
  <si>
    <t>伽伽的信</t>
  </si>
  <si>
    <t> 人真的很盲目</t>
  </si>
  <si>
    <t>只要是人都是邪</t>
  </si>
  <si>
    <t>善巧方便</t>
  </si>
  <si>
    <t>跳肚皮舞的女人</t>
  </si>
  <si>
    <t>我唱一首歌</t>
  </si>
  <si>
    <t>色戒</t>
  </si>
  <si>
    <t>整型</t>
  </si>
  <si>
    <t>按摩院</t>
  </si>
  <si>
    <t>送我牡丹花的女人</t>
  </si>
  <si>
    <t>符步印</t>
  </si>
  <si>
    <t>由符到咒</t>
  </si>
  <si>
    <t>睡眠真的很重要</t>
  </si>
  <si>
    <t>超度的符咒</t>
  </si>
  <si>
    <t>口中吐光</t>
  </si>
  <si>
    <t>十方射箭法的光</t>
  </si>
  <si>
    <t>大般若光下降</t>
  </si>
  <si>
    <t>光射斗牛</t>
  </si>
  <si>
    <t>火中化相</t>
  </si>
  <si>
    <t>上山去吧！</t>
  </si>
  <si>
    <t>九年的孤寂</t>
  </si>
  <si>
    <t>拙火精要</t>
  </si>
  <si>
    <t>修「止」</t>
  </si>
  <si>
    <t>一味瑜伽</t>
  </si>
  <si>
    <t>至善是一</t>
  </si>
  <si>
    <t>天啊！天啊！天啊！</t>
  </si>
  <si>
    <t>三世比丘</t>
  </si>
  <si>
    <t>挖水井</t>
  </si>
  <si>
    <t>暗黑的小道</t>
  </si>
  <si>
    <t>多嘴的姑婆</t>
  </si>
  <si>
    <t>唉唉唉唉唉</t>
  </si>
  <si>
    <t>施主一粒米</t>
  </si>
  <si>
    <t>凶猛的大黑犬</t>
  </si>
  <si>
    <t>我在等一家人</t>
  </si>
  <si>
    <t>一切都是完美的安排</t>
  </si>
  <si>
    <t>昨夜小雨</t>
  </si>
  <si>
    <t>巧合</t>
  </si>
  <si>
    <t>小女生</t>
  </si>
  <si>
    <t>小上海</t>
  </si>
  <si>
    <t>完美的金母</t>
  </si>
  <si>
    <t>相思豆</t>
  </si>
  <si>
    <t>夫妻之外</t>
  </si>
  <si>
    <t>破戒僧</t>
  </si>
  <si>
    <t>回到童年的高雄</t>
  </si>
  <si>
    <t>何所有</t>
  </si>
  <si>
    <t>淑君出家</t>
  </si>
  <si>
    <t>西北雨的念念</t>
  </si>
  <si>
    <t>夜明珠一串</t>
  </si>
  <si>
    <t>交心的文章</t>
  </si>
  <si>
    <t>啊！流星</t>
  </si>
  <si>
    <t>狐狸拜月</t>
  </si>
  <si>
    <t>入三摩地的前行</t>
  </si>
  <si>
    <t>七支坐的解析</t>
  </si>
  <si>
    <t>如何有分辨能力</t>
  </si>
  <si>
    <t>化身教授</t>
  </si>
  <si>
    <t>黑暗中的光明</t>
  </si>
  <si>
    <t>脊椎骨歪曲</t>
  </si>
  <si>
    <t>找房子搬家</t>
  </si>
  <si>
    <t>弟子念我「我必到」</t>
  </si>
  <si>
    <t>摸一下肚子</t>
  </si>
  <si>
    <t>打嗝打嗝又打嗝</t>
  </si>
  <si>
    <t>黑毛猩猩</t>
  </si>
  <si>
    <t>「了生死」的大事</t>
  </si>
  <si>
    <t>又中大威力彩</t>
  </si>
  <si>
    <t>我要去西藏</t>
  </si>
  <si>
    <t>打破那人生的格子</t>
  </si>
  <si>
    <t>搬家的故事</t>
  </si>
  <si>
    <t>去你的三世因果</t>
  </si>
  <si>
    <t>真假出家人</t>
  </si>
  <si>
    <t>如何是空劫以前自己</t>
  </si>
  <si>
    <t>「自然」也算是道</t>
  </si>
  <si>
    <t>唉！真佛宗</t>
  </si>
  <si>
    <t>你能活多久？</t>
  </si>
  <si>
    <t>一皈依</t>
  </si>
  <si>
    <t>王醴博士的研究</t>
  </si>
  <si>
    <t>有悟</t>
  </si>
  <si>
    <t>真佛般若藏</t>
  </si>
  <si>
    <t>我的第一位情人</t>
  </si>
  <si>
    <t>慈明寺</t>
  </si>
  <si>
    <t>慈善寺</t>
  </si>
  <si>
    <t>佛光寺</t>
  </si>
  <si>
    <t>海明寺</t>
  </si>
  <si>
    <t>慧泉寺</t>
  </si>
  <si>
    <t>我所知道的八正道</t>
  </si>
  <si>
    <t>半仙之一</t>
  </si>
  <si>
    <t>半仙之二</t>
  </si>
  <si>
    <t>半仙之三</t>
  </si>
  <si>
    <t>半仙之四</t>
  </si>
  <si>
    <t>半仙之五</t>
  </si>
  <si>
    <t>半仙之六</t>
  </si>
  <si>
    <t>半仙之七</t>
  </si>
  <si>
    <t>半仙之八</t>
  </si>
  <si>
    <t>半仙之九</t>
  </si>
  <si>
    <t>半仙之十</t>
  </si>
  <si>
    <t>「通身是眼」修持法</t>
  </si>
  <si>
    <t>黑魔法</t>
  </si>
  <si>
    <t>大智佛</t>
  </si>
  <si>
    <t>抓交替</t>
  </si>
  <si>
    <t>如何可以禁鬼？</t>
  </si>
  <si>
    <t>鬼就在四周</t>
  </si>
  <si>
    <t>溺死鬼之魂</t>
  </si>
  <si>
    <t>佛弟子的信仰是取代鬼的</t>
  </si>
  <si>
    <t>三位鬼宿主</t>
  </si>
  <si>
    <t>鬼的味道</t>
  </si>
  <si>
    <t>不被鬼侵的人</t>
  </si>
  <si>
    <t>我心目中的合利弗</t>
  </si>
  <si>
    <t>佛陀的比喻</t>
  </si>
  <si>
    <t>佛陀修忍辱</t>
  </si>
  <si>
    <t>人生的智慧（佛慧）</t>
  </si>
  <si>
    <t>管理「真佛宗」不使衰亡</t>
  </si>
  <si>
    <t>不平等的不平等</t>
  </si>
  <si>
    <t>你如何思考人生？</t>
  </si>
  <si>
    <t>我的思想</t>
  </si>
  <si>
    <t>一封信的解析</t>
  </si>
  <si>
    <t>想念停止是真定</t>
  </si>
  <si>
    <t>「有智」及「非智」三摩地</t>
  </si>
  <si>
    <t>「非智三摩地」的深入</t>
  </si>
  <si>
    <t>能不能控制自我</t>
  </si>
  <si>
    <t>生活中的三摩地</t>
  </si>
  <si>
    <t>前世有修行否？</t>
  </si>
  <si>
    <t>哭婆的故事</t>
  </si>
  <si>
    <t>鬼中之鬼》前言</t>
  </si>
  <si>
    <t>明妃公案</t>
  </si>
  <si>
    <t>鬼牌有鬼</t>
  </si>
  <si>
    <t>是非人</t>
  </si>
  <si>
    <t>澄清一件「放火」的事</t>
  </si>
  <si>
    <t>鬼符不能吃</t>
  </si>
  <si>
    <t>鬼域小序</t>
  </si>
  <si>
    <t>犯了佛陀的大忌</t>
  </si>
  <si>
    <t>吹牛第一名</t>
  </si>
  <si>
    <t>活在鬼域中的鬼婆</t>
  </si>
  <si>
    <t>揪出「假先知」</t>
  </si>
  <si>
    <t>「跟拍」事件</t>
  </si>
  <si>
    <t>哭泣</t>
  </si>
  <si>
    <t>森林野火</t>
  </si>
  <si>
    <t>去看病人</t>
  </si>
  <si>
    <t>阿里山地震</t>
  </si>
  <si>
    <t>叫我第一名</t>
  </si>
  <si>
    <t>菊芳的爸爸</t>
  </si>
  <si>
    <t>我到了鬼山</t>
  </si>
  <si>
    <t>催眠中的幻相</t>
  </si>
  <si>
    <t>刀兵劫的鬼是否有宿命？</t>
  </si>
  <si>
    <t>吃屎去！</t>
  </si>
  <si>
    <t>「╳╳府」已非鬼婆能控制</t>
  </si>
  <si>
    <t>密教的瑜伽</t>
  </si>
  <si>
    <t>真正的火祭</t>
  </si>
  <si>
    <t>奇妙的手</t>
  </si>
  <si>
    <t>佛塔的研究</t>
  </si>
  <si>
    <t>如何是「金正恩」？</t>
  </si>
  <si>
    <t>大咖</t>
  </si>
  <si>
    <t>到底要修何本尊？</t>
  </si>
  <si>
    <t>鬼婆的符</t>
  </si>
  <si>
    <t>平常心是道</t>
  </si>
  <si>
    <t>如何是感冒？</t>
  </si>
  <si>
    <t>想你的夜</t>
  </si>
  <si>
    <t>我知道</t>
  </si>
  <si>
    <t>我是一位不管事的</t>
  </si>
  <si>
    <t>矛盾中的矛盾</t>
  </si>
  <si>
    <t>踩平「雷藏寺」</t>
  </si>
  <si>
    <t>蜘蛛的大神通</t>
  </si>
  <si>
    <t>外境空的思想</t>
  </si>
  <si>
    <t>西城鬼影</t>
  </si>
  <si>
    <t>鬼婆是救世主？</t>
  </si>
  <si>
    <t>嫦娥的霓裳舞(序)</t>
  </si>
  <si>
    <t>真假三本尊</t>
  </si>
  <si>
    <t>三合一的名</t>
  </si>
  <si>
    <t>夜哭</t>
  </si>
  <si>
    <t>八功德水</t>
  </si>
  <si>
    <t>吾家有三鬼</t>
  </si>
  <si>
    <t>夫妻十三年不孕</t>
  </si>
  <si>
    <t>大善巧者</t>
  </si>
  <si>
    <t>鬪法事件</t>
  </si>
  <si>
    <t>鬼祟</t>
  </si>
  <si>
    <t>童子造塔</t>
  </si>
  <si>
    <t>三根草</t>
  </si>
  <si>
    <t>燃指供佛？</t>
  </si>
  <si>
    <t>佛陀的生日？</t>
  </si>
  <si>
    <t>右腋下出生？</t>
  </si>
  <si>
    <t>正思惟</t>
  </si>
  <si>
    <t>真假和尚</t>
  </si>
  <si>
    <t>畜牲道的那一世</t>
  </si>
  <si>
    <t>佛法的次第</t>
  </si>
  <si>
    <t>真佛宗在越南的崛起</t>
  </si>
  <si>
    <t>活一天，感恩一天</t>
  </si>
  <si>
    <t>凡事皆淡然</t>
  </si>
  <si>
    <t>我非我的思想</t>
  </si>
  <si>
    <t>「自然」的道</t>
  </si>
  <si>
    <t>拆穿鬼婆</t>
  </si>
  <si>
    <t>戛然而止</t>
  </si>
  <si>
    <t>我所知道的「那洛六法」</t>
  </si>
  <si>
    <t>明知故犯</t>
  </si>
  <si>
    <t>方生方死</t>
  </si>
  <si>
    <t>千手千眼的光芒</t>
  </si>
  <si>
    <t>很多人都不修四加行？</t>
  </si>
  <si>
    <t>妙音天女唱歌</t>
  </si>
  <si>
    <t>趣向</t>
  </si>
  <si>
    <t>跟「本尊」常在一起</t>
  </si>
  <si>
    <t>天眼通</t>
  </si>
  <si>
    <t>比量</t>
  </si>
  <si>
    <t>佛陀的拈花</t>
  </si>
  <si>
    <t>一位瘦削的老人</t>
  </si>
  <si>
    <t>佛教徒的交流</t>
  </si>
  <si>
    <t>十方三世</t>
  </si>
  <si>
    <t>以手指月</t>
  </si>
  <si>
    <t>未在更道</t>
  </si>
  <si>
    <t>全部批判</t>
  </si>
  <si>
    <t>南街打鼓北街舞</t>
  </si>
  <si>
    <t>瞎瞎瞎</t>
  </si>
  <si>
    <t>法王法如是</t>
  </si>
  <si>
    <t>佛佛佛</t>
  </si>
  <si>
    <t>思念又思念</t>
  </si>
  <si>
    <t>我所知道的「混沌」</t>
  </si>
  <si>
    <t>情人的眼</t>
  </si>
  <si>
    <t>小乖乖</t>
  </si>
  <si>
    <t>如何不感恩</t>
  </si>
  <si>
    <t>眼神的交流</t>
  </si>
  <si>
    <t>柔情似水</t>
  </si>
  <si>
    <t>笨笨笨笨笨</t>
  </si>
  <si>
    <t>不必相送</t>
  </si>
  <si>
    <t>心也融化了</t>
  </si>
  <si>
    <t>常常常常</t>
  </si>
  <si>
    <t>芬芳的滋味</t>
  </si>
  <si>
    <t>一起淋雨</t>
  </si>
  <si>
    <t>人生最重要的一件事</t>
  </si>
  <si>
    <t>如幻三摩地</t>
  </si>
  <si>
    <t>教授「四加行法」</t>
  </si>
  <si>
    <t>四加行法是大法</t>
  </si>
  <si>
    <t>法身遍照</t>
  </si>
  <si>
    <t>也算「忍辱」</t>
  </si>
  <si>
    <t>一皈依的弟子</t>
  </si>
  <si>
    <t>也算「施身法」</t>
  </si>
  <si>
    <t>修行的次第</t>
  </si>
  <si>
    <t>中「威力彩」</t>
  </si>
  <si>
    <t>前言 「笑笑人生」序</t>
  </si>
  <si>
    <t>笑最好看</t>
  </si>
  <si>
    <t>真正的瞎子</t>
  </si>
  <si>
    <t>酒的戒律</t>
  </si>
  <si>
    <t>神病患</t>
  </si>
  <si>
    <t>神父</t>
  </si>
  <si>
    <t>鼠年</t>
  </si>
  <si>
    <t>也是游泳</t>
  </si>
  <si>
    <t>「煞死」兄弟</t>
  </si>
  <si>
    <t>胖</t>
  </si>
  <si>
    <t>智慧篇</t>
  </si>
  <si>
    <t>走在「南山雅舍」的院子</t>
  </si>
  <si>
    <t>那天晚上下大雪</t>
  </si>
  <si>
    <t>「彩虹雷藏寺」的美景</t>
  </si>
  <si>
    <t>迷幻的雪山</t>
  </si>
  <si>
    <t>二○二○年的冬季</t>
  </si>
  <si>
    <t>空行母下降</t>
  </si>
  <si>
    <t>救瘟疫度母</t>
  </si>
  <si>
    <t>冬雨沉思</t>
  </si>
  <si>
    <t>「禁足令」下的思考(一) </t>
  </si>
  <si>
    <t>「禁足令」下的思考(二)</t>
  </si>
  <si>
    <t>「禁足令」下的思考(三)</t>
  </si>
  <si>
    <t>「禁足令」下的思考(四)</t>
  </si>
  <si>
    <t>「禁足令」下的思考(五)</t>
  </si>
  <si>
    <t>「禁足令」下的思考(六)</t>
  </si>
  <si>
    <t>「禁足令」下的思考(七)</t>
  </si>
  <si>
    <t>「禁足令」下的思考(八)</t>
  </si>
  <si>
    <t>「禁足令」下的思考(九)</t>
  </si>
  <si>
    <t>「禁足令」下的思考(十)</t>
  </si>
  <si>
    <t>「禁足令」下的思考(十一)</t>
  </si>
  <si>
    <t>「禁足令」下的思考(十二)</t>
  </si>
  <si>
    <t>「活埋庵」的典故</t>
  </si>
  <si>
    <t>身出家？心出家？</t>
  </si>
  <si>
    <t> 忙忙忙忙忙</t>
  </si>
  <si>
    <t>在「居家令」下</t>
  </si>
  <si>
    <t>看山是山</t>
  </si>
  <si>
    <t>阿育王一子一女出家</t>
  </si>
  <si>
    <t>我是牧童</t>
  </si>
  <si>
    <t>死啊！死啊！死啊！</t>
  </si>
  <si>
    <t>人生如大便</t>
  </si>
  <si>
    <t>「公案」探微</t>
  </si>
  <si>
    <t>序 《天外之天》前言</t>
  </si>
  <si>
    <t>火光之外</t>
  </si>
  <si>
    <t>神仙之家</t>
  </si>
  <si>
    <t>我的超度</t>
  </si>
  <si>
    <t>大手印四瑜伽</t>
  </si>
  <si>
    <t>恍惚的小男孩</t>
  </si>
  <si>
    <t>「寃」的令旗</t>
  </si>
  <si>
    <t>鬼丈夫</t>
  </si>
  <si>
    <t>「超度」外一章</t>
  </si>
  <si>
    <t>生死簿</t>
  </si>
  <si>
    <t>三姐妹</t>
  </si>
  <si>
    <t>同行同命</t>
  </si>
  <si>
    <t>王醴博士的信</t>
  </si>
  <si>
    <t>不死仙丹</t>
  </si>
  <si>
    <t>眼屎事件</t>
  </si>
  <si>
    <t>三不算</t>
  </si>
  <si>
    <t>半神人</t>
  </si>
  <si>
    <t>心流之一</t>
  </si>
  <si>
    <t>心流之二</t>
  </si>
  <si>
    <t>心流之三</t>
  </si>
  <si>
    <t>心流之四</t>
  </si>
  <si>
    <t>「空寂」的神算</t>
  </si>
  <si>
    <t>是心是佛</t>
  </si>
  <si>
    <t>新冠病毒</t>
  </si>
  <si>
    <t>面壁九年</t>
  </si>
  <si>
    <t>真正佛法</t>
  </si>
  <si>
    <t>夭折</t>
  </si>
  <si>
    <t>四空天</t>
  </si>
  <si>
    <t>序 千艘法船(前言)</t>
  </si>
  <si>
    <t>掩面大哭(一)</t>
  </si>
  <si>
    <t>掩面大哭(二)</t>
  </si>
  <si>
    <t>掩面大哭(三)</t>
  </si>
  <si>
    <t>我心已死</t>
  </si>
  <si>
    <t>我如何聚集「福德」</t>
  </si>
  <si>
    <t>佛法要融入「日常生活」</t>
  </si>
  <si>
    <t>修法中的「三光加被」</t>
  </si>
  <si>
    <t>金色的句子(一)</t>
  </si>
  <si>
    <t>金色的句子(二)</t>
  </si>
  <si>
    <t>金色的句子(三)</t>
  </si>
  <si>
    <t>金色的句子(四)</t>
  </si>
  <si>
    <t>金色的句子(五)</t>
  </si>
  <si>
    <t>不分教派</t>
  </si>
  <si>
    <t>我早已死了</t>
  </si>
  <si>
    <t>我的修行是「零」分</t>
  </si>
  <si>
    <t>一滴水注入大海</t>
  </si>
  <si>
    <t>我修成了「淡定」</t>
  </si>
  <si>
    <t>修行忍辱不易</t>
  </si>
  <si>
    <t>乾坤大挪移</t>
  </si>
  <si>
    <t>大禹治水</t>
  </si>
  <si>
    <t>心如止水</t>
  </si>
  <si>
    <t>消融</t>
  </si>
  <si>
    <t>修行的要件</t>
  </si>
  <si>
    <t>佛力素描</t>
  </si>
  <si>
    <t>自然而然</t>
  </si>
  <si>
    <t>佛陀拈花</t>
  </si>
  <si>
    <t>一名女子的信</t>
  </si>
  <si>
    <t>不去求「果」</t>
  </si>
  <si>
    <t>喜悲</t>
  </si>
  <si>
    <t>入世出世</t>
  </si>
  <si>
    <t>降提持散</t>
  </si>
  <si>
    <t>名山洞府一仙女</t>
  </si>
  <si>
    <t>天花板滴血</t>
  </si>
  <si>
    <t>我的古董</t>
  </si>
  <si>
    <t>有情</t>
  </si>
  <si>
    <t>我是少校</t>
  </si>
  <si>
    <t>我的祖先</t>
  </si>
  <si>
    <t>因果可畏</t>
  </si>
  <si>
    <t>叛逆期</t>
  </si>
  <si>
    <t>你不懂我的心</t>
  </si>
  <si>
    <t>「瞋恨」很可怕</t>
  </si>
  <si>
    <t>周衡之悟</t>
  </si>
  <si>
    <t>「人」的根源</t>
  </si>
  <si>
    <t>「千艘法船」外一章</t>
  </si>
  <si>
    <t>真的？假的？</t>
  </si>
  <si>
    <t>我家的「鬼」</t>
  </si>
  <si>
    <t>冬季的蝴蝶</t>
  </si>
  <si>
    <t>蒙古大夫</t>
  </si>
  <si>
    <t>人生故事</t>
  </si>
  <si>
    <t>我坐在空空洞洞之中</t>
  </si>
  <si>
    <t>不存在的存在</t>
  </si>
  <si>
    <t>吾家成鬼域</t>
  </si>
  <si>
    <t>常住鬼</t>
  </si>
  <si>
    <t>鬼新娘</t>
  </si>
  <si>
    <t>十二吉祥天</t>
  </si>
  <si>
    <t>鬼色身</t>
  </si>
  <si>
    <t>「天色身」的修持法</t>
  </si>
  <si>
    <t> 鬼窟</t>
  </si>
  <si>
    <t>大活佛上法船</t>
  </si>
  <si>
    <t>二○二二年六月十六日</t>
  </si>
  <si>
    <t> 狐仙</t>
  </si>
  <si>
    <t>「南山雅舍」有浣熊</t>
  </si>
  <si>
    <t>佛地魔</t>
  </si>
  <si>
    <t>妙喜世界</t>
  </si>
  <si>
    <t>疫情三年有感</t>
  </si>
  <si>
    <t>符力</t>
  </si>
  <si>
    <t>冰箱有鬼</t>
  </si>
  <si>
    <t>怕水鬼</t>
  </si>
  <si>
    <t>大老鼠鬼</t>
  </si>
  <si>
    <t>大蟒蛇鬼</t>
  </si>
  <si>
    <t>童子鬼</t>
  </si>
  <si>
    <t>善鬼</t>
  </si>
  <si>
    <t>躲躲鬼</t>
  </si>
  <si>
    <t>依附的鬼</t>
  </si>
  <si>
    <t>床下的鬼</t>
  </si>
  <si>
    <t>空亡鬼</t>
  </si>
  <si>
    <t>三十七道品</t>
  </si>
  <si>
    <t>守宅鬼</t>
  </si>
  <si>
    <t>鬼婆的鬼</t>
  </si>
  <si>
    <t>湖鬼</t>
  </si>
  <si>
    <t>魔神鬼</t>
  </si>
  <si>
    <t>怒放的生命</t>
  </si>
  <si>
    <t>三年出家心得</t>
  </si>
  <si>
    <t>我的三根本</t>
  </si>
  <si>
    <t>如何自在</t>
  </si>
  <si>
    <t>我的一些想念</t>
  </si>
  <si>
    <t>八位白色空行母</t>
  </si>
  <si>
    <t>豆豆的信</t>
  </si>
  <si>
    <t>爆炸式的告白</t>
  </si>
  <si>
    <t>「湘湘」的悟</t>
  </si>
  <si>
    <t>「微微」的信</t>
  </si>
  <si>
    <t>明月千里之寄</t>
  </si>
  <si>
    <t>嫁嫁嫁嫁嫁</t>
  </si>
  <si>
    <t>癌瘤消失</t>
  </si>
  <si>
    <t>送你花一朵（序言）</t>
  </si>
  <si>
    <t>因果不昧</t>
  </si>
  <si>
    <t>「三步一拜」小故事</t>
  </si>
  <si>
    <t>乞雪得雪</t>
  </si>
  <si>
    <t>藏密「化虹大法」</t>
  </si>
  <si>
    <t>真佛宗修法次第</t>
  </si>
  <si>
    <t>凡夫佛</t>
  </si>
  <si>
    <t>大光明藏</t>
  </si>
  <si>
    <t>是</t>
  </si>
  <si>
    <t>完成日期</t>
  </si>
  <si>
    <t>最重要</t>
  </si>
  <si>
    <t>次重要</t>
  </si>
  <si>
    <t>不重要</t>
  </si>
  <si>
    <t>否</t>
  </si>
  <si>
    <t>高</t>
  </si>
  <si>
    <t>中</t>
  </si>
  <si>
    <t>低</t>
  </si>
  <si>
    <t>金句的故事</t>
  </si>
  <si>
    <t>　　</t>
  </si>
  <si>
    <t xml:space="preserve"> </t>
  </si>
  <si>
    <t>B 文集列表</t>
  </si>
  <si>
    <t>列表框</t>
  </si>
  <si>
    <t>引言</t>
  </si>
  <si>
    <t>描述</t>
  </si>
  <si>
    <t>601虹光大成就（一）</t>
  </si>
  <si>
    <t xml:space="preserve"> 坐忘</t>
  </si>
  <si>
    <t xml:space="preserve"> 那洛六法</t>
  </si>
  <si>
    <t xml:space="preserve"> 佛魔一如</t>
  </si>
  <si>
    <t xml:space="preserve"> 藏密六大成就法（六）—破瓦法</t>
  </si>
  <si>
    <t xml:space="preserve"> 修行的大要</t>
  </si>
  <si>
    <t xml:space="preserve"> 你就是佛、佛就是你</t>
  </si>
  <si>
    <t xml:space="preserve"> 法界定印</t>
  </si>
  <si>
    <t xml:space="preserve"> 如何自心流露</t>
  </si>
  <si>
    <t xml:space="preserve"> 五藏俱全</t>
  </si>
  <si>
    <t xml:space="preserve"> 羯摩法修行三要素</t>
  </si>
  <si>
    <t xml:space="preserve"> 心口合一</t>
  </si>
  <si>
    <t>602虹光大成就（二）</t>
  </si>
  <si>
    <t xml:space="preserve"> 法界一如</t>
  </si>
  <si>
    <t xml:space="preserve"> 找出生活中的美味</t>
  </si>
  <si>
    <t xml:space="preserve"> 空行母</t>
  </si>
  <si>
    <t xml:space="preserve"> 一首偈</t>
  </si>
  <si>
    <t xml:space="preserve"> 大孝大慈</t>
  </si>
  <si>
    <t xml:space="preserve"> 密教七日成佛法</t>
  </si>
  <si>
    <t xml:space="preserve"> 外八相</t>
  </si>
  <si>
    <t xml:space="preserve"> 修行第一好</t>
  </si>
  <si>
    <t xml:space="preserve"> 真修</t>
  </si>
  <si>
    <t xml:space="preserve"> 自主生死</t>
  </si>
  <si>
    <t xml:space="preserve"> 刀口舔蜜</t>
  </si>
  <si>
    <t xml:space="preserve"> 自作自受</t>
  </si>
  <si>
    <t xml:space="preserve"> 真正的博士</t>
  </si>
  <si>
    <t xml:space="preserve"> 密宗果位修行的次第</t>
  </si>
  <si>
    <t xml:space="preserve"> 密教的行持</t>
  </si>
  <si>
    <t xml:space="preserve"> 一法到底</t>
  </si>
  <si>
    <t>603虹光大成就（三）</t>
  </si>
  <si>
    <t xml:space="preserve"> 心</t>
  </si>
  <si>
    <t xml:space="preserve"> 根器</t>
  </si>
  <si>
    <t xml:space="preserve"> 六加行</t>
  </si>
  <si>
    <t xml:space="preserve"> 平常心</t>
  </si>
  <si>
    <t xml:space="preserve"> 成佛的要件</t>
  </si>
  <si>
    <t xml:space="preserve"> 大手印的特性</t>
  </si>
  <si>
    <t xml:space="preserve"> 走火入魔之源</t>
  </si>
  <si>
    <t xml:space="preserve"> 嗡阿吽</t>
  </si>
  <si>
    <t xml:space="preserve"> 大手印的破魔法</t>
  </si>
  <si>
    <t xml:space="preserve"> 一味瑜伽</t>
  </si>
  <si>
    <t xml:space="preserve"> 大手印瑜伽的特性</t>
  </si>
  <si>
    <t xml:space="preserve"> 有灌就要修</t>
  </si>
  <si>
    <t xml:space="preserve"> 身化虹光法</t>
  </si>
  <si>
    <t xml:space="preserve"> 安住彩虹山</t>
  </si>
  <si>
    <t xml:space="preserve"> 自然</t>
  </si>
  <si>
    <t>604虹光大成就（四）</t>
  </si>
  <si>
    <t xml:space="preserve"> 密教的今昔</t>
  </si>
  <si>
    <t xml:space="preserve"> 死的三根本</t>
  </si>
  <si>
    <t xml:space="preserve"> 替身法（一）</t>
  </si>
  <si>
    <t xml:space="preserve"> 密教的四大</t>
  </si>
  <si>
    <t xml:space="preserve"> 生起次第很重要</t>
  </si>
  <si>
    <t xml:space="preserve"> 替身法（二）</t>
  </si>
  <si>
    <t xml:space="preserve"> 酒戒</t>
  </si>
  <si>
    <t xml:space="preserve"> 火供的限制</t>
  </si>
  <si>
    <t xml:space="preserve"> 藏密降伏法</t>
  </si>
  <si>
    <t xml:space="preserve"> 死囚的舍利子</t>
  </si>
  <si>
    <t xml:space="preserve"> 洗澡要小心</t>
  </si>
  <si>
    <t xml:space="preserve"> 往生的瑞相</t>
  </si>
  <si>
    <t xml:space="preserve"> 五乘</t>
  </si>
  <si>
    <t xml:space="preserve"> 如何修成佛？</t>
  </si>
  <si>
    <t xml:space="preserve"> 如何修成天人？</t>
  </si>
  <si>
    <t xml:space="preserve"> 自他替代法</t>
  </si>
  <si>
    <t xml:space="preserve"> 八福田</t>
  </si>
  <si>
    <t xml:space="preserve"> 佛法</t>
  </si>
  <si>
    <t xml:space="preserve"> 唯一佛乘</t>
  </si>
  <si>
    <t xml:space="preserve"> 原人</t>
  </si>
  <si>
    <t>605虹光大成就（五）</t>
  </si>
  <si>
    <t xml:space="preserve"> 密教的生活</t>
  </si>
  <si>
    <t xml:space="preserve"> 三密合一的修行</t>
  </si>
  <si>
    <t xml:space="preserve"> 密教十式法</t>
  </si>
  <si>
    <t xml:space="preserve"> 修行者之最高境界</t>
  </si>
  <si>
    <t xml:space="preserve"> 威光如意法</t>
  </si>
  <si>
    <t xml:space="preserve"> 密教的手印</t>
  </si>
  <si>
    <t xml:space="preserve"> 修法的完成</t>
  </si>
  <si>
    <t xml:space="preserve"> 密教之供品</t>
  </si>
  <si>
    <t xml:space="preserve"> 念珠的用法</t>
  </si>
  <si>
    <t xml:space="preserve"> 密教最高的超度法</t>
  </si>
  <si>
    <t xml:space="preserve"> 苦的功德</t>
  </si>
  <si>
    <t xml:space="preserve"> 粗住三摩地（一）</t>
  </si>
  <si>
    <t xml:space="preserve"> 密教修行三根本</t>
  </si>
  <si>
    <t xml:space="preserve"> 真佛行者的修行次第</t>
  </si>
  <si>
    <t xml:space="preserve"> 瑜伽四部法（一）</t>
  </si>
  <si>
    <t xml:space="preserve"> 瑜伽四部法（二）</t>
  </si>
  <si>
    <t xml:space="preserve"> 密教的修行</t>
  </si>
  <si>
    <t xml:space="preserve"> 三善的事要</t>
  </si>
  <si>
    <t xml:space="preserve"> 密教的「承事」</t>
  </si>
  <si>
    <t xml:space="preserve"> 幻身三摩地</t>
  </si>
  <si>
    <t xml:space="preserve"> 借假修真</t>
  </si>
  <si>
    <t xml:space="preserve"> 人生如幻</t>
  </si>
  <si>
    <t xml:space="preserve"> 日常生活的瑜伽修行</t>
  </si>
  <si>
    <t xml:space="preserve"> 修天色身</t>
  </si>
  <si>
    <t xml:space="preserve"> 修「空性」</t>
  </si>
  <si>
    <t xml:space="preserve"> 「共法」典「不共法」</t>
  </si>
  <si>
    <t xml:space="preserve"> 身的污染</t>
  </si>
  <si>
    <t xml:space="preserve"> 修行法身</t>
  </si>
  <si>
    <t xml:space="preserve"> 本尊的超渡</t>
  </si>
  <si>
    <t xml:space="preserve"> 「印明」</t>
  </si>
  <si>
    <t>606虹光大成就（六）</t>
  </si>
  <si>
    <t xml:space="preserve"> 即身成佛</t>
  </si>
  <si>
    <t xml:space="preserve"> 空性</t>
  </si>
  <si>
    <t xml:space="preserve"> 修行化光的境界</t>
  </si>
  <si>
    <t xml:space="preserve"> 密教的四部法</t>
  </si>
  <si>
    <t xml:space="preserve"> 三身的修持</t>
  </si>
  <si>
    <t xml:space="preserve"> 「短期出家」的利弊</t>
  </si>
  <si>
    <t xml:space="preserve"> 身心一如</t>
  </si>
  <si>
    <t xml:space="preserve"> 密教五身</t>
  </si>
  <si>
    <t xml:space="preserve"> 避免魔障的方法</t>
  </si>
  <si>
    <t xml:space="preserve"> 香息</t>
  </si>
  <si>
    <t xml:space="preserve"> 密教是佛法</t>
  </si>
  <si>
    <t xml:space="preserve"> 天天做「往生」想</t>
  </si>
  <si>
    <t xml:space="preserve"> 每家房子都有鬼</t>
  </si>
  <si>
    <t>606虹光大成就（七）</t>
  </si>
  <si>
    <t>607虹光大成就（七）</t>
  </si>
  <si>
    <t xml:space="preserve"> 忘失正念</t>
  </si>
  <si>
    <t xml:space="preserve"> 「悲」、「智」、「力」三德</t>
  </si>
  <si>
    <t xml:space="preserve"> 生活即是修行</t>
  </si>
  <si>
    <t xml:space="preserve"> 如何入定？（一）</t>
  </si>
  <si>
    <t xml:space="preserve"> 如何入定？（二）</t>
  </si>
  <si>
    <t xml:space="preserve"> 止掉妄念的方法（一）</t>
  </si>
  <si>
    <t xml:space="preserve"> 止掉妄念的方法（二）</t>
  </si>
  <si>
    <t xml:space="preserve"> 密教的三根本</t>
  </si>
  <si>
    <t xml:space="preserve"> 密教的理念</t>
  </si>
  <si>
    <t xml:space="preserve"> 三段法生</t>
  </si>
  <si>
    <t xml:space="preserve"> 持咒的方法</t>
  </si>
  <si>
    <t xml:space="preserve"> 密教的法器</t>
  </si>
  <si>
    <t xml:space="preserve"> 超越魔的方法</t>
  </si>
  <si>
    <t xml:space="preserve"> 菩提心月液</t>
  </si>
  <si>
    <t xml:space="preserve"> 拙火法</t>
  </si>
  <si>
    <t xml:space="preserve"> 破瓦法（一）</t>
  </si>
  <si>
    <t xml:space="preserve"> 破瓦法（二）</t>
  </si>
  <si>
    <t xml:space="preserve"> 本尊法</t>
  </si>
  <si>
    <t xml:space="preserve"> 四加行法（一）</t>
  </si>
  <si>
    <t xml:space="preserve"> 四加行法（二）</t>
  </si>
  <si>
    <t xml:space="preserve"> 法界安立</t>
  </si>
  <si>
    <t xml:space="preserve"> 法界定印（一）</t>
  </si>
  <si>
    <t xml:space="preserve"> 法界定印（二）</t>
  </si>
  <si>
    <t xml:space="preserve"> 密教的作法</t>
  </si>
  <si>
    <t xml:space="preserve"> 作法的替代</t>
  </si>
  <si>
    <t xml:space="preserve"> 自心流露（一）</t>
  </si>
  <si>
    <t xml:space="preserve"> 自心流露（二）</t>
  </si>
  <si>
    <t xml:space="preserve"> 密教羯摩法的三要素（一）</t>
  </si>
  <si>
    <t xml:space="preserve"> 密教羯摩法的三要素（二）</t>
  </si>
  <si>
    <t xml:space="preserve"> 空性（一）</t>
  </si>
  <si>
    <t xml:space="preserve"> 空性（二）</t>
  </si>
  <si>
    <t xml:space="preserve"> 法界一如（一）</t>
  </si>
  <si>
    <t xml:space="preserve"> 法界一如（二）</t>
  </si>
  <si>
    <t xml:space="preserve"> 合乎自然的修行方法（一）</t>
  </si>
  <si>
    <t xml:space="preserve"> 合乎自然的修行方法（二）</t>
  </si>
  <si>
    <t xml:space="preserve"> 合乎自然的修行方法（三）</t>
  </si>
  <si>
    <t xml:space="preserve"> 合乎自然的修行方法（四）</t>
  </si>
  <si>
    <t xml:space="preserve"> 行者的品味（一）</t>
  </si>
  <si>
    <t xml:space="preserve"> 行者的品味（二）</t>
  </si>
  <si>
    <t>628新虹光大成就（一）</t>
  </si>
  <si>
    <t xml:space="preserve"> 密教的七日往生法(一)</t>
  </si>
  <si>
    <t xml:space="preserve"> 密教的七日往生法(二)</t>
  </si>
  <si>
    <t xml:space="preserve"> 藏密的坐床大典</t>
  </si>
  <si>
    <t xml:space="preserve"> 外八相(一)</t>
  </si>
  <si>
    <t xml:space="preserve"> 外八相(二)</t>
  </si>
  <si>
    <t xml:space="preserve"> 外八相(三)</t>
  </si>
  <si>
    <t xml:space="preserve"> 外八相(四)</t>
  </si>
  <si>
    <t xml:space="preserve"> 外八相(五)</t>
  </si>
  <si>
    <t xml:space="preserve"> 外八相(六)</t>
  </si>
  <si>
    <t xml:space="preserve"> 外八相(七)</t>
  </si>
  <si>
    <t xml:space="preserve"> 外八相(八)</t>
  </si>
  <si>
    <t xml:space="preserve"> 入定的方法(一)</t>
  </si>
  <si>
    <t xml:space="preserve"> 入定的方法(二)</t>
  </si>
  <si>
    <t xml:space="preserve"> 行者的心境</t>
  </si>
  <si>
    <t>629新虹光大成就（二）</t>
  </si>
  <si>
    <t xml:space="preserve"> 真修的行者</t>
  </si>
  <si>
    <t xml:space="preserve"> 以幻除幻（一）</t>
  </si>
  <si>
    <t xml:space="preserve"> 以幻除幻（二）</t>
  </si>
  <si>
    <t>630新虹光大成就（三）</t>
  </si>
  <si>
    <t xml:space="preserve"> 西藏密宗修持的次第</t>
  </si>
  <si>
    <t xml:space="preserve"> 佛教的真貌（一）</t>
  </si>
  <si>
    <t xml:space="preserve"> 佛教的真貌（二）</t>
  </si>
  <si>
    <t xml:space="preserve"> 虹光成就修持心要（一）</t>
  </si>
  <si>
    <t xml:space="preserve"> 虹光成就修持心要（二）</t>
  </si>
  <si>
    <t xml:space="preserve"> 密教的行持（一）</t>
  </si>
  <si>
    <t xml:space="preserve"> 密教的行持（二）</t>
  </si>
  <si>
    <t>631新虹光大成就（四）</t>
  </si>
  <si>
    <t xml:space="preserve"> 大自在（一）</t>
  </si>
  <si>
    <t xml:space="preserve"> 大自在（二）</t>
  </si>
  <si>
    <t xml:space="preserve"> 真佛密法（一）</t>
  </si>
  <si>
    <t xml:space="preserve"> 真佛密法（二）</t>
  </si>
  <si>
    <t>632新虹光大成就（五）</t>
  </si>
  <si>
    <t xml:space="preserve"> 六加行（一）</t>
  </si>
  <si>
    <t xml:space="preserve"> 六加行（二）</t>
  </si>
  <si>
    <t xml:space="preserve"> 平常心（一）</t>
  </si>
  <si>
    <t xml:space="preserve"> 平常心（二）</t>
  </si>
  <si>
    <t xml:space="preserve"> 成佛的要件（一）</t>
  </si>
  <si>
    <t xml:space="preserve"> 成佛的要件（二）</t>
  </si>
  <si>
    <t xml:space="preserve"> 成佛的要件（三）</t>
  </si>
  <si>
    <t xml:space="preserve"> 成佛的要件（四）</t>
  </si>
  <si>
    <t xml:space="preserve"> 成佛的要件（五）</t>
  </si>
  <si>
    <t xml:space="preserve"> 成佛的要件（六）</t>
  </si>
  <si>
    <t xml:space="preserve"> 成佛的要件（七）</t>
  </si>
  <si>
    <t xml:space="preserve"> 成佛的要件（八）</t>
  </si>
  <si>
    <t xml:space="preserve"> 成佛的要件（九）</t>
  </si>
  <si>
    <t xml:space="preserve"> 成佛的要件（十）</t>
  </si>
  <si>
    <t xml:space="preserve"> 大手印的特性（一）</t>
  </si>
  <si>
    <t xml:space="preserve"> 大手印的特性（二）</t>
  </si>
  <si>
    <t xml:space="preserve"> 港星等地弘法之旅</t>
  </si>
  <si>
    <t xml:space="preserve"> 密教次第法味</t>
  </si>
  <si>
    <t xml:space="preserve"> 平等性智</t>
  </si>
  <si>
    <t xml:space="preserve"> 生活中的佛法</t>
  </si>
  <si>
    <t xml:space="preserve"> 如何自主自己的心</t>
  </si>
  <si>
    <t xml:space="preserve"> 忙中有序</t>
  </si>
  <si>
    <t xml:space="preserve"> 修法次第的重要</t>
  </si>
  <si>
    <t xml:space="preserve"> 道心</t>
  </si>
  <si>
    <t xml:space="preserve"> 得失平等</t>
  </si>
  <si>
    <t xml:space="preserve"> 生老病死之悟</t>
  </si>
  <si>
    <t xml:space="preserve"> 人的智慧</t>
  </si>
  <si>
    <t xml:space="preserve"> 不昧因果</t>
  </si>
  <si>
    <t xml:space="preserve"> 一心念佛</t>
  </si>
  <si>
    <t xml:space="preserve"> 忍辱</t>
  </si>
  <si>
    <t xml:space="preserve"> 口才</t>
  </si>
  <si>
    <t xml:space="preserve"> 真心出家</t>
  </si>
  <si>
    <t xml:space="preserve"> 求法精神</t>
  </si>
  <si>
    <t xml:space="preserve"> 生死事大</t>
  </si>
  <si>
    <t xml:space="preserve"> 法界同一心</t>
  </si>
  <si>
    <t xml:space="preserve"> 自然之道</t>
  </si>
  <si>
    <t xml:space="preserve"> 心安理得</t>
  </si>
  <si>
    <t xml:space="preserve"> 虹光成就</t>
  </si>
  <si>
    <t xml:space="preserve"> 父母恩重</t>
  </si>
  <si>
    <t xml:space="preserve"> 神通</t>
  </si>
  <si>
    <t xml:space="preserve"> 慈悲心</t>
  </si>
  <si>
    <t xml:space="preserve"> 定的功夫</t>
  </si>
  <si>
    <t xml:space="preserve"> 如何融入光明</t>
  </si>
  <si>
    <t xml:space="preserve"> 平衡的心</t>
  </si>
  <si>
    <t xml:space="preserve"> 懂得自我推拿</t>
  </si>
  <si>
    <t xml:space="preserve"> 密教四皈依</t>
  </si>
  <si>
    <t xml:space="preserve"> 出家要心安在</t>
  </si>
  <si>
    <t xml:space="preserve"> 一法深入</t>
  </si>
  <si>
    <t xml:space="preserve"> 如何不受替代</t>
  </si>
  <si>
    <t xml:space="preserve"> 行者要懂得修法的方法</t>
  </si>
  <si>
    <t xml:space="preserve"> 光明佛性</t>
  </si>
  <si>
    <t xml:space="preserve"> 文宣的重要</t>
  </si>
  <si>
    <t xml:space="preserve"> 一心修法</t>
  </si>
  <si>
    <t xml:space="preserve"> 要向下比，不要向上比</t>
  </si>
  <si>
    <t xml:space="preserve"> 宇宙中一切都是因果</t>
  </si>
  <si>
    <t xml:space="preserve"> 身口意污染是犯戒</t>
  </si>
  <si>
    <t xml:space="preserve"> 苦集苦因</t>
  </si>
  <si>
    <t xml:space="preserve"> 恩惠的疏忽</t>
  </si>
  <si>
    <t xml:space="preserve"> 生命有限，佛法是依怙</t>
  </si>
  <si>
    <t xml:space="preserve"> 修法一心</t>
  </si>
  <si>
    <t xml:space="preserve"> 修出自己的光明</t>
  </si>
  <si>
    <t xml:space="preserve"> 真正的自在</t>
  </si>
  <si>
    <t xml:space="preserve"> 自然之道及法器</t>
  </si>
  <si>
    <t xml:space="preserve"> 修佛光明看淡一切</t>
  </si>
  <si>
    <t xml:space="preserve"> 嗡阿吽三字明（一）</t>
  </si>
  <si>
    <t xml:space="preserve"> 嗡阿吽三字明（二）</t>
  </si>
  <si>
    <t xml:space="preserve"> 大手印的破魔法（一）</t>
  </si>
  <si>
    <t xml:space="preserve"> 大手印的破魔法（二）</t>
  </si>
  <si>
    <t xml:space="preserve"> 大手印的破魔法（三）</t>
  </si>
  <si>
    <t xml:space="preserve"> 大手印的破魔法（四）</t>
  </si>
  <si>
    <t xml:space="preserve"> 一味瑜伽（一）</t>
  </si>
  <si>
    <t xml:space="preserve"> 一味瑜伽（二）</t>
  </si>
  <si>
    <t xml:space="preserve"> 大手印瑜伽的特性（一）</t>
  </si>
  <si>
    <t xml:space="preserve"> 大手印瑜伽的特性（二）</t>
  </si>
  <si>
    <t xml:space="preserve"> 大手印瑜伽的特性（三）</t>
  </si>
  <si>
    <t xml:space="preserve"> 大手印瑜伽的特性（四）</t>
  </si>
  <si>
    <t xml:space="preserve"> 大手印瑜伽的特性（五）</t>
  </si>
  <si>
    <t xml:space="preserve"> 大手印瑜伽的特性（六）</t>
  </si>
  <si>
    <t xml:space="preserve"> 行者每日要做的事</t>
  </si>
  <si>
    <t xml:space="preserve"> 自然（一）</t>
  </si>
  <si>
    <t xml:space="preserve"> 自然（二）</t>
  </si>
  <si>
    <t xml:space="preserve"> 密教的今昔（一）</t>
  </si>
  <si>
    <t xml:space="preserve"> 密教的今昔（二）</t>
  </si>
  <si>
    <t xml:space="preserve"> 死的三根本（一）</t>
  </si>
  <si>
    <t xml:space="preserve"> 死的三根本（二）</t>
  </si>
  <si>
    <t xml:space="preserve"> 慈悲作障一皈依（一）</t>
  </si>
  <si>
    <t xml:space="preserve"> 慈悲作障一皈依（二）</t>
  </si>
  <si>
    <t xml:space="preserve"> 人身危危</t>
  </si>
  <si>
    <t xml:space="preserve"> 寂寞的鬼魂</t>
  </si>
  <si>
    <t xml:space="preserve"> 求死</t>
  </si>
  <si>
    <t xml:space="preserve"> 死刑犯的魂魄</t>
  </si>
  <si>
    <t xml:space="preserve"> 睡眠大光明藏法（一）</t>
  </si>
  <si>
    <t xml:space="preserve"> 睡眠大光明藏法（二）</t>
  </si>
  <si>
    <t xml:space="preserve"> 四加行</t>
  </si>
  <si>
    <t>652活佛之歌（一）</t>
  </si>
  <si>
    <t xml:space="preserve"> 如何得光明身</t>
  </si>
  <si>
    <t xml:space="preserve"> 旅行本身就是修行</t>
  </si>
  <si>
    <t xml:space="preserve"> 法器</t>
  </si>
  <si>
    <t xml:space="preserve"> 持咒的心</t>
  </si>
  <si>
    <t xml:space="preserve"> 福分自有天定</t>
  </si>
  <si>
    <t xml:space="preserve"> 理事合一</t>
  </si>
  <si>
    <t xml:space="preserve"> 童心</t>
  </si>
  <si>
    <t xml:space="preserve"> 感恩</t>
  </si>
  <si>
    <t>653活佛之歌（二）</t>
  </si>
  <si>
    <t xml:space="preserve"> 超越生死</t>
  </si>
  <si>
    <t xml:space="preserve"> 身心皆出家</t>
  </si>
  <si>
    <t xml:space="preserve"> 一切都是因果</t>
  </si>
  <si>
    <t xml:space="preserve"> 自己本身的宗教</t>
  </si>
  <si>
    <t xml:space="preserve"> 佛在心中，破一切相</t>
  </si>
  <si>
    <t xml:space="preserve"> 佛像的真假</t>
  </si>
  <si>
    <t xml:space="preserve"> 平等三昧</t>
  </si>
  <si>
    <t xml:space="preserve"> 情理要合宜</t>
  </si>
  <si>
    <t xml:space="preserve"> 行者是否能往生？</t>
  </si>
  <si>
    <t>654活佛之歌（三）</t>
  </si>
  <si>
    <t xml:space="preserve"> 佛我合一</t>
  </si>
  <si>
    <t xml:space="preserve"> 身心的健康</t>
  </si>
  <si>
    <t xml:space="preserve"> 真正出家人</t>
  </si>
  <si>
    <t xml:space="preserve"> 四加行就在日常生活中</t>
  </si>
  <si>
    <t xml:space="preserve"> 修心成就</t>
  </si>
  <si>
    <t xml:space="preserve"> 究竟的心</t>
  </si>
  <si>
    <t xml:space="preserve"> 人如何入胎</t>
  </si>
  <si>
    <t>655活佛之歌（四）</t>
  </si>
  <si>
    <t xml:space="preserve"> 出家在家，一起成就</t>
  </si>
  <si>
    <t xml:space="preserve"> 安心三根本</t>
  </si>
  <si>
    <t>656活佛之歌（五）</t>
  </si>
  <si>
    <t xml:space="preserve"> 受戒正受</t>
  </si>
  <si>
    <t xml:space="preserve"> 明空的智慧</t>
  </si>
  <si>
    <t xml:space="preserve"> 福田衣</t>
  </si>
  <si>
    <t xml:space="preserve"> 追求原本的佛心</t>
  </si>
  <si>
    <t>657活佛之歌（六）</t>
  </si>
  <si>
    <t xml:space="preserve"> 「一如」就是平等性智</t>
  </si>
  <si>
    <t xml:space="preserve"> 行者要守住自己的道心</t>
  </si>
  <si>
    <t>658活佛之歌（七）</t>
  </si>
  <si>
    <t xml:space="preserve"> 修行是自己修自己得</t>
  </si>
  <si>
    <t xml:space="preserve"> 密教三怙主</t>
  </si>
  <si>
    <t xml:space="preserve"> 人乘即是佛乘</t>
  </si>
  <si>
    <t xml:space="preserve"> 修行成就得妙理</t>
  </si>
  <si>
    <t xml:space="preserve"> 破除愚痴 融入佛慧</t>
  </si>
  <si>
    <t xml:space="preserve"> 皈依如登法船</t>
  </si>
  <si>
    <t xml:space="preserve"> 佛教包容一切有情</t>
  </si>
  <si>
    <t>659活佛之歌（八）</t>
  </si>
  <si>
    <t xml:space="preserve"> 解答修法疑惑</t>
  </si>
  <si>
    <t xml:space="preserve"> 真佛宗是正信的佛教</t>
  </si>
  <si>
    <t xml:space="preserve"> 我就是宇宙 我就是道</t>
  </si>
  <si>
    <t xml:space="preserve"> 自主生死 自主成佛</t>
  </si>
  <si>
    <t>660活佛之歌（九）</t>
  </si>
  <si>
    <t xml:space="preserve"> 信是一切的功德母</t>
  </si>
  <si>
    <t xml:space="preserve"> 四加行是大法</t>
  </si>
  <si>
    <t xml:space="preserve"> 日常生活就是修行</t>
  </si>
  <si>
    <t>661活佛之歌（十）</t>
  </si>
  <si>
    <t xml:space="preserve"> 四皈依</t>
  </si>
  <si>
    <t xml:space="preserve"> 持咒</t>
  </si>
  <si>
    <t xml:space="preserve"> 入三摩地</t>
  </si>
  <si>
    <t xml:space="preserve"> 入我我入</t>
  </si>
  <si>
    <t xml:space="preserve"> 序 前言</t>
  </si>
  <si>
    <t xml:space="preserve"> 信</t>
  </si>
  <si>
    <t xml:space="preserve"> 解</t>
  </si>
  <si>
    <t xml:space="preserve"> 行</t>
  </si>
  <si>
    <t xml:space="preserve"> 定</t>
  </si>
  <si>
    <t xml:space="preserve"> 布施</t>
  </si>
  <si>
    <t xml:space="preserve"> 持戒和忍辱</t>
  </si>
  <si>
    <t xml:space="preserve"> 七菩提分</t>
  </si>
  <si>
    <t xml:space="preserve"> 八正道</t>
  </si>
  <si>
    <t>哲思感悟,修行密法</t>
  </si>
  <si>
    <t>https://www.tbboyeh.org/cht#/store/bookDialog/71</t>
  </si>
  <si>
    <t>https://www.tbboyeh.org/cht#/store/bookDialog/72</t>
  </si>
  <si>
    <t>https://www.tbboyeh.org/cht#/store/bookDialog/73</t>
  </si>
  <si>
    <t>https://www.tbboyeh.org/cht#/store/bookDialog/74</t>
  </si>
  <si>
    <t>https://www.tbboyeh.org/cht#/store/bookDialog/75</t>
  </si>
  <si>
    <t>https://www.tbboyeh.org/cht#/store/bookDialog/76</t>
  </si>
  <si>
    <t>https://www.tbboyeh.org/cht#/store/bookDialog/77</t>
  </si>
  <si>
    <t>https://www.tbboyeh.org/cht#/store/bookDialog/78</t>
  </si>
  <si>
    <t>https://www.tbboyeh.org/cht#/store/bookDialog/79</t>
  </si>
  <si>
    <t>https://www.tbboyeh.org/cht#/store/bookDialog/80</t>
  </si>
  <si>
    <t>https://www.tbboyeh.org/cht#/store/bookDialog/81</t>
  </si>
  <si>
    <t>https://www.tbboyeh.org/cht#/store/bookDialog/82</t>
  </si>
  <si>
    <t>https://www.tbboyeh.org/cht#/store/bookDialog/83</t>
  </si>
  <si>
    <t>https://www.tbboyeh.org/cht#/store/bookDialog/84</t>
  </si>
  <si>
    <t>https://www.tbboyeh.org/cht#/store/bookDialog/85</t>
  </si>
  <si>
    <t>https://www.tbboyeh.org/cht#/store/bookDialog/86</t>
  </si>
  <si>
    <t>https://www.tbboyeh.org/cht#/store/bookDialog/87</t>
  </si>
  <si>
    <t>https://www.tbboyeh.org/cht#/store/bookDialog/88</t>
  </si>
  <si>
    <t>https://www.tbboyeh.org/cht#/store/bookDialog/89</t>
  </si>
  <si>
    <t>https://www.tbboyeh.org/cht#/store/bookDialog/90</t>
  </si>
  <si>
    <t>https://www.tbboyeh.org/cht#/store/bookDialog/91</t>
  </si>
  <si>
    <t>https://www.tbboyeh.org/cht#/store/bookDialog/92</t>
  </si>
  <si>
    <t>https://www.tbboyeh.org/cht#/store/bookDialog/93</t>
  </si>
  <si>
    <t>https://www.tbboyeh.org/cht#/store/bookDialog/94</t>
  </si>
  <si>
    <t>https://www.tbboyeh.org/cht#/store/bookDialog/95</t>
  </si>
  <si>
    <t>https://www.tbboyeh.org/cht#/store/bookDialog/96</t>
  </si>
  <si>
    <t>https://www.tbboyeh.org/cht#/store/bookDialog/97</t>
  </si>
  <si>
    <t>https://www.tbboyeh.org/cht#/store/bookDialog/98</t>
  </si>
  <si>
    <t>https://www.tbboyeh.org/cht#/store/bookDialog/99</t>
  </si>
  <si>
    <t>https://www.tbboyeh.org/cht#/store/bookDialog/100</t>
  </si>
  <si>
    <t>https://www.tbboyeh.org/cht#/store/bookDialog/101</t>
  </si>
  <si>
    <t>https://www.tbboyeh.org/cht#/store/bookDialog/102</t>
  </si>
  <si>
    <t>https://www.tbboyeh.org/cht#/store/bookDialog/103</t>
  </si>
  <si>
    <t>https://www.tbboyeh.org/cht#/store/bookDialog/104</t>
  </si>
  <si>
    <t>https://www.tbboyeh.org/cht#/store/bookDialog/105</t>
  </si>
  <si>
    <t>https://www.tbboyeh.org/cht#/store/bookDialog/106</t>
  </si>
  <si>
    <t>https://www.tbboyeh.org/cht#/store/bookDialog/107</t>
  </si>
  <si>
    <t>https://www.tbboyeh.org/cht#/store/bookDialog/108</t>
  </si>
  <si>
    <t>https://www.tbboyeh.org/cht#/store/bookDialog/109</t>
  </si>
  <si>
    <t>https://www.tbboyeh.org/cht#/store/bookDialog/110</t>
  </si>
  <si>
    <t>https://www.tbboyeh.org/cht#/store/bookDialog/111</t>
  </si>
  <si>
    <t>https://www.tbboyeh.org/cht#/store/bookDialog/112</t>
  </si>
  <si>
    <t>https://www.tbboyeh.org/cht#/store/bookDialog/113</t>
  </si>
  <si>
    <t>https://www.tbboyeh.org/cht#/store/bookDialog/114</t>
  </si>
  <si>
    <t>https://www.tbboyeh.org/cht#/store/bookDialog/115</t>
  </si>
  <si>
    <t>https://www.tbboyeh.org/cht#/store/bookDialog/116</t>
  </si>
  <si>
    <t>https://www.tbboyeh.org/cht#/store/bookDialog/117</t>
  </si>
  <si>
    <t>https://www.tbboyeh.org/cht#/store/bookDialog/48</t>
  </si>
  <si>
    <t>https://www.tbboyeh.org/cht#/store/bookDialog/119</t>
  </si>
  <si>
    <t>https://www.tbboyeh.org/cht#/store/bookDialog/120</t>
  </si>
  <si>
    <t>https://www.tbboyeh.org/cht#/store/bookDialog/121</t>
  </si>
  <si>
    <t>https://www.tbboyeh.org/cht#/store/bookDialog/122</t>
  </si>
  <si>
    <t>https://www.tbboyeh.org/cht#/store/bookDialog/123</t>
  </si>
  <si>
    <t>https://www.tbboyeh.org/cht#/store/bookDialog/124</t>
  </si>
  <si>
    <t>https://www.tbboyeh.org/cht#/store/bookDialog/125</t>
  </si>
  <si>
    <t>https://www.tbboyeh.org/cht#/store/bookDialog/126</t>
  </si>
  <si>
    <t>https://www.tbboyeh.org/cht#/store/bookDialog/127</t>
  </si>
  <si>
    <t>https://www.tbboyeh.org/cht#/store/bookDialog/128</t>
  </si>
  <si>
    <t>https://www.tbboyeh.org/cht#/store/bookDialog/129</t>
  </si>
  <si>
    <t>https://www.tbboyeh.org/cht#/store/bookDialog/130</t>
  </si>
  <si>
    <t>https://www.tbboyeh.org/cht#/store/bookDialog/131</t>
  </si>
  <si>
    <t>https://www.tbboyeh.org/cht#/store/bookDialog/132</t>
  </si>
  <si>
    <t>https://www.tbboyeh.org/cht#/store/bookDialog/133</t>
  </si>
  <si>
    <t>https://www.tbboyeh.org/cht#/store/bookDialog/134</t>
  </si>
  <si>
    <t>https://www.tbboyeh.org/cht#/store/bookDialog/135</t>
  </si>
  <si>
    <t>https://www.tbboyeh.org/cht#/store/bookDialog/136</t>
  </si>
  <si>
    <t>https://www.tbboyeh.org/cht#/store/bookDialog/137</t>
  </si>
  <si>
    <t>https://www.tbboyeh.org/cht#/store/bookDialog/138</t>
  </si>
  <si>
    <t>https://www.tbboyeh.org/cht#/store/bookDialog/139</t>
  </si>
  <si>
    <t>https://www.tbboyeh.org/cht#/store/bookDialog/140</t>
  </si>
  <si>
    <t>https://www.tbboyeh.org/cht#/store/bookDialog/151</t>
  </si>
  <si>
    <t>https://www.tbboyeh.org/cht#/store/bookDialog/152</t>
  </si>
  <si>
    <t>https://www.tbboyeh.org/cht#/store/bookDialog/153</t>
  </si>
  <si>
    <t>https://www.tbboyeh.org/cht#/store/bookDialog/154</t>
  </si>
  <si>
    <t>https://www.tbboyeh.org/cht#/store/bookDialog/155</t>
  </si>
  <si>
    <t>https://www.tbboyeh.org/cht#/store/bookDialog/156</t>
  </si>
  <si>
    <t>https://www.tbboyeh.org/cht#/store/bookDialog/157</t>
  </si>
  <si>
    <t>https://www.tbboyeh.org/cht#/store/bookDialog/148</t>
  </si>
  <si>
    <t>https://www.tbboyeh.org/cht#/store/bookDialog/159</t>
  </si>
  <si>
    <t>https://www.tbboyeh.org/cht#/store/bookDialog/160</t>
  </si>
  <si>
    <t>https://www.tbboyeh.org/cht#/store/bookDialog/181</t>
  </si>
  <si>
    <t>https://www.tbboyeh.org/cht#/store/bookDialog/182</t>
  </si>
  <si>
    <t>https://www.tbboyeh.org/cht#/store/bookDialog/183</t>
  </si>
  <si>
    <t>https://www.tbboyeh.org/cht#/store/bookDialog/184</t>
  </si>
  <si>
    <t>https://www.tbboyeh.org/cht#/store/bookDialog/185</t>
  </si>
  <si>
    <t>https://www.tbboyeh.org/cht#/store/bookDialog/186</t>
  </si>
  <si>
    <t>https://www.tbboyeh.org/cht#/store/bookDialog/187</t>
  </si>
  <si>
    <t>https://www.tbboyeh.org/cht#/store/bookDialog/188</t>
  </si>
  <si>
    <t>https://www.tbboyeh.org/cht#/store/bookDialog/189</t>
  </si>
  <si>
    <t>https://www.tbboyeh.org/cht#/store/bookDialog/190</t>
  </si>
  <si>
    <t>https://www.tbboyeh.org/cht#/store/bookDialog/191</t>
  </si>
  <si>
    <t>https://www.tbboyeh.org/cht#/store/bookDialog/192</t>
  </si>
  <si>
    <t>https://www.tbboyeh.org/cht#/store/bookDialog/193</t>
  </si>
  <si>
    <t>https://www.tbboyeh.org/cht#/store/bookDialog/194</t>
  </si>
  <si>
    <t>https://www.tbboyeh.org/cht#/store/bookDialog/195</t>
  </si>
  <si>
    <t>https://www.tbboyeh.org/cht#/store/bookDialog/196</t>
  </si>
  <si>
    <t>https://www.tbboyeh.org/cht#/store/bookDialog/197</t>
  </si>
  <si>
    <t>https://www.tbboyeh.org/cht#/store/bookDialog/198</t>
  </si>
  <si>
    <t>https://www.tbboyeh.org/cht#/store/bookDialog/179</t>
  </si>
  <si>
    <t>https://www.tbboyeh.org/cht#/store/bookDialog/180</t>
  </si>
  <si>
    <t>https://www.tbboyeh.org/cht#/store/bookDialog/251</t>
  </si>
  <si>
    <t>https://www.tbboyeh.org/cht#/store/bookDialog/252</t>
  </si>
  <si>
    <t>https://www.tbboyeh.org/cht#/store/bookDialog/253</t>
  </si>
  <si>
    <t>https://www.tbboyeh.org/cht#/store/bookDialog/254</t>
  </si>
  <si>
    <t>https://www.tbboyeh.org/cht#/store/bookDialog/205</t>
  </si>
  <si>
    <t>https://www.tbboyeh.org/cht#/store/bookDialog/206</t>
  </si>
  <si>
    <t>https://www.tbboyeh.org/cht#/store/bookDialog/257</t>
  </si>
  <si>
    <t>https://www.tbboyeh.org/cht#/store/bookDialog/258</t>
  </si>
  <si>
    <t>https://www.tbboyeh.org/cht#/store/bookDialog/259</t>
  </si>
  <si>
    <t>https://www.tbboyeh.org/cht#/store/bookDialog/260</t>
  </si>
  <si>
    <t>https://www.tbboyeh.org/cht#/store/bookDialog/261</t>
  </si>
  <si>
    <t>https://www.tbboyeh.org/cht#/store/bookDialog/262</t>
  </si>
  <si>
    <t>https://www.tbboyeh.org/cht#/store/bookDialog/213</t>
  </si>
  <si>
    <t>https://www.tbboyeh.org/cht#/store/bookDialog/214</t>
  </si>
  <si>
    <t>https://www.tbboyeh.org/cht#/store/bookDialog/265</t>
  </si>
  <si>
    <t>https://www.tbboyeh.org/cht#/store/bookDialog/266</t>
  </si>
  <si>
    <t>https://www.tbboyeh.org/cht#/store/bookDialog/267</t>
  </si>
  <si>
    <t>https://www.tbboyeh.org/cht#/store/bookDialog/268</t>
  </si>
  <si>
    <t>https://www.tbboyeh.org/cht#/store/bookDialog/269</t>
  </si>
  <si>
    <t>https://www.tbboyeh.org/cht#/store/bookDialog/270</t>
  </si>
  <si>
    <t>https://www.tbboyeh.org/cht#/store/bookDialog/221</t>
  </si>
  <si>
    <t>https://www.tbboyeh.org/cht#/store/bookDialog/222</t>
  </si>
  <si>
    <t>https://www.tbboyeh.org/cht#/store/bookDialog/273</t>
  </si>
  <si>
    <t>https://www.tbboyeh.org/cht#/store/bookDialog/274</t>
  </si>
  <si>
    <t>https://www.tbboyeh.org/cht#/store/bookDialog/275</t>
  </si>
  <si>
    <t>https://www.tbboyeh.org/cht#/store/bookDialog/276</t>
  </si>
  <si>
    <t>https://www.tbboyeh.org/cht#/store/bookDialog/277</t>
  </si>
  <si>
    <t>https://www.tbboyeh.org/cht#/store/bookDialog/278</t>
  </si>
  <si>
    <t>https://www.tbboyeh.org/cht#/store/bookDialog/229</t>
  </si>
  <si>
    <t>https://www.tbboyeh.org/cht#/store/bookDialog/230</t>
  </si>
  <si>
    <t>https://www.tbboyeh.org/cht#/store/bookDialog/281</t>
  </si>
  <si>
    <t>https://www.tbboyeh.org/cht#/store/bookDialog/282</t>
  </si>
  <si>
    <t>https://www.tbboyeh.org/cht#/store/bookDialog/283</t>
  </si>
  <si>
    <t>https://www.tbboyeh.org/cht#/store/bookDialog/284</t>
  </si>
  <si>
    <t>https://www.tbboyeh.org/cht#/store/bookDialog/285</t>
  </si>
  <si>
    <t>https://www.tbboyeh.org/cht#/store/bookDialog/286</t>
  </si>
  <si>
    <t>https://www.tbboyeh.org/cht#/store/bookDialog/237</t>
  </si>
  <si>
    <t>https://www.tbboyeh.org/cht#/store/bookDialog/238</t>
  </si>
  <si>
    <t>https://www.tbboyeh.org/cht#/store/bookDialog/289</t>
  </si>
  <si>
    <t>https://www.tbboyeh.org/cht#/store/bookDialog/290</t>
  </si>
  <si>
    <t>https://www.tbboyeh.org/cht#/store/bookDialog/291</t>
  </si>
  <si>
    <t>https://www.tbboyeh.org/cht#/store/bookDialog/292</t>
  </si>
  <si>
    <t>https://www.tbboyeh.org/cht#/store/bookDialog/293</t>
  </si>
  <si>
    <t>https://www.tbboyeh.org/cht#/store/bookDialog/294</t>
  </si>
  <si>
    <t>https://www.tbboyeh.org/cht#/store/bookDialog/295</t>
  </si>
  <si>
    <t>https://www.tbboyeh.org/cht#/store/bookDialog/296</t>
  </si>
  <si>
    <t>https://www.tbboyeh.org/cht#/store/bookDialog/297</t>
  </si>
  <si>
    <t>https://www.tbboyeh.org/cht#/store/bookDialog/298</t>
  </si>
  <si>
    <t>https://www.tbboyeh.org/cht#/store/bookDialog/299</t>
  </si>
  <si>
    <t>https://www.tbboyeh.org/cht#/store/bookDialog/300</t>
  </si>
  <si>
    <t>https://www.tbboyeh.org/cht#/store/bookDialog/351</t>
  </si>
  <si>
    <t>https://www.tbboyeh.org/cht#/store/bookDialog/352</t>
  </si>
  <si>
    <t>https://www.tbboyeh.org/cht#/store/bookDialog/353</t>
  </si>
  <si>
    <t>https://www.tbboyeh.org/cht#/store/bookDialog/354</t>
  </si>
  <si>
    <t>https://www.tbboyeh.org/cht#/store/bookDialog/355</t>
  </si>
  <si>
    <t>https://www.tbboyeh.org/cht#/store/bookDialog/356</t>
  </si>
  <si>
    <t>https://www.tbboyeh.org/cht#/store/bookDialog/357</t>
  </si>
  <si>
    <t>https://www.tbboyeh.org/cht#/store/bookDialog/358</t>
  </si>
  <si>
    <t>https://www.tbboyeh.org/cht#/store/bookDialog/359</t>
  </si>
  <si>
    <t>https://www.tbboyeh.org/cht#/store/bookDialog/360</t>
  </si>
  <si>
    <t>https://www.tbboyeh.org/cht#/store/bookDialog/361</t>
  </si>
  <si>
    <t>https://www.tbboyeh.org/cht#/store/bookDialog/362</t>
  </si>
  <si>
    <t>https://www.tbboyeh.org/cht#/store/bookDialog/363</t>
  </si>
  <si>
    <t>https://www.tbboyeh.org/cht#/store/bookDialog/364</t>
  </si>
  <si>
    <t>https://www.tbboyeh.org/cht#/store/bookDialog/365</t>
  </si>
  <si>
    <t>https://www.tbboyeh.org/cht#/store/bookDialog/366</t>
  </si>
  <si>
    <t>https://www.tbboyeh.org/cht#/store/bookDialog/367</t>
  </si>
  <si>
    <t>https://www.tbboyeh.org/cht#/store/bookDialog/368</t>
  </si>
  <si>
    <t>https://www.tbboyeh.org/cht#/store/bookDialog/369</t>
  </si>
  <si>
    <t>https://www.tbboyeh.org/cht#/store/bookDialog/370</t>
  </si>
  <si>
    <t>https://www.tbboyeh.org/cht#/store/bookDialog/371</t>
  </si>
  <si>
    <t>https://www.tbboyeh.org/cht#/store/bookDialog/372</t>
  </si>
  <si>
    <t>https://www.tbboyeh.org/cht#/store/bookDialog/373</t>
  </si>
  <si>
    <t>https://www.tbboyeh.org/cht#/store/bookDialog/374</t>
  </si>
  <si>
    <t>https://www.tbboyeh.org/cht#/store/bookDialog/375</t>
  </si>
  <si>
    <t>https://www.tbboyeh.org/cht#/store/bookDialog/376</t>
  </si>
  <si>
    <t>https://www.tbboyeh.org/cht#/store/bookDialog/377</t>
  </si>
  <si>
    <t>https://www.tbboyeh.org/cht#/store/bookDialog/378</t>
  </si>
  <si>
    <t>https://www.tbboyeh.org/cht#/store/bookDialog/379</t>
  </si>
  <si>
    <t>https://www.tbboyeh.org/cht#/store/bookDialog/380</t>
  </si>
  <si>
    <t>https://www.tbboyeh.org/cht#/store/bookDialog/381</t>
  </si>
  <si>
    <t>https://www.tbboyeh.org/cht#/store/bookDialog/382</t>
  </si>
  <si>
    <t>https://www.tbboyeh.org/cht#/store/bookDialog/383</t>
  </si>
  <si>
    <t>https://www.tbboyeh.org/cht#/store/bookDialog/384</t>
  </si>
  <si>
    <t>https://www.tbboyeh.org/cht#/store/bookDialog/385</t>
  </si>
  <si>
    <t>https://www.tbboyeh.org/cht#/store/bookDialog/386</t>
  </si>
  <si>
    <t>https://www.tbboyeh.org/cht#/store/bookDialog/387</t>
  </si>
  <si>
    <t>https://www.tbboyeh.org/cht#/store/bookDialog/388</t>
  </si>
  <si>
    <t>https://www.tbboyeh.org/cht#/store/bookDialog/389</t>
  </si>
  <si>
    <t>https://www.tbboyeh.org/cht#/store/bookDialog/390</t>
  </si>
  <si>
    <t>https://www.tbboyeh.org/cht#/store/bookDialog/391</t>
  </si>
  <si>
    <t>https://www.tbboyeh.org/cht#/store/bookDialog/392</t>
  </si>
  <si>
    <t>https://www.tbboyeh.org/cht#/store/bookDialog/393</t>
  </si>
  <si>
    <t>https://www.tbboyeh.org/cht#/store/bookDialog/394</t>
  </si>
  <si>
    <t>https://www.tbboyeh.org/cht#/store/bookDialog/395</t>
  </si>
  <si>
    <t>https://www.tbboyeh.org/cht#/store/bookDialog/396</t>
  </si>
  <si>
    <t>https://www.tbboyeh.org/cht#/store/bookDialog/397</t>
  </si>
  <si>
    <t>https://www.tbboyeh.org/cht#/store/bookDialog/398</t>
  </si>
  <si>
    <t>https://www.tbboyeh.org/cht#/store/bookDialog/399</t>
  </si>
  <si>
    <t>https://www.tbboyeh.org/cht#/store/bookDialog/400</t>
  </si>
  <si>
    <t>https://www.tbboyeh.org/cht#/store/bookDialog/452</t>
  </si>
  <si>
    <t>https://www.tbboyeh.org/cht#/store/bookDialog/453</t>
  </si>
  <si>
    <t>https://www.tbboyeh.org/cht#/store/bookDialog/454</t>
  </si>
  <si>
    <t>https://www.tbboyeh.org/cht#/store/bookDialog/455</t>
  </si>
  <si>
    <t>https://www.tbboyeh.org/cht#/store/bookDialog/456</t>
  </si>
  <si>
    <t>https://www.tbboyeh.org/cht#/store/bookDialog/457</t>
  </si>
  <si>
    <t>https://www.tbboyeh.org/cht#/store/bookDialog/458</t>
  </si>
  <si>
    <t>https://www.tbboyeh.org/cht#/store/bookDialog/459</t>
  </si>
  <si>
    <t>https://www.tbboyeh.org/cht#/store/bookDialog/460</t>
  </si>
  <si>
    <t>https://www.tbboyeh.org/cht#/store/bookDialog/461</t>
  </si>
  <si>
    <t>https://www.tbboyeh.org/cht#/store/bookDialog/462</t>
  </si>
  <si>
    <t>https://www.tbboyeh.org/cht#/store/bookDialog/463</t>
  </si>
  <si>
    <t>https://www.tbboyeh.org/cht#/store/bookDialog/464</t>
  </si>
  <si>
    <t>https://www.tbboyeh.org/cht#/store/bookDialog/465</t>
  </si>
  <si>
    <t>https://www.tbboyeh.org/cht#/store/bookDialog/466</t>
  </si>
  <si>
    <t>https://www.tbboyeh.org/cht#/store/bookDialog/467</t>
  </si>
  <si>
    <t>https://www.tbboyeh.org/cht#/store/bookDialog/468</t>
  </si>
  <si>
    <t>https://www.tbboyeh.org/cht#/store/bookDialog/469</t>
  </si>
  <si>
    <t>https://www.tbboyeh.org/cht#/store/bookDialog/470</t>
  </si>
  <si>
    <t>https://www.tbboyeh.org/cht#/store/bookDialog/471</t>
  </si>
  <si>
    <t>https://www.tbboyeh.org/cht#/store/bookDialog/472</t>
  </si>
  <si>
    <t>https://www.tbboyeh.org/cht#/store/bookDialog/473</t>
  </si>
  <si>
    <t>https://www.tbboyeh.org/cht#/store/bookDialog/474</t>
  </si>
  <si>
    <t>https://www.tbboyeh.org/cht#/store/bookDialog/475</t>
  </si>
  <si>
    <t>https://www.tbboyeh.org/cht#/store/bookDialog/476</t>
  </si>
  <si>
    <t>https://www.tbboyeh.org/cht#/store/bookDialog/477</t>
  </si>
  <si>
    <t>https://www.tbboyeh.org/cht#/store/bookDialog/478</t>
  </si>
  <si>
    <t>https://www.tbboyeh.org/cht#/store/bookDialog/479</t>
  </si>
  <si>
    <t>https://www.tbboyeh.org/cht#/store/bookDialog/480</t>
  </si>
  <si>
    <t>https://www.tbboyeh.org/cht#/store/bookDialog/481</t>
  </si>
  <si>
    <t>https://www.tbboyeh.org/cht#/store/bookDialog/482</t>
  </si>
  <si>
    <t>https://www.tbboyeh.org/cht#/store/bookDialog/483</t>
  </si>
  <si>
    <t>https://www.tbboyeh.org/cht#/store/bookDialog/484</t>
  </si>
  <si>
    <t>https://www.tbboyeh.org/cht#/store/bookDialog/485</t>
  </si>
  <si>
    <t>https://www.tbboyeh.org/cht#/store/bookDialog/486</t>
  </si>
  <si>
    <t>https://www.tbboyeh.org/cht#/store/bookDialog/487</t>
  </si>
  <si>
    <t>https://www.tbboyeh.org/cht#/store/bookDialog/488</t>
  </si>
  <si>
    <t>https://www.tbboyeh.org/cht#/store/bookDialog/489</t>
  </si>
  <si>
    <t>https://www.tbboyeh.org/cht#/store/bookDialog/490</t>
  </si>
  <si>
    <t>https://www.tbboyeh.org/cht#/store/bookDialog/491</t>
  </si>
  <si>
    <t>https://www.tbboyeh.org/cht#/store/bookDialog/492</t>
  </si>
  <si>
    <t>https://www.tbboyeh.org/cht#/store/bookDialog/493</t>
  </si>
  <si>
    <t>https://www.tbboyeh.org/cht#/store/bookDialog/494</t>
  </si>
  <si>
    <t>https://www.tbboyeh.org/cht#/store/bookDialog/495</t>
  </si>
  <si>
    <t>https://www.tbboyeh.org/cht#/store/bookDialog/496</t>
  </si>
  <si>
    <t>https://www.tbboyeh.org/cht#/store/bookDialog/497</t>
  </si>
  <si>
    <t>https://www.tbboyeh.org/cht#/store/bookDialog/498</t>
  </si>
  <si>
    <t>https://www.tbboyeh.org/cht#/store/bookDialog/499</t>
  </si>
  <si>
    <t>https://www.tbboyeh.org/cht#/store/bookDialog/500</t>
  </si>
  <si>
    <t>https://www.tbboyeh.org/cht#/store/bookDialog/501</t>
  </si>
  <si>
    <t>https://www.tbboyeh.org/cht#/store/bookDialog/502</t>
  </si>
  <si>
    <t>https://www.tbboyeh.org/cht#/store/bookDialog/507</t>
  </si>
  <si>
    <t>https://www.tbboyeh.org/cht#/store/bookDialog/508</t>
  </si>
  <si>
    <t>https://www.tbboyeh.org/cht#/store/bookDialog/509</t>
  </si>
  <si>
    <t>https://www.tbboyeh.org/cht#/store/bookDialog/510</t>
  </si>
  <si>
    <t>https://www.tbboyeh.org/cht#/store/bookDialog/513</t>
  </si>
  <si>
    <t>https://www.tbboyeh.org/cht#/store/bookDialog/514</t>
  </si>
  <si>
    <t>https://www.tbboyeh.org/cht#/store/bookDialog/802</t>
  </si>
  <si>
    <t>https://www.tbboyeh.org/cht#/store/bookDialog/1000001</t>
  </si>
  <si>
    <t>https://www.tbboyeh.org/cht#/store/bookDialog/1000020</t>
  </si>
  <si>
    <t>https://www.tbboyeh.org/cht#/store/bookDialog/1000022</t>
  </si>
  <si>
    <t>https://www.tbboyeh.org/cht#/store/bookDialog/1000050</t>
  </si>
  <si>
    <t>https://www.tbboyeh.org/cht#/store/bookDialog/1000052</t>
  </si>
  <si>
    <t>https://www.tbboyeh.org/cht#/store/bookDialog/1000089</t>
  </si>
  <si>
    <t>https://www.tbboyeh.org/cht#/store/bookDialog/1000099</t>
  </si>
  <si>
    <t>https://www.tbboyeh.org/cht#/store/bookDialog/1000126</t>
  </si>
  <si>
    <t>https://www.tbboyeh.org/cht#/store/bookDialog/1000148</t>
  </si>
  <si>
    <t>https://www.tbboyeh.org/cht#/store/bookDialog/1000153</t>
  </si>
  <si>
    <t>https://www.tbboyeh.org/cht#/store/bookDialog/1000172</t>
  </si>
  <si>
    <t>https://www.tbboyeh.org/cht#/store/bookDialog/1000185</t>
  </si>
  <si>
    <t>https://www.tbboyeh.org/cht#/store/bookDialog/1000196</t>
  </si>
  <si>
    <t>https://www.tbboyeh.org/cht#/store/bookDialog/1000203</t>
  </si>
  <si>
    <t>https://www.tbboyeh.org/cht#/store/bookDialog/1000247</t>
  </si>
  <si>
    <t>https://www.tbboyeh.org/cht#/store/bookDialog/1000263</t>
  </si>
  <si>
    <t>https://www.tbboyeh.org/cht#/store/bookDialog/1000281</t>
  </si>
  <si>
    <t>https://www.tbboyeh.org/cht#/store/bookDialog/1000301</t>
  </si>
  <si>
    <t>https://www.tbboyeh.org/cht#/store/bookDialog/1000321</t>
  </si>
  <si>
    <t>https://www.tbboyeh.org/cht#/store/bookDialog/1000335</t>
  </si>
  <si>
    <t>https://www.tbboyeh.org/cht#/store/bookDialog/1000348</t>
  </si>
  <si>
    <t>https://www.tbboyeh.org/cht#/store/bookDialog/1000346</t>
  </si>
  <si>
    <t>https://www.tbboyeh.org/cht#/store/bookDialog/1000360</t>
  </si>
  <si>
    <t>https://www.tbboyeh.org/cht#/store/bookDialog/1000369</t>
  </si>
  <si>
    <t>https://www.tbboyeh.org/cht#/store/bookDialog/1000376</t>
  </si>
  <si>
    <t>https://www.tbboyeh.org/cht#/store/bookDialog/1000394</t>
  </si>
  <si>
    <t>https://www.tbboyeh.org/cht#/store/bookDialog/1000420</t>
  </si>
  <si>
    <t>https://www.tbboyeh.org/cht#/store/bookDialog/1000406</t>
  </si>
  <si>
    <t>https://www.tbboyeh.org/cht#/store/bookDialog/1000427</t>
  </si>
  <si>
    <t>https://www.tbboyeh.org/cht#/store/bookDialog/1000443</t>
  </si>
  <si>
    <t>https://www.tbboyeh.org/cht#/store/bookDialog/1000458</t>
  </si>
  <si>
    <t>https://www.tbboyeh.org/cht#/store/bookDialog/1000472</t>
  </si>
  <si>
    <t>https://www.tbboyeh.org/cht#/store/bookDialog/1000477</t>
  </si>
  <si>
    <t>https://www.tbboyeh.org/cht#/store/bookDialog/1000487</t>
  </si>
  <si>
    <t>https://www.tbboyeh.org/cht#/store/bookDialog/1000501</t>
  </si>
  <si>
    <t>https://www.tbboyeh.org/cht#/store/bookDialog/1000507</t>
  </si>
  <si>
    <t>https://www.tbboyeh.org/cht#/store/bookDialog/1000509</t>
  </si>
  <si>
    <t>https://www.tbboyeh.org/cht#/store/bookDialog/1000513</t>
  </si>
  <si>
    <t>https://www.youtube.com,watch?v=I8BpugJH_xM</t>
  </si>
  <si>
    <t>https://www.youtube.com,watch?v=uKPoXgTXQVo
https://www.youtube.com,watch?v=hba1m8Plu6A
https://www.youtube.com,watch?v=h44HmyTrmes
https://www.youtube.com,watch?v=I4Y20Vw4zjY
https://www.youtube.com,watch?v=vP-fZg4ZbUY</t>
  </si>
  <si>
    <t>https://www.youtube.com,watch?v=Y9fY4340IZc
https://www.youtube.com,watch?v=SsinPf7nC88</t>
  </si>
  <si>
    <t>https://www.youtube.com,watch?v=E_dKQ-QEqeY
https://www.youtube.com,watch?v=ujN0r4q9nJI</t>
  </si>
  <si>
    <t>https://www.youtube.com,watch?v=IkXcG_hEZyA
https://www.youtube.com,watch?v=KINnddX0KxI
https://www.youtube.com,watch?v=0g584P7B4ZM
https://www.youtube.com,watch?v=KaFvgXJkBw4</t>
  </si>
  <si>
    <t>https://www.youtube.com,watch?v=yL4feXDmhJw
https://www.youtube.com,watch?v=dYLIAx2oLUM</t>
  </si>
  <si>
    <t>https://www.youtube.com,watch?v=R4j-9z3J5PQ</t>
  </si>
  <si>
    <t>https://www.youtube.com,watch?v=HTibRjpP-dc</t>
  </si>
  <si>
    <t>https://www.youtube.com,watch?v=ZZG9uTIJvYo</t>
  </si>
  <si>
    <t>https://www.youtube.com,watch?v=pmfs3DtLXlo
https://www.youtube.com,watch?v=ilgsYfFXNog</t>
  </si>
  <si>
    <t>https://www.youtube.com,watch?v=2PB07JmBkNA</t>
  </si>
  <si>
    <t>https://www.youtube.com,watch?v=s6D_7UmuGXQ</t>
  </si>
  <si>
    <t>https://www.youtube.com,watch?v=ToD3PDBh4bQ</t>
  </si>
  <si>
    <t>https://www.youtube.com,watch?v=Dc7UpCtmC_c</t>
  </si>
  <si>
    <t>https://www.youtube.com,watch?v=oMBGsjoGBpE
https://www.youtube.com,watch?v=mx_UHj0zHns</t>
  </si>
  <si>
    <t>https://www.youtube.com,watch?v=9IZoSELE3nA</t>
  </si>
  <si>
    <t>https://www.youtube.com,watch?v=wzMYdmw7JXQ</t>
  </si>
  <si>
    <t>https://www.youtube.com,watch?v=bQQpH0HUA1o</t>
  </si>
  <si>
    <t>https://www.youtube.com,watch?v=ic-tgCMPNsY</t>
  </si>
  <si>
    <t>https://www.youtube.com,watch?v=QCpv3YOep_c</t>
  </si>
  <si>
    <t>https://www.youtube.com,watch?v=cZA6Xks5i9w</t>
  </si>
  <si>
    <t>https://www.youtube.com,watch?v=uHtxJCIGpvE</t>
  </si>
  <si>
    <t>https://www.youtube.com,watch?v=zOL80NvKgQY</t>
  </si>
  <si>
    <t>https://www.youtube.com,watch?v=fiEL1DKdAZU</t>
  </si>
  <si>
    <t>https://www.youtube.com,watch?v=HCtcsZxQ4GM</t>
  </si>
  <si>
    <t>https://www.youtube.com,watch?v=cVoKhHw0N8Q</t>
  </si>
  <si>
    <t>https://www.youtube.com,watch?v=eFCFTzYFxWk
https://www.youtube.com,watch?v=pjbhzpRdDQM
https://www.youtube.com,watch?v=q3GWhCcQnlU</t>
  </si>
  <si>
    <t>https://www.youtube.com,watch?v=dv99HnQpRQc</t>
  </si>
  <si>
    <t>https://www.youtube.com,watch?v=8QVV_tXm-_M</t>
  </si>
  <si>
    <t>https://www.youtube.com,watch?v=mMYGbFArrW4
https://www.youtube.com,watch?v=f1BX9Ux5MLs</t>
  </si>
  <si>
    <t>https://www.youtube.com,watch?v=kzT3-CC-eR0
https://www.youtube.com,watch?v=mSkJHW-2u-k</t>
  </si>
  <si>
    <t>https://www.youtube.com,watch?v=Q2TQ6QHN2Ec
https://www.youtube.com,watch?v=gpBKBekEBuQ
https://www.youtube.com,watch?v=1X2cf15XdO8</t>
  </si>
  <si>
    <t>https://www.youtube.com,watch?v=31QTJrVJZF4</t>
  </si>
  <si>
    <t>https://www.youtube.com,watch?v=BPw6ljzz9Lw</t>
  </si>
  <si>
    <t>https://www.youtube.com,watch?v=godY8keTu5g</t>
  </si>
  <si>
    <t>https://www.youtube.com,watch?v=tfrPBBsqZYw</t>
  </si>
  <si>
    <t>https://www.youtube.com,watch?v=L01JpnbYj6g</t>
  </si>
  <si>
    <t>https://www.youtube.com,watch?v=CuyogeYe_DU</t>
  </si>
  <si>
    <t>https://www.youtube.com,watch?v=lOMEVwx4r9c</t>
  </si>
  <si>
    <t>https://www.youtube.com,watch?v=SunuLiqC5Nw</t>
  </si>
  <si>
    <t>https://www.youtube.com,watch?v=6MBZVmLYofo
https://www.youtube.com,watch?v=0S0ViPs3yis</t>
  </si>
  <si>
    <t>https://www.youtube.com,watch?v=gHJhCXox4RE
https://www.youtube.com,watch?v=3UQH58COk5I</t>
  </si>
  <si>
    <t>https://www.youtube.com,watch?v=xYWmC_vJ8CY
https://www.youtube.com,watch?v=vO00eY06Myw</t>
  </si>
  <si>
    <t>https://www.youtube.com,watch?v=YxCpodr3i9k
https://www.youtube.com,watch?v=zrUWxHW2OpE</t>
  </si>
  <si>
    <t>https://www.youtube.com,watch?v=Vc1WJJEGZpo
https://www.youtube.com,watch?v=YOhAuzNq7Ds</t>
  </si>
  <si>
    <t>https://www.youtube.com,watch?v=Hkx6JxIfdsA
https://www.youtube.com,watch?v=Evt7_u1OhOU</t>
  </si>
  <si>
    <t>https://www.youtube.com,watch?v=ze_DRo_9hH8</t>
  </si>
  <si>
    <t>https://www.youtube.com,watch?v=Ir5g0sEKqds</t>
  </si>
  <si>
    <t>https://www.youtube.com,watch?v=eRlU0JVk65A
https://www.youtube.com,watch?v=sYSiL-4z0mM</t>
  </si>
  <si>
    <t>https://www.youtube.com,watch?v=RB0Kjf2rDyg</t>
  </si>
  <si>
    <t>https://www.youtube.com,watch?v=FGafBRIRIA0
https://www.youtube.com,watch?v=XG4mdIH7Zl8
https://www.youtube.com,watch?v=REmorEfeZDM
https://www.youtube.com,watch?v=RyBih0XPi3E</t>
  </si>
  <si>
    <t>https://www.youtube.com,watch?v=xXV0bJDBdyg
https://www.youtube.com,watch?v=C-AyDV-0clE</t>
  </si>
  <si>
    <t>https://www.youtube.com,watch?v=ZjHUt6BEcPQ</t>
  </si>
  <si>
    <t>https://www.youtube.com,watch?v=vXaLnhZXJ4A</t>
  </si>
  <si>
    <t>https://www.youtube.com,watch?v=rgQFWIMU9lU
https://www.youtube.com,watch?v=gX0ncLdbVqg
https://www.youtube.com,watch?v=bzs7axQHu7A</t>
  </si>
  <si>
    <t>https://www.youtube.com,watch?v=OsS_OhzUQYo</t>
  </si>
  <si>
    <t>https://www.youtube.com,watch?v=IJaTn8cMbsw</t>
  </si>
  <si>
    <t>https://www.youtube.com,watch?v=KP0ren5uO-M</t>
  </si>
  <si>
    <t>https://www.youtube.com,watch?v=eXrNOt6dY-g</t>
  </si>
  <si>
    <t>https://www.youtube.com,watch?v=rsoOV2crN_0</t>
  </si>
  <si>
    <t>https://www.youtube.com,watch?v=mjdfz91PiLQ</t>
  </si>
  <si>
    <t>https://www.youtube.com,watch?v=UXaNdn5fPSg</t>
  </si>
  <si>
    <t>https://www.youtube.com,watch?v=gzlMP6CHU64
https://www.youtube.com,watch?v=PUfMdF-Sna4
https://www.youtube.com,watch?v=iUW6Qkj6K2s</t>
  </si>
  <si>
    <t>https://www.youtube.com,watch?v=4oCf4IsFSlQ</t>
  </si>
  <si>
    <t>https://www.youtube.com,watch?v=pK-PBBy7qVM
https://www.youtube.com,watch?v=5IROm0T5saE</t>
  </si>
  <si>
    <t>https://www.youtube.com,watch?v=Yqamyk7D1jM
https://www.youtube.com,watch?v=IXDyHiumE4U</t>
  </si>
  <si>
    <t>https://www.youtube.com,watch?v=cgjpGMQMAKk</t>
  </si>
  <si>
    <t>https://www.youtube.com,watch?v=8UdPWOBEOo0</t>
  </si>
  <si>
    <t>https://www.youtube.com,watch?v=g0tTh4IY7Kc
https://www.youtube.com,watch?v=ZuL0Kp0QaZQ
https://www.youtube.com,watch?v=L7_nClae7zU</t>
  </si>
  <si>
    <t>https://www.youtube.com,watch?v=_LzBQVP8sig
https://www.youtube.com,watch?v=eg6LUtvBG5c
https://www.youtube.com,watch?v=ZSepHLmilZw</t>
  </si>
  <si>
    <t>https://www.youtube.com,watch?v=Zyg1KkwOZTE
https://www.youtube.com,watch?v=8f_pZtIEhWo
https://www.youtube.com,watch?v=N9LsJmta5qo</t>
  </si>
  <si>
    <t>https://www.youtube.com,watch?v=2xH4V-5bZU0
https://www.youtube.com,watch?v=54DFufg-7do
https://www.youtube.com,watch?v=nsrb5uOdmns</t>
  </si>
  <si>
    <t xml:space="preserve">https://www.youtube.com,watch?v=WA3Aisn-f4A
https://www.youtube.com,watch?v=mcVjcSAYWgg
</t>
  </si>
  <si>
    <t>https://www.youtube.com,watch?v=6wfmPBcvL9Y
https://www.youtube.com,watch?v=bVIv2KYx7lE
https://www.youtube.com,watch?v=QtiN_AvTguo</t>
  </si>
  <si>
    <t>https://www.youtube.com,watch?v=G21pqaG3eUE
https://www.youtube.com,watch?v=BZCI1Ui_RoQ
https://www.youtube.com,watch?v=3V0ot6QrFWc</t>
  </si>
  <si>
    <t>https://www.youtube.com,watch?v=gqGS8noqzmU
https://www.youtube.com,watch?v=j6QlOdWz9f4</t>
  </si>
  <si>
    <t>https://www.youtube.com,watch?v=7pciej4WORg
https://www.youtube.com,watch?v=EF-Bnqgkoww</t>
  </si>
  <si>
    <t>https://www.youtube.com,watch?v=290Uhswo04g
https://www.youtube.com,watch?v=eeFjxmR6Xb0</t>
  </si>
  <si>
    <t>https://www.youtube.com,watch?v=F1BzGMQGhW8
https://www.youtube.com,watch?v=VDFVsnz_bv8</t>
  </si>
  <si>
    <t>https://www.youtube.com,watch?v=MigoOT-t3Gk
https://www.youtube.com,watch?v=q7i4zJLo9Mw</t>
  </si>
  <si>
    <t>https://www.youtube.com,watch?v=Ap7pjfHNnXg
https://www.youtube.com,watch?v=nhh5jI3Hxd4</t>
  </si>
  <si>
    <t>https://www.youtube.com,watch?v=q6JZTeFlYJk
https://www.youtube.com,watch?v=Py_VyRIuGCk</t>
  </si>
  <si>
    <t>https://www.youtube.com,watch?v=3icBi8NF5HQ
https://www.youtube.com,watch?v=XH7rMo55iNY</t>
  </si>
  <si>
    <t>https://www.youtube.com,watch?v=Q1GTwOuyoFY
https://www.youtube.com,watch?v=kW92ppz5TFc</t>
  </si>
  <si>
    <t>https://www.youtube.com,watch?v=_-jy0G_P34M</t>
  </si>
  <si>
    <t>https://www.youtube.com,watch?v=PQy7EufK9XY
https://www.youtube.com,watch?v=ElK_j_SoKfQ</t>
  </si>
  <si>
    <t>https://www.youtube.com,watch?v=0RbWK13-qrM
https://www.youtube.com,watch?v=PzT8RB-9AdM</t>
  </si>
  <si>
    <t>https://www.youtube.com,watch?v=bjxwZpNurdk
https://www.youtube.com,watch?v=GJWNeZKZhu8</t>
  </si>
  <si>
    <t>顶礼</t>
  </si>
  <si>
    <t>根本传承上师</t>
  </si>
  <si>
    <t>圣尊</t>
  </si>
  <si>
    <t>莲生活佛</t>
  </si>
  <si>
    <t>卢胜彦文集阅读手册</t>
  </si>
  <si>
    <t>2024-2-4/预览版 0.8</t>
  </si>
  <si>
    <t>卢胜彦文集阅读手册提供卢胜彦文集阅读指南，卢胜彦文集的列表，主题分类表，章节总目录和我的阅读计划表。使用者可搜寻文集书名和章节题目。</t>
  </si>
  <si>
    <t>这本手册是一本指南，旨在帮助一般读者，初皈依者，真佛行者，学佛者和修行者快速浏览和搜寻卢胜彦文集的书目和章节目录。根据主题分类表，鉴定和发现属于自己有兴趣的书目，应用我的阅读计划表，按部就班，循序渐进的阅读文集。</t>
  </si>
  <si>
    <t>这本手册可分为网页和Excel版本。请游览真佛百科网站 https://www.tbpedia.org 获取最新发布的网页和Excel版本。</t>
  </si>
  <si>
    <t>1. 文件简介</t>
  </si>
  <si>
    <t>介绍各项选项卡的用途。</t>
  </si>
  <si>
    <t>此文件适合应用Microsoft Excel 2019 版本以上。</t>
  </si>
  <si>
    <t>选项卡</t>
  </si>
  <si>
    <t>顶礼根本传承上师圣尊连生活佛卢胜彦密行尊者</t>
  </si>
  <si>
    <t>说明</t>
  </si>
  <si>
    <t>述说各选项卡的内容，如何应用此文件做文集阅读，参考资料，版本发布记录和版权声明。</t>
  </si>
  <si>
    <t>A 阅读指南</t>
  </si>
  <si>
    <t>卢胜彦文集阅读指南。介绍四种阅读性的方法（顺序性，主题性，读者类型性，佛学修行级别）引导读者进入莲生活佛卢胜彦的文集。</t>
  </si>
  <si>
    <t>编辑卢胜彦文集书名，副标题，英文书名，主题，子主题，关键词，文学体裁，文章体裁，出版年代，月份，章节，页，关联作品，读者类型，翻译版本，有声书,真佛般若藏电子书中文繁体网址 ，宣传视频YouTube网址和导读 YouTube网址。快速搜寻书名。</t>
  </si>
  <si>
    <t>C 主题分类表</t>
  </si>
  <si>
    <t>卢胜彦文集主题分类表。</t>
  </si>
  <si>
    <t>D 文集目录</t>
  </si>
  <si>
    <t>卢胜彦文集章节总目录。快速搜寻章节题目。</t>
  </si>
  <si>
    <t>E 我的阅读计划</t>
  </si>
  <si>
    <t>卢胜彦文集阅读计划表。根据阅读兴趣和优先顺序，计划阅读书目和日期，记录阅读状况和完成日期。是否要推荐阅读和深入阅读。阅读计划统计表。</t>
  </si>
  <si>
    <t>14项主题分类表</t>
  </si>
  <si>
    <t>1.传记人生,2 修行密法,3 哲思感悟,4 禅修公案,5 灵学世界,6 评论专栏,7 救度众生,8 灵异鬼神,9 弘法游记,10 风水堪舆,11 符箓真迹,12 放光照片,13 散文诗集, 和 14 理财励志, 个别主题表。</t>
  </si>
  <si>
    <t>阅读计划，优先顺序，阅读状况，推荐阅读，兴趣，深度阅读的选择值。</t>
  </si>
  <si>
    <t>2. 如何应用</t>
  </si>
  <si>
    <t>1.先阅读卢胜彦阅读指南，了解阅读文集可应用四种阅读性的方法：顺序性，主题性，读者类型性阅和佛学修行级别。</t>
  </si>
  <si>
    <t>2.透过文集列表，先概览文集的基本资讯如副标题，主题，子主题，关键词，文学体裁，文章体裁，出版日期，章节和页数。</t>
  </si>
  <si>
    <t>2.建议使用主题性阅读法，根据自己的阅读兴趣和目的，挑选合适的书籍，可参照读者类型性阅和佛学修行级别做阅读优先顺序。</t>
  </si>
  <si>
    <t>3.用我的阅读计划表，策划和记录想阅读的文集书名。点选真佛般若藏电子书中文繁体网址，试读书本的序言，浏览目录或观看真佛般若藏YouTube的文集宣传视频，以选定欲阅读的书籍。可到真佛般若藏YouTube频道，观赏文集的导读视频。</t>
  </si>
  <si>
    <t>4. 在我的阅读计划表里，详细记录阅阅读兴趣，优先顺序，阅读计划，计划日期，阅读状况，完成日期。用统计表， 追踪和了解阅读的进展。</t>
  </si>
  <si>
    <t>5.最后，阅读完毕，请写下阅读心得，记录是否要推荐阅读这本书。思考是否要进一步的深入阅读，以建立个人的知识体系。</t>
  </si>
  <si>
    <t>3. 建议和反馈</t>
  </si>
  <si>
    <t>欢迎你提供宝贵的意见和建议以促进卢胜彦文集阅读手册的完整性。</t>
  </si>
  <si>
    <t>资料如有错误，请电邮联络 editor@tbpedia.org 以便纠正。</t>
  </si>
  <si>
    <t>如果你想参与卢胜彦文集阅读手册的编辑工作，主题分类表的修改，增加手册内容等， 请电邮 editor@tbpedia.org 。感恩有你成为编辑团队的一份子，以推广卢胜彦文集的阅读。功德无量。</t>
  </si>
  <si>
    <t>4. 参考资料</t>
  </si>
  <si>
    <t>文集资料的搜集（书名，副标题，章节，页数，出版日期，英文书名，有声书，翻译版本,真佛般若藏电子书中文繁体网址,宣传视频YouTube网址和导读 YouTube网址）参考自真佛般若藏网站， https://www.tbboyeh.org。</t>
  </si>
  <si>
    <t>文集资料的分类（主题，子主题，文学体裁，文章体裁，关键词，关联作品，佛学级别，修行级别和读者类型）参考自真佛百科网站， https://www.tbpedia.org 。</t>
  </si>
  <si>
    <t>5. 版本资讯</t>
  </si>
  <si>
    <t>发布日期/版本</t>
  </si>
  <si>
    <t>发布内容</t>
  </si>
  <si>
    <t>编辑卢胜彦文集至297册，开示集43册。文集章节总目录 14,730 条目， 开示章节总目录 2,183 条目。  发布Excel中文繁体和中文简体/预览版 0.8 以收集使用者的回馈和建议。</t>
  </si>
  <si>
    <t>6.版权声明</t>
  </si>
  <si>
    <t>卢胜彦文集智慧财产权，如需使用（包括重制、改作、翻译等衍生创作），请依法向世界真佛宗宗务委员会提出申请，经过审核准予授权后，方可使用，希勿擅自使用，以免触法。</t>
  </si>
  <si>
    <t>申请人须至真佛宗全球资讯网站(TBSN)下载「莲生活佛卢胜彦著作授权申请表」
https://ch.tbsn.org/uploads/download/2020_07_31/02a5213d0ed2f934fd8d5934dc3b8e8b.pdf</t>
  </si>
  <si>
    <t>文集阅读指南，文集列表，文集主题分类表和我的阅读计划是依据CC 公众授权 (Creative Commons) 的方式释出给大众自由利用和分享。</t>
  </si>
  <si>
    <t>CC BY-NC-SA 4.0 DEED
姓名标示-非商业性-相同方式分享 4.0 国际</t>
  </si>
  <si>
    <t>本授权条款允许使用者重制、散布、传输以及修改著作，但不得为商业目的之使用。若使用者修改该著作时，必须按照授权者所指定的方式来散布该衍生作品，幷且将产出之新创著作采用相同的授权条款释出。</t>
  </si>
  <si>
    <t>莲生活佛卢胜彦文集阅读指南</t>
  </si>
  <si>
    <t>一、    为什么要阅读莲生活佛卢胜彦的著作？</t>
  </si>
  <si>
    <t>　　你想认识卢胜彦吗？卢胜彦为什么称为莲生活佛？莲生活佛卢胜彦是何方神圣？莲生活佛卢胜彦是开悟者吗？是附佛外道者？是大天魔？是大活佛？人云亦云，以讹传讹，很难有个结论。有者唯有依据大众媒体的新闻报导为准，信者就皈依莲生活佛卢胜彦为根本传承上师，不信者嗤之以鼻，反对者甚至加以毁谤和排斥。</t>
  </si>
  <si>
    <t>　　要真正认识和了解莲生活佛卢胜彦，阅读活佛的文集著作是最好的方法之一。</t>
  </si>
  <si>
    <t>　　莲生活佛卢胜彦文集第107册《粒粒珍珠──拥有证量的金刚法句》里的书序说：</t>
  </si>
  <si>
    <t>　　「有很多弟子对我说，圣尊是一位大成就者，圣尊的著作百多部，而想一窥一代宗师莲生活佛心要的全貌，非常困难，如果要一位初入门者，想了解圣尊的特色与殊胜处，应该看哪一本书？</t>
  </si>
  <si>
    <t>　　这个问题，我一时间也回答不出来，其实我的百○六本书作，几乎全部有特色与殊胜之处，真正要了解「莲生活佛卢胜彦」就得把百○六本书全看完。</t>
  </si>
  <si>
    <t>　　因为我曾经如此说：</t>
  </si>
  <si>
    <t>　　一、生活即写作，……</t>
  </si>
  <si>
    <t>　　二、宿世大机缘，……</t>
  </si>
  <si>
    <t>　　三、思想的精辟，……</t>
  </si>
  <si>
    <t>　　四、实修的相应，……</t>
  </si>
  <si>
    <t>　　五、实证实例多，……</t>
  </si>
  <si>
    <t>　　这百○六本作品就是强而有力的证据，证量由浅入深，我老老实实的修行，实证种种的境界，实在的例子也甚多，这是前无古人，后无来者的，有志于实修密教者，宜全部读完百○六本着作，便知真假，这是我完整的披露。」</t>
  </si>
  <si>
    <t>　　然而，莲生活佛卢胜彦于1967年出版第一本着作《淡烟集》至今2024年1月，创作五十七周年纪念，总共出版了297本文集，这还不包括活佛传法开示集和画册。</t>
  </si>
  <si>
    <t>　　如此浩瀚的著作，要如何挑选适合自己的阅读兴趣及程度的著作？要如何切入着手阅读呢？</t>
  </si>
  <si>
    <t>二、    为什么要编写莲生活佛卢胜彦文集阅读指南？</t>
  </si>
  <si>
    <t>编写莲生活佛卢胜彦文集阅读指南的目的是希望为读者提供不同的阅读方法，依个人喜好找到适合自己阅读口味的书本。</t>
  </si>
  <si>
    <t>　　唯有亲身详细深入阅读莲生活佛卢胜彦的著作才能完整和全面性的了解莲生活佛卢胜彦的情感、思维、哲思、人生历程、为人处世、修行证量和境界。</t>
  </si>
  <si>
    <t>三、    如何应用莲生活佛卢胜彦文集阅读指南？</t>
  </si>
  <si>
    <t>莲生活佛卢胜彦文集阅读指南可分为四种阅读性的方法引导读者进入莲生活佛卢胜彦的心灵世界。</t>
  </si>
  <si>
    <t>　　莲生活佛卢胜彦说：</t>
  </si>
  <si>
    <t>　　我的一生全在我的书上呈现，</t>
  </si>
  <si>
    <t>　　我还会写下去。</t>
  </si>
  <si>
    <t>　　至于，为何要写呢？</t>
  </si>
  <si>
    <t>　　理由是发了大菩提心，荷担如来的家业，当仁不让而已。</t>
  </si>
  <si>
    <t>(一) 顺序性阅读法</t>
  </si>
  <si>
    <t>顺序性阅读法，是根据莲生活佛卢胜彦创作顺序地阅读。祂的创作时期，可分为以下六个阶段，我们可以以此顺序做为阅读的途径。</t>
  </si>
  <si>
    <t>　　1.文艺时期(1967–1975年)：第1册《淡烟集》至第15册《成功者箴言(续)》。</t>
  </si>
  <si>
    <t>　　2.灵学时期(1975–1983年)：第16册《灵机神算漫谈(正)》至第39册《异灵的真谛》。</t>
  </si>
  <si>
    <t>　　3.学法时期(1983–1989年)：第40册《通灵秘法书》至第82册《莲华大光明》。</t>
  </si>
  <si>
    <t>　　4.弘法时期(1989–2001年)：第83册《烟水碧云间(上)》至第150册《神鬼大惊奇》。</t>
  </si>
  <si>
    <t>　　5.隐居时期(2001–2006年)：第151册《独居小语》至第186册《寂寞的脚印》。</t>
  </si>
  <si>
    <t>　　6.大转法轮时期(2006–至今)：第187册《地狱变现记》至297册《搜奇笔记》</t>
  </si>
  <si>
    <t>　　如果你想了解莲生活佛卢胜彦写作脉络的发展，人生阶段发展历程，修行境界及思想的转变，顺序性阅读法能满足你的要求。</t>
  </si>
  <si>
    <t>　　但是，从第一本着作阅读到最新的著作是件不简单的阅读计画。精进的精神，足够的阅读时间和持之以恒的耐力都缺一不可。</t>
  </si>
  <si>
    <t>(二)主题性阅读法</t>
  </si>
  <si>
    <t>主题性阅读法将莲生活佛卢胜彦文集分类为不同的主题以让读者能依自己的阅读兴趣和目的为指引。</t>
  </si>
  <si>
    <t>　　十四个主题类目罗例如下：</t>
  </si>
  <si>
    <t>　　1.传记人生：莲生活佛卢胜彦述写自己人生历程和前世回忆，一生行谊的记录。详分：生平，前世和回首美国。</t>
  </si>
  <si>
    <t>　　2.修行密法：文集最重要的著作是有关修行的方法和次第。详分：启灵，道法，魔障，修禅，黑法，密法，密教，真佛密法，口诀，心要，真实见地，读经，四念处，生死，开悟， 佛陀和戒律。</t>
  </si>
  <si>
    <t>　　3.哲思感悟：文集里最多的著作包涵莲生活佛卢胜彦对人生的感触，领悟，心得和生活的轨迹。</t>
  </si>
  <si>
    <t>　　4.禅修公案：主要是莲生活佛卢胜彦读《五灯会元》的体会和悟境。详分：五灯会元，禅机， 觉受。</t>
  </si>
  <si>
    <t>　　5.灵学世界：灵界的真相，揭开多重神秘现象。</t>
  </si>
  <si>
    <t>　　6.评论专栏：方块文字，事时评论，小品，短评和专栏。</t>
  </si>
  <si>
    <t>　　7.救度众生：莲生活佛卢胜彦广度众生，许多感人和微妙的感应故事都记载书中。详分：神算问事，感应，救度，超度，轮回，戒淫和神行。</t>
  </si>
  <si>
    <t>8.灵异鬼神：人的因果轮回报应，鬼神界的互动。详分：鬼神，地狱，天界和梦。</t>
  </si>
  <si>
    <t>9.弘法游记：莲生活佛卢胜彦常受弟子邀请到各国弘法度众生，大转法轮。曾独自或和众弟子旅行参拜佛寺，地方名胜地和佛教圣地。云游四海国家的详分如下：台湾，中国，香港，日本，韩国，马来西亚，新加坡，印尼，泰国，汶莱，缅甸，柬埔寨，菲律宾，印度，澳大利亚，纽西兰，英国，法国，荷兰，德国，奥地利，意大利，希腊，瑞士，丹麦，美国，加拿大，巴西，巴拉圭，阿根廷，巴拿马，加勒比海，古巴和大溪地。</t>
  </si>
  <si>
    <t>10.风水堪舆：风水学古代称堪舆术，是一门深奥的大学问。不是一般江湖术士或普通人士所能明了和掌握。风水是迷信吗？读了莲生活佛卢胜彦的风水著作就有分解。</t>
  </si>
  <si>
    <t>11.符箓真迹：符箓是什么？符箓可以召鬼神，治病消灾，趋吉避凶？莲生活佛卢胜彦的符箓著作就能解开你心中的疑问。</t>
  </si>
  <si>
    <t>12.放光照片：放光照片集显现修行者的法力，也印证真佛密法的殊胜。</t>
  </si>
  <si>
    <t>13.散文诗集：莲生活佛卢胜彦的散文与诗集创作非常丰富和多彩。文章中有活佛从证悟的心自然流露出来的诗句，令人赞叹。</t>
  </si>
  <si>
    <t>14.理财励志：教导读者如何赚钱发财。什么是真正的成功者？</t>
  </si>
  <si>
    <t>请参阅莲生活佛卢胜彦文集主题分类表。</t>
  </si>
  <si>
    <t>(三)读者类型性阅读法</t>
  </si>
  <si>
    <t>读者类型性阅读法以五种读者的类型来推荐适合读者的著作。</t>
  </si>
  <si>
    <t>　　一、真佛行者–身为真佛宗的修行者，可从阅读卢胜彦的人生传记和哲思感悟主题为起步。再从修行密法主题中挑选适合个人修行程度的著作。</t>
  </si>
  <si>
    <t>　　二、初皈依者–那些书籍适合初皈依真佛宗弟子阅读呢？如果要从莲生活佛卢胜彦的第一本着作读起是件很艰辛的阅读计划。基本阅读入门方法是认识莲生活佛卢胜彦的人生历程和哲思，佛教，显教和密教的教法和真佛密法的修行。</t>
  </si>
  <si>
    <t>　　三、修行者–修行者着重密法和佛法的实践。莲生活佛卢胜彦书里写出许多珍贵的修行口诀，密法，道法，风水勘舆和符箓。其中以《五灯会元》为基轴写出明心见性，断烦恼，了生死和开悟本心的大心法。</t>
  </si>
  <si>
    <t>　　四、学佛者–莲生活佛卢胜彦的著作涵盖大乘，小乘，显教，密教的教理，经典和佛法。学佛者可深入研究莲生活佛卢胜彦的真佛密法，佛学造诣，修行方法。</t>
  </si>
  <si>
    <t>　　五、一般读者–你不需要有深厚的佛学基础，即可拿起来轻松阅读。莲生活佛卢胜彦的传记，救度众生，灵异因果，神算问事，风水，弘法游记和早期的文艺作品如散文诗集，财经励志都适合普及大众阅读。</t>
  </si>
  <si>
    <t>　　请参阅莲生活佛卢胜彦文集主题分类表。</t>
  </si>
  <si>
    <t>(四)佛学修行级别阅读法</t>
  </si>
  <si>
    <t>　　莲生活佛卢胜彦的著作概括许多佛教的名词，术语，教理，和修行方法。读者须具备的佛学知识和修行级别都有不同。有些著作无须佛教知识的认识，有些著作须有深厚的修行基础。佛学知识和修行级别的分类能让读者找出适合个人程度的书本。</t>
  </si>
  <si>
    <t>　　佛学知识可分以下四种级别：</t>
  </si>
  <si>
    <t>　　0：无需佛学和佛教知识。</t>
  </si>
  <si>
    <t>　　1：须有基本程度的佛学和佛教知识，含有佛教的专用名词，术语，和教理。　</t>
  </si>
  <si>
    <t>　　2：中等程度的佛学和佛教知识。</t>
  </si>
  <si>
    <t>　　3：高程度的佛学和佛教知识。</t>
  </si>
  <si>
    <t xml:space="preserve"> 修行级别可分以下四种级别：</t>
  </si>
  <si>
    <t>　　0：无需修行的基础和经验。</t>
  </si>
  <si>
    <t>　　1：须有基本修行的基础和经验，含有修行的专用名词，术语，仪轨和口诀。　</t>
  </si>
  <si>
    <t>　　2：中等层次的修行基础和经验。</t>
  </si>
  <si>
    <t>　　3：高层次的修行基础和经验。</t>
  </si>
  <si>
    <t>四、    阅读行动的开始</t>
  </si>
  <si>
    <t>莲生活佛卢胜彦曾自述道：「我问我自己，人生的过程中，想要的是什么？而今，看世事如浮云，我只想用我的写作，保存我的一生，这便是我生命的价值。」</t>
  </si>
  <si>
    <t>　　「我继续写书，不停的写，这是基于自己修习正法得到证验而宣说圣谛。只想将个人的经历，透过文笔的宣泄，将真实的道理普传。」</t>
  </si>
  <si>
    <t>建议读者参阅大灯文化出版的《我为众生入佛的智慧而来》的导读本。这本文集导读包涵莲生活佛卢胜彦这五十年所出版的文集的总整理，摘录著作的主要内容，自序,创作年表和手稿。</t>
  </si>
  <si>
    <t>五、如何购买文集书籍</t>
  </si>
  <si>
    <t>(一)纸本书</t>
  </si>
  <si>
    <t>繁体中文版:</t>
  </si>
  <si>
    <t>台湾地区读者可向博客来、金石堂、诚品、三民书局各大网路书店及门市订购。</t>
  </si>
  <si>
    <t>新加坡地区读者可电洽【翔群藏密佛具用品】联系电话：6254-2213；地址149 Rochor Road #02-01 Singapore 188425；或至雷藏寺新加坡 - https://sgtbboyeh.com/ 订购。</t>
  </si>
  <si>
    <t>印尼地区读者可向印尼一灯基金会 - http://www.tokopedia.com/dadenindonesia 订购。</t>
  </si>
  <si>
    <t>其他海外地区读者可向博客来、各地真佛宗道场，或直接以publisher@tbboyeh.org订购。</t>
  </si>
  <si>
    <t>简体、繁体中文版:</t>
  </si>
  <si>
    <t>可向马来西亚一福文化 - https://www.yifuculture.com/ 或直接以publisher@tbboyeh.org订购。</t>
  </si>
  <si>
    <t>(二)电子书</t>
  </si>
  <si>
    <t>真佛般若藏网站  https://www.tbboyeh.org 是莲生活佛卢胜彦文集电子书的最佳登入处。</t>
  </si>
  <si>
    <t>　　目前，收录莲生活佛卢胜彦文集的繁体中文，简体中文，英文，越南文，法文和印尼文的电子书版本。</t>
  </si>
  <si>
    <t>　　除此以外，网站也搜集活佛的弘法开示，讲经集，和佛语典藏等。</t>
  </si>
  <si>
    <t>真佛般若藏能让你使用任何一种电子工具，浏览、试阅文集电子书。使用者能以借阅方式饱读或下载任何一本电子书，随喜赞助，随身随处随时轻松阅读。</t>
  </si>
  <si>
    <t>读者也可在谷歌电子书平台 GooglePlay， Amazon Kindle Store  购买卢胜彦文集电子书 。</t>
  </si>
  <si>
    <t>六、结语</t>
  </si>
  <si>
    <t>　　莲生活佛卢胜彦文集的分类与整理工作能促进活佛著作的文宣推广及阅读。</t>
  </si>
  <si>
    <t>　　莲生活佛卢胜彦文集主题分类表乃是在起草阶段，须广征各方的意见和回馈，加于改善和修订。这是件抛砖引玉的工作，</t>
  </si>
  <si>
    <t>希望十方大德不舍指正，共同参与承担文集类表的编订工作。</t>
  </si>
  <si>
    <t xml:space="preserve">   　有兴趣者可登入真佛百科网站 http://www.tbpedia.org 参与讨论，指教和获取文集分类与整理的最新发展资讯或电邮联络 editor@tbpedia.org。</t>
  </si>
  <si>
    <t>副录</t>
  </si>
  <si>
    <t>165 小诗篇篇 - 书代表我的心</t>
  </si>
  <si>
    <t xml:space="preserve">在不久的将来我将离去
因为形体的色衰对一个人不具什么意义
我的心存在于书的一页一页之间
那就是贡献给大家的真谛
书就是留下者
记载着往昔
这个人有多少的灾劫
多少暴风雨
但写书与修法的精神需要学习
书里面有着灵气
像华盖一样的守护着行者
只要打开书
就产生了法力
</t>
  </si>
  <si>
    <t xml:space="preserve">我总希望度众生没有剩余
承载大家的法船
划进了宁静的摩呵双莲池
一切都美好
没有风
没有雨
假如你发现有人没读过我的书
请将书献给他们
我不区别弟子与他人
其实众生也就是自己
</t>
  </si>
  <si>
    <t>佛灭后，五百大阿罗汉相聚一处，将佛陀过去所说的法，三次结合集成佛教的三藏经典。
我想，我这一世，唯有「写作」及「修法」，还有一点点的「说法」。这些书就代表了我的心意，就算广结善缘了。</t>
  </si>
  <si>
    <t>卢胜彦文集列表</t>
  </si>
  <si>
    <t>梦</t>
  </si>
  <si>
    <t>2024-2-4,预览版 0.8</t>
  </si>
  <si>
    <t>搜寻书名</t>
  </si>
  <si>
    <t>册</t>
  </si>
  <si>
    <t>编号 书名</t>
  </si>
  <si>
    <t>副标题</t>
  </si>
  <si>
    <t>英文书名</t>
  </si>
  <si>
    <t>关键词</t>
  </si>
  <si>
    <t>文学体裁</t>
  </si>
  <si>
    <t>文章体裁</t>
  </si>
  <si>
    <t>章节</t>
  </si>
  <si>
    <t>页</t>
  </si>
  <si>
    <t>关联作品</t>
  </si>
  <si>
    <t>一般读者</t>
  </si>
  <si>
    <t>学佛者</t>
  </si>
  <si>
    <t>佛学级别</t>
  </si>
  <si>
    <t>修行级别</t>
  </si>
  <si>
    <t>华语</t>
  </si>
  <si>
    <t xml:space="preserve"> 台语</t>
  </si>
  <si>
    <t>粤语</t>
  </si>
  <si>
    <t xml:space="preserve"> 英语</t>
  </si>
  <si>
    <t>印尼语</t>
  </si>
  <si>
    <t>真佛般若藏电子书中文繁体链接</t>
  </si>
  <si>
    <t>真佛般若藏电子书中文繁体网址</t>
  </si>
  <si>
    <t>宣传视频</t>
  </si>
  <si>
    <t>宣传视频YouTube网址</t>
  </si>
  <si>
    <t>导读</t>
  </si>
  <si>
    <t>导读 YouTube网址</t>
  </si>
  <si>
    <t>宣传视频Youtube网址</t>
  </si>
  <si>
    <t>导读 Youtube网址</t>
  </si>
  <si>
    <t>1淡烟集</t>
  </si>
  <si>
    <t>散文诗集</t>
  </si>
  <si>
    <t>诗集</t>
  </si>
  <si>
    <t>诗</t>
  </si>
  <si>
    <t>诗歌</t>
  </si>
  <si>
    <t>新诗</t>
  </si>
  <si>
    <t>找不到资料</t>
  </si>
  <si>
    <t>2梦园小语</t>
  </si>
  <si>
    <t>附风中叶风</t>
  </si>
  <si>
    <t>3飞散蓝梦</t>
  </si>
  <si>
    <t>一点心语</t>
  </si>
  <si>
    <t>Shattered Blue Dreams</t>
  </si>
  <si>
    <t>散文,诗集</t>
  </si>
  <si>
    <t>散文,诗歌</t>
  </si>
  <si>
    <t>散文,新诗</t>
  </si>
  <si>
    <t>4风中叶飞</t>
  </si>
  <si>
    <t>Leaves, Gliding in The Air</t>
  </si>
  <si>
    <t>散文,小说</t>
  </si>
  <si>
    <t>5无尽灯</t>
  </si>
  <si>
    <t>风的联想</t>
  </si>
  <si>
    <t>6沉思的语花</t>
  </si>
  <si>
    <t>7我思的断片</t>
  </si>
  <si>
    <t>心声</t>
  </si>
  <si>
    <t>8财源滚滚术</t>
  </si>
  <si>
    <t>易学易懂易寻财路可成大富翁</t>
  </si>
  <si>
    <t>理财励志</t>
  </si>
  <si>
    <t>理财</t>
  </si>
  <si>
    <t>赚钱</t>
  </si>
  <si>
    <t>10企业怪相</t>
  </si>
  <si>
    <t>9给丽小札</t>
  </si>
  <si>
    <t>絮语</t>
  </si>
  <si>
    <t>企业赚钱的怪相</t>
  </si>
  <si>
    <t>8 财源滚滚术</t>
  </si>
  <si>
    <t>11旅人的心声</t>
  </si>
  <si>
    <t>12怅惘小品</t>
  </si>
  <si>
    <t>怅惘</t>
  </si>
  <si>
    <t>梦园小语续集</t>
  </si>
  <si>
    <t>励志</t>
  </si>
  <si>
    <t>16灵机神算漫谈 （上）</t>
  </si>
  <si>
    <t>揭开万年的灵魂秘密</t>
  </si>
  <si>
    <t>灵学世界</t>
  </si>
  <si>
    <t>灵学</t>
  </si>
  <si>
    <t>20灵机神算漫谈 （下）</t>
  </si>
  <si>
    <t>17南窗小语</t>
  </si>
  <si>
    <t>评论专栏</t>
  </si>
  <si>
    <t>方块评论</t>
  </si>
  <si>
    <t>专栏</t>
  </si>
  <si>
    <t>18青山之外</t>
  </si>
  <si>
    <t>自然界的风味</t>
  </si>
  <si>
    <t>19灵与我之间</t>
  </si>
  <si>
    <t>亲身经历的灵魂之奇</t>
  </si>
  <si>
    <t>灵魂</t>
  </si>
  <si>
    <t>21灵魂的超觉</t>
  </si>
  <si>
    <t>八次元空间感应</t>
  </si>
  <si>
    <t>20190811彩虹雷藏寺莲生法王021册灵魂的超觉文集导读莲花慧君上师</t>
  </si>
  <si>
    <t>22启灵学</t>
  </si>
  <si>
    <t>灵宗仙家修行密录</t>
  </si>
  <si>
    <t>灵学世界,修行密法</t>
  </si>
  <si>
    <t>启灵,灵学世界</t>
  </si>
  <si>
    <t>23神秘地灵</t>
  </si>
  <si>
    <t>千古秘传堪舆实录</t>
  </si>
  <si>
    <t>风水堪舆</t>
  </si>
  <si>
    <t>风水</t>
  </si>
  <si>
    <t>29地灵探胜与玄理,69阳宅地灵阐微,73阴宅地灵玄机,78阳宅玄秘谭</t>
  </si>
  <si>
    <t>24灵的自白书（上）</t>
  </si>
  <si>
    <t>多重神秘现象的揭露</t>
  </si>
  <si>
    <t>书信,散文</t>
  </si>
  <si>
    <t>25灵的自白书（下）</t>
  </si>
  <si>
    <t>26玄秘的力量</t>
  </si>
  <si>
    <t>精神力的高度发挥</t>
  </si>
  <si>
    <t>术法</t>
  </si>
  <si>
    <t>法术</t>
  </si>
  <si>
    <t>27灵的世界</t>
  </si>
  <si>
    <t>灵学世界,评论专栏</t>
  </si>
  <si>
    <t>28泉声幽记</t>
  </si>
  <si>
    <t>29地灵探胜与玄理</t>
  </si>
  <si>
    <t>山川灵气的奥秘揭露</t>
  </si>
  <si>
    <t>23神秘地灵,69阳宅地灵阐微,73阴宅地灵玄机,78阳宅玄秘谭</t>
  </si>
  <si>
    <t>30禅天庐杂记</t>
  </si>
  <si>
    <t>静坐瞑思的心得</t>
  </si>
  <si>
    <t>31东方的飞毡</t>
  </si>
  <si>
    <t>不可思议的新发现</t>
  </si>
  <si>
    <t>32载着灵思的小舟</t>
  </si>
  <si>
    <t>灵感的片羽</t>
  </si>
  <si>
    <t>哲思感悟,评论专栏</t>
  </si>
  <si>
    <t>散文,专栏</t>
  </si>
  <si>
    <t>33命运的惊奇</t>
  </si>
  <si>
    <t>从宇宙天体运转到人体血液循环</t>
  </si>
  <si>
    <t>救度众生</t>
  </si>
  <si>
    <t>神算问事</t>
  </si>
  <si>
    <t>命运</t>
  </si>
  <si>
    <t>34轮回的秘密</t>
  </si>
  <si>
    <t>六道轮回的真实面目</t>
  </si>
  <si>
    <t>轮回</t>
  </si>
  <si>
    <t>35泥菩萨的火气</t>
  </si>
  <si>
    <t>卢胜彦的专论</t>
  </si>
  <si>
    <t>评论</t>
  </si>
  <si>
    <t>36传奇与异闻</t>
  </si>
  <si>
    <t>属于心灵的震撼故事</t>
  </si>
  <si>
    <t>传记人生,哲思感悟</t>
  </si>
  <si>
    <t>清真道长</t>
  </si>
  <si>
    <t>37神奇的锦囊</t>
  </si>
  <si>
    <t>生命的哲学与灵魂奥妙</t>
  </si>
  <si>
    <t>弘法游记,灵学世界</t>
  </si>
  <si>
    <t>灵学世界,游记,日本,香港，泰国，菲律宾，新加坡，马来西亚</t>
  </si>
  <si>
    <t>日行一善,万里游踪</t>
  </si>
  <si>
    <t>38卢胜彦谈灵</t>
  </si>
  <si>
    <t>灵学世界,游记,阿拉斯加，加拿大，北美</t>
  </si>
  <si>
    <t>39异灵的真谛</t>
  </si>
  <si>
    <t>大灵的谈话</t>
  </si>
  <si>
    <t>弘法游记,哲思感悟</t>
  </si>
  <si>
    <t>哲思感悟,游记,日本,美国</t>
  </si>
  <si>
    <t>40通灵秘法书</t>
  </si>
  <si>
    <t>道法大公开</t>
  </si>
  <si>
    <t>修行密法,弘法游记</t>
  </si>
  <si>
    <t>道法,游记</t>
  </si>
  <si>
    <t>透视无形的奥秘</t>
  </si>
  <si>
    <t>42灵仙飞虹法</t>
  </si>
  <si>
    <t>卢胜彦秘传符箓真迹</t>
  </si>
  <si>
    <t>Ways to Divine Talismans</t>
  </si>
  <si>
    <t>符箓真迹</t>
  </si>
  <si>
    <t>符箓</t>
  </si>
  <si>
    <t>77先天符笔,247莲生符</t>
  </si>
  <si>
    <t>43地灵仙踪</t>
  </si>
  <si>
    <t>23神秘地灵,29地灵探胜与玄理,69阳宅地灵阐微,73阴宅地灵玄机,78阳宅玄秘谭</t>
  </si>
  <si>
    <t>44伏魔平妖传</t>
  </si>
  <si>
    <t>揭开天魔的真面目</t>
  </si>
  <si>
    <t>45坐禅通明法</t>
  </si>
  <si>
    <t>明心见性的秘密</t>
  </si>
  <si>
    <t>修禅</t>
  </si>
  <si>
    <t>20180310台湾雷藏寺莲生法王045册坐禅通明法文集导读释莲海上师
20180722 莲生法王045册坐禅通明法导读莲海上师
20180708莲生法王045册坐禅通明法导读莲海上师
20180617莲生法王045册坐禅通明法导读释莲海上师
20180603 莲生法王045册坐禅通明法导读释莲海上师</t>
  </si>
  <si>
    <t>46西雅图的行者</t>
  </si>
  <si>
    <t>玄学的生命法则</t>
  </si>
  <si>
    <t>20180722莲生法王046册西雅图的行者导读莲海上师
20180805莲生法王046册西雅图的行者导读莲海上师</t>
  </si>
  <si>
    <t>咒术外道的最后果报</t>
  </si>
  <si>
    <t>48上师的证悟</t>
  </si>
  <si>
    <t>莲生上师的灵性感悟</t>
  </si>
  <si>
    <t>20181104彩虹雷藏寺莲生法王048册上师的证悟导读释莲花璧珍上师
20180826莲生法王048册上师的证悟导读莲海上师</t>
  </si>
  <si>
    <t>49灵仙金刚大法</t>
  </si>
  <si>
    <t>众神的眼睛</t>
  </si>
  <si>
    <t>20181229台湾雷藏寺莲生法王049册灵仙金刚大法导读释莲海上师
20181014莲生法王049册灵仙金刚大法导读莲海上师
20181028莲生法王049册灵仙金刚大法导读莲海上师
20181111莲生法王049册灵仙金刚大法导读莲海上师</t>
  </si>
  <si>
    <t>50金刚怒目集</t>
  </si>
  <si>
    <t>放大光明照世间</t>
  </si>
  <si>
    <t>51无上密与大手印</t>
  </si>
  <si>
    <t>无上密宗秘传之大心法</t>
  </si>
  <si>
    <t>20181216莲生法王51册无上密大手印导读莲海上师
20181230莲生法王051册无上密大手印导读莲海上师</t>
  </si>
  <si>
    <t>52小小禅味</t>
  </si>
  <si>
    <t>禅定中的瞑想</t>
  </si>
  <si>
    <t>53佛与魔之间</t>
  </si>
  <si>
    <t>走火入魔的大探讨</t>
  </si>
  <si>
    <t>救世密法大公开</t>
  </si>
  <si>
    <t>开示心要</t>
  </si>
  <si>
    <t>55大手印指归</t>
  </si>
  <si>
    <t>内密法,大手印</t>
  </si>
  <si>
    <t>20180826彩虹雷藏寺莲生法王055册大手印指归文集导读释常智上师</t>
  </si>
  <si>
    <t>56密教大圆满</t>
  </si>
  <si>
    <t>莲华生大士真传，红教无上法的大公开</t>
  </si>
  <si>
    <t>大圆满</t>
  </si>
  <si>
    <t>57道法传奇录</t>
  </si>
  <si>
    <t>引登觉路的玄门道功神仙之术</t>
  </si>
  <si>
    <t>道教青城派,清真道长</t>
  </si>
  <si>
    <t>58皈依者的感应</t>
  </si>
  <si>
    <t>微妙的上师显化感应事迹</t>
  </si>
  <si>
    <t>感应</t>
  </si>
  <si>
    <t>59真佛法语</t>
  </si>
  <si>
    <t>明心见性一乘法的智慧</t>
  </si>
  <si>
    <t>弘法, 香港,汶莱,新加波,马来西亚,哲思感悟</t>
  </si>
  <si>
    <t>60湖滨别有天</t>
  </si>
  <si>
    <t>闪米密西湖的心领神会</t>
  </si>
  <si>
    <t>20170806彩虹雷藏寺莲生法王060册湖滨别有天文集导读释莲睛上师</t>
  </si>
  <si>
    <t>道家的真谛</t>
  </si>
  <si>
    <t>62道的不可思议</t>
  </si>
  <si>
    <t>真佛的珍贵法本</t>
  </si>
  <si>
    <t>光明之心镜</t>
  </si>
  <si>
    <t>65禅的大震撼</t>
  </si>
  <si>
    <t>至高的真我光辉</t>
  </si>
  <si>
    <t>修行密法,禅修公案</t>
  </si>
  <si>
    <t>修禅,禅修公案</t>
  </si>
  <si>
    <t>禅宗</t>
  </si>
  <si>
    <t>66圆顶的神思</t>
  </si>
  <si>
    <t>莲生活佛的怀念</t>
  </si>
  <si>
    <t>传记人生</t>
  </si>
  <si>
    <t>圆顶出家</t>
  </si>
  <si>
    <t>67皈依者的心声</t>
  </si>
  <si>
    <t>十方弟子的经历</t>
  </si>
  <si>
    <t>最胜妙法大布露</t>
  </si>
  <si>
    <t>69阳宅地灵阐微</t>
  </si>
  <si>
    <t>细述住宅地理风水</t>
  </si>
  <si>
    <t>Household Feng-shui</t>
  </si>
  <si>
    <t>阳宅风水,入世法</t>
  </si>
  <si>
    <t>23神秘地灵,29地灵探胜与玄理,43地灵仙踪,73阴宅地灵玄机,78阳宅玄秘谭</t>
  </si>
  <si>
    <t>70莲花放光</t>
  </si>
  <si>
    <t>奇迹中的奇迹</t>
  </si>
  <si>
    <t>82莲华大光明,87神秘的五彩缤纷,94殊胜庄严的云集,106真佛的心灯</t>
  </si>
  <si>
    <t>正义的吉祥剑</t>
  </si>
  <si>
    <t>云水生涯的恬淡清静</t>
  </si>
  <si>
    <t>回顾</t>
  </si>
  <si>
    <t>73阴宅地灵玄机</t>
  </si>
  <si>
    <t>最秘密的阴宅心法</t>
  </si>
  <si>
    <t>阴宅风水</t>
  </si>
  <si>
    <t>23神秘地灵,29地灵探胜与玄理,43地灵仙踪,69阳宅地灵阐微,78阳宅玄秘谭</t>
  </si>
  <si>
    <t>20180324台湾雷藏寺莲生法王073册阴宅地灵玄机文集导读释莲籍上师</t>
  </si>
  <si>
    <t>74无形之通</t>
  </si>
  <si>
    <t>莲生活佛的天马行空思想</t>
  </si>
  <si>
    <t>Attainment of Void</t>
  </si>
  <si>
    <t>20170910彩虹雷藏寺莲生法王074册无形之通文集导读莲僧上师
20191110彩虹雷藏寺莲生法王074册无形之通文集导读莲晴上师</t>
  </si>
  <si>
    <t>修法的无上口诀</t>
  </si>
  <si>
    <t>修法口诀</t>
  </si>
  <si>
    <t>20190316台湾雷藏寺莲生法王075册真佛法中法导读莲悦上师</t>
  </si>
  <si>
    <t>76幽灵湖之夜</t>
  </si>
  <si>
    <t>幽隐处的自性-莲花童子下生的经历</t>
  </si>
  <si>
    <t>20190512彩虹雷藏寺莲生法王076册幽灵湖之夜文集导读释莲僧上师</t>
  </si>
  <si>
    <t>77先天符笔</t>
  </si>
  <si>
    <t>莲生活佛自心流露的符箓</t>
  </si>
  <si>
    <t>42灵仙飞虹法,247莲生符</t>
  </si>
  <si>
    <t>78阳宅玄秘谭</t>
  </si>
  <si>
    <t>阳宅气机相应奥秘</t>
  </si>
  <si>
    <t>69阳宅地灵阐微,73阴宅地灵玄机</t>
  </si>
  <si>
    <t>79咒印大效验</t>
  </si>
  <si>
    <t>真佛佛中佛的大口诀</t>
  </si>
  <si>
    <t>口诀</t>
  </si>
  <si>
    <t>81真佛仪轨经</t>
  </si>
  <si>
    <t>一切修法礼仪的问答录</t>
  </si>
  <si>
    <t>问答</t>
  </si>
  <si>
    <t>82莲华大光明</t>
  </si>
  <si>
    <t>70莲花放光,87神秘的五彩缤纷,94殊胜庄严的云集,106真佛的心灯</t>
  </si>
  <si>
    <t>83烟水碧云间（上）</t>
  </si>
  <si>
    <t>天涯行脚之一</t>
  </si>
  <si>
    <t>弘法游记</t>
  </si>
  <si>
    <t>弘法,台湾,加拿大,日本,香港</t>
  </si>
  <si>
    <t>84烟水碧云间（下）</t>
  </si>
  <si>
    <t>天涯行脚之二</t>
  </si>
  <si>
    <t>85无上法王印</t>
  </si>
  <si>
    <t>思维放射的光芒</t>
  </si>
  <si>
    <t>86光影腾辉</t>
  </si>
  <si>
    <t>千山万水的行脚</t>
  </si>
  <si>
    <t>弘法,美国</t>
  </si>
  <si>
    <t>87神秘的五彩缤纷</t>
  </si>
  <si>
    <t>最绚烂高贵的经历</t>
  </si>
  <si>
    <t>70莲花放光,82莲华大光明,94殊胜庄严的云集,106真佛的心灯</t>
  </si>
  <si>
    <t>88莲花池畔的信步</t>
  </si>
  <si>
    <t>一种平衡的境界</t>
  </si>
  <si>
    <t>弘法,游记,台湾,香港,马来西亚,新加坡,美国</t>
  </si>
  <si>
    <t>89真佛梦中梦</t>
  </si>
  <si>
    <t>梦中的大神通</t>
  </si>
  <si>
    <t>90燕子东南飞</t>
  </si>
  <si>
    <t>飘然绝尘的弘法</t>
  </si>
  <si>
    <t>91千万只膜拜的手</t>
  </si>
  <si>
    <t>西行的传真</t>
  </si>
  <si>
    <t>弘法,加拿大,法国,英国,荷兰,美国</t>
  </si>
  <si>
    <t>92禅定的云笺</t>
  </si>
  <si>
    <t>坐忘境界的真实见地</t>
  </si>
  <si>
    <t>93西雅图的冬雨</t>
  </si>
  <si>
    <t>冬季雨丝的心灵</t>
  </si>
  <si>
    <t>94殊胜庄严的云集</t>
  </si>
  <si>
    <t>清净明诲</t>
  </si>
  <si>
    <t>70莲花放光,82莲华大光明,87神秘的五彩缤纷,106真佛的心灯</t>
  </si>
  <si>
    <t>95卢胜彦的金句</t>
  </si>
  <si>
    <t>自在安乐的法语</t>
  </si>
  <si>
    <t>金刚法句</t>
  </si>
  <si>
    <t>20191201彩虹雷藏寺莲生法王095册卢胜彦的金句文集导读莲旺上师</t>
  </si>
  <si>
    <t>96莲生活佛的心要</t>
  </si>
  <si>
    <t>无上智的口诀</t>
  </si>
  <si>
    <t>显教,密教,无上密部</t>
  </si>
  <si>
    <t>20191006彩虹雷藏寺莲生法王096册莲生活佛的心要文集导读莲传上师</t>
  </si>
  <si>
    <t>97写给和尚的情书</t>
  </si>
  <si>
    <t>卢胜彦的桃花劫</t>
  </si>
  <si>
    <t>情缘</t>
  </si>
  <si>
    <t>98法海钩玄</t>
  </si>
  <si>
    <t>定中的细碎珠玑</t>
  </si>
  <si>
    <t>十年宗长的蓦然回首</t>
  </si>
  <si>
    <t>回首美国</t>
  </si>
  <si>
    <t>写作生涯的点滴</t>
  </si>
  <si>
    <t>写作</t>
  </si>
  <si>
    <t>101蝴蝶的风采</t>
  </si>
  <si>
    <t>生命真实的写照</t>
  </si>
  <si>
    <t>弘法,台湾,香港</t>
  </si>
  <si>
    <t>读经的偶拾</t>
  </si>
  <si>
    <t>20171125台湾雷藏寺莲生法王102册甘露法味文集导读莲海上师
20180527彩虹雷藏寺莲生法王102册甘露法味文集导读释莲熅上师</t>
  </si>
  <si>
    <t>103密教大相应</t>
  </si>
  <si>
    <t>真实的相应事迹</t>
  </si>
  <si>
    <t>相应</t>
  </si>
  <si>
    <t>104层层山水秀</t>
  </si>
  <si>
    <t>星马游方</t>
  </si>
  <si>
    <t>弘法,马来西亚,新加坡</t>
  </si>
  <si>
    <t>105彩虹山庄飘雪</t>
  </si>
  <si>
    <t>生气盎然的小品</t>
  </si>
  <si>
    <t>106真佛的心灯</t>
  </si>
  <si>
    <t>美丽的光焰传奇</t>
  </si>
  <si>
    <t>70莲花放光,82莲华大光明,87神秘的五彩缤纷,94殊胜庄严的云集</t>
  </si>
  <si>
    <t>拥有证量的金刚法句</t>
  </si>
  <si>
    <t>证量</t>
  </si>
  <si>
    <t>20171223台湾雷藏寺莲生法王107册粒粒珍珍文集导读莲诃上师</t>
  </si>
  <si>
    <t>108彩虹山庄大传奇</t>
  </si>
  <si>
    <t>令发净信的神通三昧</t>
  </si>
  <si>
    <t>哲思感悟,传记人生</t>
  </si>
  <si>
    <t>彩虹山庄</t>
  </si>
  <si>
    <t>20171022彩虹雷藏寺莲生活佛108册彩虹山庄大传奇文集导读莲闻上师</t>
  </si>
  <si>
    <t>109卢胜彦的哲思</t>
  </si>
  <si>
    <t>圆满的无碍哲学思想</t>
  </si>
  <si>
    <t>20170618彩虹雷藏寺莲生法王109册卢胜彦的哲思文集导读莲传上师</t>
  </si>
  <si>
    <t>110活佛的方块</t>
  </si>
  <si>
    <t>对愚昧的教训</t>
  </si>
  <si>
    <t>星云大师</t>
  </si>
  <si>
    <t>20180303台湾雷藏寺莲生法王110册活佛的方块文集导读释莲鸣上师</t>
  </si>
  <si>
    <t>111走过天涯</t>
  </si>
  <si>
    <t>证悟的品味</t>
  </si>
  <si>
    <t>游记,日本,新加坡,香港,巴哈马</t>
  </si>
  <si>
    <t>112密教大守护</t>
  </si>
  <si>
    <t>真实光明的神通</t>
  </si>
  <si>
    <t>宇宙万有的认识</t>
  </si>
  <si>
    <t>哲思感悟,救度众生</t>
  </si>
  <si>
    <t>哲思感悟,游记,台湾,香港</t>
  </si>
  <si>
    <t>114密教的法术</t>
  </si>
  <si>
    <t>揭开作法的大秘密</t>
  </si>
  <si>
    <t>瑶台月下清虚殿</t>
  </si>
  <si>
    <t>20190126台湾雷藏寺莲生法王115册明空之大智慧导读莲仅上师</t>
  </si>
  <si>
    <t>116黄河水长流</t>
  </si>
  <si>
    <t>山脉河流的体悟</t>
  </si>
  <si>
    <t>游记,中国</t>
  </si>
  <si>
    <t>117一念飞过星空</t>
  </si>
  <si>
    <t>莲生活佛的专栏档案</t>
  </si>
  <si>
    <t>118天地间的风采</t>
  </si>
  <si>
    <t>真佛密法感应录</t>
  </si>
  <si>
    <t>119和大自然交谈</t>
  </si>
  <si>
    <t>旅行的心与心</t>
  </si>
  <si>
    <t>游记,巴西,越南</t>
  </si>
  <si>
    <t>20190216台湾雷藏寺莲生法王119册和大自然交谈导读莲伽上师</t>
  </si>
  <si>
    <t>超现代的透视</t>
  </si>
  <si>
    <t>121天竺的白云</t>
  </si>
  <si>
    <t>游记,印度</t>
  </si>
  <si>
    <t>20180414台湾雷藏寺莲生法王121册天竺的白云文集导读释莲悦上师</t>
  </si>
  <si>
    <t>122密教奥义书</t>
  </si>
  <si>
    <t>瑜伽灵修的口诀金句</t>
  </si>
  <si>
    <t>123流星与红枫</t>
  </si>
  <si>
    <t>静下心来好好想</t>
  </si>
  <si>
    <t>20170521彩虹雷藏寺莲生法王123册流星与红枫文集导读莲旺上师</t>
  </si>
  <si>
    <t>124背后的明王</t>
  </si>
  <si>
    <t>无形的秘密守护</t>
  </si>
  <si>
    <t>金刚明王</t>
  </si>
  <si>
    <t>125不可思议的灵异</t>
  </si>
  <si>
    <t>任运成就大瑜伽</t>
  </si>
  <si>
    <t>灵异鬼神</t>
  </si>
  <si>
    <t>小说</t>
  </si>
  <si>
    <t>126神变的游历,127灵异的真面目</t>
  </si>
  <si>
    <t>126神变的游历</t>
  </si>
  <si>
    <t>莲生活佛的散花</t>
  </si>
  <si>
    <t>125不可思议的灵异,127灵异的真面目</t>
  </si>
  <si>
    <t>127灵异的真面目</t>
  </si>
  <si>
    <t>125不可思议的灵异,126神变的游历</t>
  </si>
  <si>
    <t>正法眼的短评</t>
  </si>
  <si>
    <t>129走入最隐秘的阴阳界</t>
  </si>
  <si>
    <t>玲珑百变的传奇</t>
  </si>
  <si>
    <t>130北国的五月</t>
  </si>
  <si>
    <t>东京的北大荒</t>
  </si>
  <si>
    <t>游记,日本</t>
  </si>
  <si>
    <t>131超度的怪谈</t>
  </si>
  <si>
    <t>鬼神的种种情义</t>
  </si>
  <si>
    <t>132飞越鬼神界</t>
  </si>
  <si>
    <t>133天南地北去无痕</t>
  </si>
  <si>
    <t>出神云游的大观</t>
  </si>
  <si>
    <t>之般若的短笺</t>
  </si>
  <si>
    <t>135揭开大轮回</t>
  </si>
  <si>
    <t>众生生死的彻底揭露</t>
  </si>
  <si>
    <t>136隐士的神力,137虚空中的穿梭</t>
  </si>
  <si>
    <t>136隐士的神力</t>
  </si>
  <si>
    <t>神奇的属于灵界的传奇</t>
  </si>
  <si>
    <t>135揭开大轮回,137虚空中的穿梭</t>
  </si>
  <si>
    <t>137虚空中的穿梭</t>
  </si>
  <si>
    <t>鬼神与人间舞台的互动</t>
  </si>
  <si>
    <t>135揭开大轮回,136隐士的神力</t>
  </si>
  <si>
    <t>138超现象的飘浮</t>
  </si>
  <si>
    <t>开启无形之谜的金钥</t>
  </si>
  <si>
    <t>139诸神的眼睛</t>
  </si>
  <si>
    <t>随顺自然的观察</t>
  </si>
  <si>
    <t>惊异多采的灵异面目</t>
  </si>
  <si>
    <t>20190721彩虹雷藏寺莲生法王140册神秘的幻象文集导读莲彦上师</t>
  </si>
  <si>
    <t xml:space="preserve"> 椰叶,蕉风,海</t>
  </si>
  <si>
    <t>游记,澳大利亚,纽西兰,大溪地</t>
  </si>
  <si>
    <t>142夜深人静时</t>
  </si>
  <si>
    <t>不可想象的怪谈</t>
  </si>
  <si>
    <t>游神</t>
  </si>
  <si>
    <t>空海大师八十八灵场行脚</t>
  </si>
  <si>
    <t>20190316台湾雷藏寺莲生法王143册人生的空海导读莲妙上师</t>
  </si>
  <si>
    <t>144寻找另一片天空</t>
  </si>
  <si>
    <t>当下的开悟</t>
  </si>
  <si>
    <t>游记,日本,大溪地</t>
  </si>
  <si>
    <t>145当下的清凉心</t>
  </si>
  <si>
    <t>大乐光明的心灵境界</t>
  </si>
  <si>
    <t>146虚空中的孤鸟</t>
  </si>
  <si>
    <t>修行人的小语</t>
  </si>
  <si>
    <t>147不要把心弄丢了</t>
  </si>
  <si>
    <t>20170625彩虹雷藏寺莲生法王147册不要把心弄丢了文集导读莲洁上师</t>
  </si>
  <si>
    <t>揭开鬼神间的密码</t>
  </si>
  <si>
    <t>救度众生,灵异鬼神</t>
  </si>
  <si>
    <t>温婉与典雅之美</t>
  </si>
  <si>
    <t>150神鬼大惊奇</t>
  </si>
  <si>
    <t>人与鬼神的互动</t>
  </si>
  <si>
    <t>151独居小语</t>
  </si>
  <si>
    <t>独居老人碎碎念</t>
  </si>
  <si>
    <t>隐居</t>
  </si>
  <si>
    <t>152当下的明灯</t>
  </si>
  <si>
    <t>把光明照向欲念之惑</t>
  </si>
  <si>
    <t>情欲</t>
  </si>
  <si>
    <t>153让阳光照进来</t>
  </si>
  <si>
    <t>教你如何把心扉打开</t>
  </si>
  <si>
    <t>154智慧的光环</t>
  </si>
  <si>
    <t>如来的哲思</t>
  </si>
  <si>
    <t>20170604彩虹雷藏寺莲生法王154册智慧的光环文集导读莲满上师
20191222彩虹雷藏寺莲生法王154册智慧的光环文集导读莲传上师
20180805彩虹雷藏寺莲生法王154册智慧的光环文集导读释莲者上师 英语</t>
  </si>
  <si>
    <t>闭关小屋的岁月</t>
  </si>
  <si>
    <t>20171202台湾雷藏寺莲生法王155册月光流域文集导读莲栽上师</t>
  </si>
  <si>
    <t>156清风小语</t>
  </si>
  <si>
    <t>心灵的宁静之乐</t>
  </si>
  <si>
    <t>四念处</t>
  </si>
  <si>
    <t>散文,问答</t>
  </si>
  <si>
    <t>20171112彩虹雷藏寺莲生法王156册清风小语文集导读莲满上师</t>
  </si>
  <si>
    <t>157另一类的漫游</t>
  </si>
  <si>
    <t>运用大自在的光明去救度众生</t>
  </si>
  <si>
    <t>158孤灯下的思维</t>
  </si>
  <si>
    <t>写出瞬间的灵思</t>
  </si>
  <si>
    <t>20180923彩虹雷藏寺莲生法王158册孤灯下的思维文集导读莲者上师
20190602彩虹雷藏寺莲生法王158册孤灯下的思维文集导读莲传上师</t>
  </si>
  <si>
    <t>欲望的挣扎与突破</t>
  </si>
  <si>
    <t>160叶子湖之梦</t>
  </si>
  <si>
    <t>闭关小屋的诗情</t>
  </si>
  <si>
    <t>散文诗集,哲思感悟</t>
  </si>
  <si>
    <t>诗集,哲思感悟</t>
  </si>
  <si>
    <t>161清凉的一念</t>
  </si>
  <si>
    <t>叶子湖闭关手札</t>
  </si>
  <si>
    <t>20180603彩虹雷藏寺莲生法王161册清凉的一念文集导读释莲花璧上师
20190330台湾雷藏寺莲生法王161册清凉的一念导读莲栽上师</t>
  </si>
  <si>
    <t>162异乡的漂泊</t>
  </si>
  <si>
    <t>韩国的点线面</t>
  </si>
  <si>
    <t>游记,韩国</t>
  </si>
  <si>
    <t>163度过生死的大海</t>
  </si>
  <si>
    <t>20171230台湾雷藏寺莲生法王163册度过生死的大海文集导读莲悦上师
20190728彩虹雷藏寺莲生法王163册度过生死的大海文集导读莲琴上师
20170820彩虹雷藏寺莲生法王163册crossing the ocean of life and death导读莲者上师</t>
  </si>
  <si>
    <t>164一日一小语</t>
  </si>
  <si>
    <t>人生岁月的法句</t>
  </si>
  <si>
    <t>165小诗篇篇</t>
  </si>
  <si>
    <t>法句充满的快乐</t>
  </si>
  <si>
    <t>166神行记</t>
  </si>
  <si>
    <t>神奇的另一类显现</t>
  </si>
  <si>
    <t>167静听心中的絮语</t>
  </si>
  <si>
    <t>让生命的梦想增色增辉</t>
  </si>
  <si>
    <t>168孤独的倾诉</t>
  </si>
  <si>
    <t>星星闪耀的启示</t>
  </si>
  <si>
    <t>169忘忧国的神行</t>
  </si>
  <si>
    <t>改变命运的妙方</t>
  </si>
  <si>
    <t>散文诗集,救度众生</t>
  </si>
  <si>
    <t>诗集,神行</t>
  </si>
  <si>
    <t>170回首西城烟雨</t>
  </si>
  <si>
    <t>我在美国二十年感怀</t>
  </si>
  <si>
    <t>20180819彩虹雷藏寺莲生法王170册回首西城烟雨文集导读释莲彦上师</t>
  </si>
  <si>
    <t>171玻璃缸里的金鱼</t>
  </si>
  <si>
    <t>独居行者的沉思</t>
  </si>
  <si>
    <t>172随风的脚步走</t>
  </si>
  <si>
    <t>回忆远去的笑声</t>
  </si>
  <si>
    <t>20170528彩虹雷藏寺莲生法王172册 随风的脚步走文集导读常智上师</t>
  </si>
  <si>
    <t>173一梦一世界</t>
  </si>
  <si>
    <t>神行的证验</t>
  </si>
  <si>
    <t>真实与虚幻的人间</t>
  </si>
  <si>
    <t>20171001彩虹雷藏寺莲生法王174册一道彩虹文集导读莲东上师</t>
  </si>
  <si>
    <t>175天涯一游僧</t>
  </si>
  <si>
    <t>大乐光明在十方</t>
  </si>
  <si>
    <t>游记,澳大利亚,纽西兰,大溪地,日本,新加坡,加勒比海,法国,英国,荷兰,意大利,丹麦,中国,台湾,马来西亚,越南,韩国</t>
  </si>
  <si>
    <t>176小雨缤纷集</t>
  </si>
  <si>
    <t>情伤与感悟</t>
  </si>
  <si>
    <t>177见神见鬼记</t>
  </si>
  <si>
    <t>三昧神行的奇异</t>
  </si>
  <si>
    <t>178登山观浮云</t>
  </si>
  <si>
    <t>应该不是闲言语</t>
  </si>
  <si>
    <t>20170904彩虹雷藏寺莲生法王178册登山观浮云文集导读莲伃上师</t>
  </si>
  <si>
    <t>179梦里的花落</t>
  </si>
  <si>
    <t>想写什么就写什么</t>
  </si>
  <si>
    <t>20180317台湾雷藏寺莲生法王179册梦里的花落文集导读释莲育上师</t>
  </si>
  <si>
    <t>180天边的孤星</t>
  </si>
  <si>
    <t>灵感的闪耀</t>
  </si>
  <si>
    <t>181指引一条明路</t>
  </si>
  <si>
    <t>不可思议的救度</t>
  </si>
  <si>
    <t>20181201台湾雷藏寺莲生法王181册指引一条明路导读释莲舅上师</t>
  </si>
  <si>
    <t>182不可说之说</t>
  </si>
  <si>
    <t>疯子法王的明心见性</t>
  </si>
  <si>
    <t>开悟</t>
  </si>
  <si>
    <t>183走出红尘</t>
  </si>
  <si>
    <t>我已经不属于红尘</t>
  </si>
  <si>
    <t>20180610彩虹雷藏寺莲生法王183册走出红尘文集导读释莲鸣上师</t>
  </si>
  <si>
    <t>184给你点上心灯</t>
  </si>
  <si>
    <t>重读五灯会元</t>
  </si>
  <si>
    <t>禅修公案</t>
  </si>
  <si>
    <t>五灯会元</t>
  </si>
  <si>
    <t>188送你一盏明灯,192天下第一精彩,195拾古人的牙慧,199风来波浪起,203孤影的对话,207拈花手的秘密,211一支箭射向苍天,215智慧大放送,217海滩上的脚印,221与开悟共舞,224对话的玄机</t>
  </si>
  <si>
    <t>宝灯照十方</t>
  </si>
  <si>
    <t>186寂寞的脚印</t>
  </si>
  <si>
    <t>文字的精华</t>
  </si>
  <si>
    <t>187地狱变现记</t>
  </si>
  <si>
    <t>阴间的故事</t>
  </si>
  <si>
    <t>地狱</t>
  </si>
  <si>
    <t>188送你一盏明灯</t>
  </si>
  <si>
    <t>重读五灯会元之二</t>
  </si>
  <si>
    <t>184给你点上心灯,192天下第一精彩,195拾古人的牙慧,199风来波浪起,203孤影的对话,207拈花手的秘密,211一支箭射向苍天,215智慧大放送,217海滩上的脚印,221与开悟共舞,224对话的玄机</t>
  </si>
  <si>
    <t>189神话与鬼话</t>
  </si>
  <si>
    <t>旅行义大利、希腊感记</t>
  </si>
  <si>
    <t>游记,义大利,希腊,英国</t>
  </si>
  <si>
    <t>190无所谓的智慧</t>
  </si>
  <si>
    <t>一本毕生良伴的书</t>
  </si>
  <si>
    <t>无所谓</t>
  </si>
  <si>
    <t>20171029彩虹雷藏寺莲生法王190册无所谓的智慧文集导读莲涯上师</t>
  </si>
  <si>
    <t>191诸天的阶梯</t>
  </si>
  <si>
    <t>天上界的变现</t>
  </si>
  <si>
    <t>重读五灯会元之三</t>
  </si>
  <si>
    <t>184给你点上心灯,188送你一盏明灯,195拾古人的牙慧,199风来波浪起,203孤影的对话,207拈花手的秘密,211一支箭射向苍天,215智慧大放送,217海滩上的脚印,221与开悟共舞,224对话的玄机</t>
  </si>
  <si>
    <t>193牛稠溪的鸣咽</t>
  </si>
  <si>
    <t>恋恋风尘</t>
  </si>
  <si>
    <t>194梦幻的随想</t>
  </si>
  <si>
    <t>行脚的拾穗</t>
  </si>
  <si>
    <t>重读五灯会元之四</t>
  </si>
  <si>
    <t>禅修公案,弘法游记</t>
  </si>
  <si>
    <t>五灯会元,游记,日本</t>
  </si>
  <si>
    <t>五灯会元,日本</t>
  </si>
  <si>
    <t>184给你点上心灯,188送你一盏明灯,192天下第一精彩,199风来波浪起,203孤影的对话,207拈花手的秘密,211一支箭射向苍天,215智慧大放送,217海滩上的脚印,221与开悟共舞,224对话的玄机</t>
  </si>
  <si>
    <t>196清凉的书笺</t>
  </si>
  <si>
    <t>人生谜题的破解</t>
  </si>
  <si>
    <t>20180407台湾雷藏寺莲生法王196册清凉的书笺文集导读释莲一上师
20180722彩虹雷藏寺莲生法王196册清凉的书笺文集导读释莲一上师</t>
  </si>
  <si>
    <t>197天机大公开</t>
  </si>
  <si>
    <t>神通的大变化</t>
  </si>
  <si>
    <t>198金刚神的游戏</t>
  </si>
  <si>
    <t>大金刚的传奇</t>
  </si>
  <si>
    <t>199风来波浪起</t>
  </si>
  <si>
    <t>重读五灯会元之五</t>
  </si>
  <si>
    <t>184给你点上心灯,188送你一盏明灯,192天下第一精彩,195拾古人的牙慧,203孤影的对话,207拈花手的秘密,211一支箭射向苍天,215智慧大放送,217海滩上的脚印,221与开悟共舞,224对话的玄机</t>
  </si>
  <si>
    <t>200开悟一片片</t>
  </si>
  <si>
    <t>生命的达人</t>
  </si>
  <si>
    <t>201大乐中的空性</t>
  </si>
  <si>
    <t>喜金刚讲义</t>
  </si>
  <si>
    <t>喜金刚</t>
  </si>
  <si>
    <t>202千里之外的看见</t>
  </si>
  <si>
    <t>203孤影的对话</t>
  </si>
  <si>
    <t>重读五灯会元之六</t>
  </si>
  <si>
    <t>184给你点上心灯,188送你一盏明灯,192天下第一精彩,195拾古人的牙慧,199风来波浪起,207拈花手的秘密,211一支箭射向苍天,215智慧大放送,217海滩上的脚印,221与开悟共舞,224对话的玄机</t>
  </si>
  <si>
    <t>204通天之书</t>
  </si>
  <si>
    <t>内思通灵上法</t>
  </si>
  <si>
    <t>散文,诗</t>
  </si>
  <si>
    <t>205阿尔卑斯山的幻想</t>
  </si>
  <si>
    <t>瀑布与小花</t>
  </si>
  <si>
    <t>游记,奥地利,德国,瑞士</t>
  </si>
  <si>
    <t>206超级大法力</t>
  </si>
  <si>
    <t>无限量的自在</t>
  </si>
  <si>
    <t>重读五灯会元之七</t>
  </si>
  <si>
    <t>184给你点上心灯,188送你一盏明灯,192天下第一精彩,195拾古人的牙慧,199风来波浪起,203孤影的对话,211一支箭射向苍天,215智慧大放送,217海滩上的脚印,221与开悟共舞,224对话的玄机</t>
  </si>
  <si>
    <t>208大笑三声</t>
  </si>
  <si>
    <t>无所得之得</t>
  </si>
  <si>
    <t>另类的天眼</t>
  </si>
  <si>
    <t>210写给雨</t>
  </si>
  <si>
    <t>风中的飞花</t>
  </si>
  <si>
    <t>哲思感悟,弘法游记</t>
  </si>
  <si>
    <t>哲思感悟,游记,柬埔寨,泰国,缅甸</t>
  </si>
  <si>
    <t>211一支箭射向苍天</t>
  </si>
  <si>
    <t>重读五灯会元之八</t>
  </si>
  <si>
    <t>184给你点上心灯,188送你一盏明灯,192天下第一精彩,195拾古人的牙慧,199风来波浪起,203孤影的对话,207拈花手的秘密,215智慧大放送,217海滩上的脚印,221与开悟共舞,224对话的玄机</t>
  </si>
  <si>
    <t>212卢胜彦的机密档案</t>
  </si>
  <si>
    <t>谜题的破解</t>
  </si>
  <si>
    <t>213写给大地</t>
  </si>
  <si>
    <t>散文诗</t>
  </si>
  <si>
    <t>游记,关岛,印尼,中国,印度,柬埔寨,泰国,台湾,日本,韩国,美国,墨西哥,大溪地,英国,希腊,义大利,法国,巴西,多明尼加,巴哈马,尼泊尔,越南,瑞士,奥地利,德国,澳大利亚,纽西兰</t>
  </si>
  <si>
    <t>214瑜伽士的宝剑</t>
  </si>
  <si>
    <t>20171008彩虹雷藏寺莲生法王214册瑜伽士的宝剑导读莲莱上师
20190427台湾雷藏寺莲生法王214册瑜伽士的宝剑导读莲紫上师</t>
  </si>
  <si>
    <t>重读五灯会元之九</t>
  </si>
  <si>
    <t>184给你点上心灯,188送你一盏明灯,192天下第一精彩,195拾古人的牙慧,199风来波浪起,203孤影的对话,207拈花手的秘密,211一支箭射向苍天,217海滩上的脚印,221与开悟共舞,224对话的玄机</t>
  </si>
  <si>
    <t>216当代法王答客问</t>
  </si>
  <si>
    <t>玄旨与玄机</t>
  </si>
  <si>
    <t>20171105彩虹雷藏寺莲生法王216册法王答客问文集导读莲传上师
20180624彩虹雷藏寺莲生法王216册 当代法王答客问文集读书莲传上师</t>
  </si>
  <si>
    <t>217海滩上的脚印</t>
  </si>
  <si>
    <t>重读五灯会元之十</t>
  </si>
  <si>
    <t>184给你点上心灯,188送你一盏明灯,192天下第一精彩,195拾古人的牙慧,199风来波浪起,203孤影的对话,207拈花手的秘密,211一支箭射向苍天,215智慧大放送,221与开悟共舞,224对话的玄机</t>
  </si>
  <si>
    <t>散文诗的旋律</t>
  </si>
  <si>
    <t>20180708彩虹雷藏寺莲生法王218册月河的流水文集导读释莲伽上师
20190420台湾雷藏寺莲生法王218册月河的流水导读莲郲上师</t>
  </si>
  <si>
    <t>219南山怪谈</t>
  </si>
  <si>
    <t>问事述异</t>
  </si>
  <si>
    <t>220当代法王答疑惑</t>
  </si>
  <si>
    <t>20190616彩虹雷藏寺莲生法王220册当代法王答疑惑文集导读莲鸣上师
20190818彩虹雷藏寺莲生法王220册当代法王答疑惑文集导读莲莱上师</t>
  </si>
  <si>
    <t>221与开悟共舞</t>
  </si>
  <si>
    <t>重读五灯会元之十一</t>
  </si>
  <si>
    <t>184给你点上心灯,188送你一盏明灯,192天下第一精彩,195拾古人的牙慧,199风来波浪起,203孤影的对话,207拈花手的秘密,211一支箭射向苍天,215智慧大放送,217海滩上的脚印,224对话的玄机</t>
  </si>
  <si>
    <t>222逆风而行</t>
  </si>
  <si>
    <t>一日一励志</t>
  </si>
  <si>
    <t>223无上殊胜的感应</t>
  </si>
  <si>
    <t>如来大神通</t>
  </si>
  <si>
    <t>224对话的玄机</t>
  </si>
  <si>
    <t>重读五灯会元之十二</t>
  </si>
  <si>
    <t>184给你点上心灯,188送你一盏明灯,192天下第一精彩,195拾古人的牙慧,199风来波浪起,203孤影的对话,207拈花手的秘密,211一支箭射向苍天,215智慧大放送,217海滩上的脚印,221与开悟共舞</t>
  </si>
  <si>
    <t>225神算有够准</t>
  </si>
  <si>
    <t>智慧的抉择</t>
  </si>
  <si>
    <t>226敲开你的心扉</t>
  </si>
  <si>
    <t>起信的秘密</t>
  </si>
  <si>
    <t>227悟境一点通</t>
  </si>
  <si>
    <t>一问一答的深意</t>
  </si>
  <si>
    <t>20170709彩虹雷藏寺莲生法王227册悟境一点通文集导读莲友上师
20170709彩虹雷藏寺莲生法王227册悟境一点通文集导读莲友上师</t>
  </si>
  <si>
    <t>228法王的大转世</t>
  </si>
  <si>
    <t>因果的不思议</t>
  </si>
  <si>
    <t>229解脱的玄谈</t>
  </si>
  <si>
    <t>玄谈</t>
  </si>
  <si>
    <t>230又一番雨过</t>
  </si>
  <si>
    <t>散文与诗</t>
  </si>
  <si>
    <t>231法王的大传说</t>
  </si>
  <si>
    <t>另一类的传说</t>
  </si>
  <si>
    <t>232笑话中的禅机</t>
  </si>
  <si>
    <t>禅光遍照</t>
  </si>
  <si>
    <t>禅机</t>
  </si>
  <si>
    <t>233七十仙梦</t>
  </si>
  <si>
    <t>梦的大感应</t>
  </si>
  <si>
    <t>234莲生活佛卢胜彦的密密密</t>
  </si>
  <si>
    <t>235虚空来的访客</t>
  </si>
  <si>
    <t>现实生活中的神迹</t>
  </si>
  <si>
    <t>236卢胜彦手的魔力</t>
  </si>
  <si>
    <t>佛手与魔手</t>
  </si>
  <si>
    <t>237少少心怀</t>
  </si>
  <si>
    <t>心中的感动</t>
  </si>
  <si>
    <t>238对着月亮说话</t>
  </si>
  <si>
    <t>月落不离天</t>
  </si>
  <si>
    <t>239梦乡日记</t>
  </si>
  <si>
    <t>写给呷呷的小品</t>
  </si>
  <si>
    <t>240打开宝库之门</t>
  </si>
  <si>
    <t>卢胜彦的秘密口诀</t>
  </si>
  <si>
    <t>20190302台湾雷藏寺莲生法王240册打开宝库之门导读莲熅上师</t>
  </si>
  <si>
    <t>241遇见本尊</t>
  </si>
  <si>
    <t>新奇的经验</t>
  </si>
  <si>
    <t>20191117彩虹雷藏寺莲生法王241册遇见本尊文集导读莲僧上师</t>
  </si>
  <si>
    <t>242怪谈一篇篇</t>
  </si>
  <si>
    <t>见闻觉知</t>
  </si>
  <si>
    <t>243荒诞奇谈,245古里古怪集</t>
  </si>
  <si>
    <t>243荒诞奇谈</t>
  </si>
  <si>
    <t>见闻觉知之二</t>
  </si>
  <si>
    <t>242怪谈一篇篇,245古里古怪集</t>
  </si>
  <si>
    <t>244心的悸动</t>
  </si>
  <si>
    <t>Poetry of the Fluttering Heart</t>
  </si>
  <si>
    <t>见闻觉知之三</t>
  </si>
  <si>
    <t>242怪谈一篇篇,243荒诞奇谈</t>
  </si>
  <si>
    <t>246自己与自己聊天</t>
  </si>
  <si>
    <t>开悟小语</t>
  </si>
  <si>
    <t>20180113台湾雷藏寺莲生法王246册自己与自己聊天文集导读莲花少东上师
20190922彩虹雷藏寺莲生法王246册自己与自己聊天文集导读莲琴上师</t>
  </si>
  <si>
    <t>247莲生符</t>
  </si>
  <si>
    <t>神化的符图腾</t>
  </si>
  <si>
    <t>42灵仙飞虹法,77先天符笔</t>
  </si>
  <si>
    <t>20170813彩虹雷藏寺莲生法王247册来自佛国的语言导读莲知上师</t>
  </si>
  <si>
    <t>248天垂异象</t>
  </si>
  <si>
    <t>感应连连不思议</t>
  </si>
  <si>
    <t>249来自佛国的语言</t>
  </si>
  <si>
    <t>无上的口诀</t>
  </si>
  <si>
    <t>20180331台湾雷藏寺莲生法王249册来自佛国的语言文集导读释莲型上师
2018513彩虹雷藏寺莲生法王249册来自佛国的语言文集导读释莲僧上师
20180812彩虹雷藏寺莲生法王249册来自佛国的语言文集导读释莲知上师 粤语
20190929彩虹雷藏寺莲生法王249册来自佛国的语言文集导读莲莱上师</t>
  </si>
  <si>
    <t>251剪一袭梦的衣裳</t>
  </si>
  <si>
    <t>散文与诗的美</t>
  </si>
  <si>
    <t>252三摩地玄机</t>
  </si>
  <si>
    <t>静坐的秘密</t>
  </si>
  <si>
    <t>20180729彩虹雷藏寺莲生法王252册三摩地玄机文集导读释莲满上师
20180930彩虹雷藏寺莲生法王252册三摩地玄机文集导读莲满上师</t>
  </si>
  <si>
    <t>253梦见卢师尊</t>
  </si>
  <si>
    <t>254至尊的开悟</t>
  </si>
  <si>
    <t>无限的秘密力</t>
  </si>
  <si>
    <t>20170514彩虹雷藏寺莲生法王254册 至尊的开悟文集导读莲诃上师</t>
  </si>
  <si>
    <t>255梦中的翅膀</t>
  </si>
  <si>
    <t>我的人生灵感</t>
  </si>
  <si>
    <t>256拜访大师</t>
  </si>
  <si>
    <t>智者的对话</t>
  </si>
  <si>
    <t>20170702彩虹雷藏寺莲生法王256册拜访大师文集导读莲一上师</t>
  </si>
  <si>
    <t>257烟雨微微</t>
  </si>
  <si>
    <t>月白风清小品</t>
  </si>
  <si>
    <t>20170723彩虹雷藏寺莲生法王257册烟雨微微文集导读德辉上师
20181111彩虹雷藏寺莲生法王257册烟雨微微导读释莲花德辉上师
20180617彩虹雷藏寺莲生法王257册烟雨微微文集导读释莲花德辉上师</t>
  </si>
  <si>
    <t>258写鬼</t>
  </si>
  <si>
    <t>不一样的鬼</t>
  </si>
  <si>
    <t>259鬼与卢师尊,262鬼中之鬼,263鬼域,265鬼的总本山,268大阴山</t>
  </si>
  <si>
    <t>20180120台湾雷藏寺莲生法王258册写鬼文集导读释莲紫上师</t>
  </si>
  <si>
    <t>259鬼与卢师尊</t>
  </si>
  <si>
    <t>卢胜彦与无形的互动</t>
  </si>
  <si>
    <t>20180127台湾雷藏寺莲生法王259册鬼与卢师尊文集导读释莲东上师</t>
  </si>
  <si>
    <t>260天上的钥匙</t>
  </si>
  <si>
    <t>开启上天之门</t>
  </si>
  <si>
    <t>20171015彩虹雷藏寺莲生法王260册天上的钥匙文集导读莲慈上师</t>
  </si>
  <si>
    <t>入三摩地之口诀</t>
  </si>
  <si>
    <t>修禅,口诀</t>
  </si>
  <si>
    <t>20171209台湾雷藏寺莲生法王261册定中之定文集导读释莲花常仁上师</t>
  </si>
  <si>
    <t>破邪显正</t>
  </si>
  <si>
    <t>258写鬼,259鬼与卢师尊,263鬼域,265鬼的总本山,268大阴山</t>
  </si>
  <si>
    <t>寻找鬼迹</t>
  </si>
  <si>
    <t>258写鬼,259鬼与卢师尊,262鬼中之鬼,265鬼的总本山,268大阴山</t>
  </si>
  <si>
    <t>20180428台湾雷藏寺莲生法王263册鬼域文集导读莲花少东上师</t>
  </si>
  <si>
    <t>264虚空无变易</t>
  </si>
  <si>
    <t>禅中之禅</t>
  </si>
  <si>
    <t>20180421台湾雷藏寺莲生法王264册虚空无变易文集导读常仁上师</t>
  </si>
  <si>
    <t>265鬼的总本山</t>
  </si>
  <si>
    <t>秘密中的秘密</t>
  </si>
  <si>
    <t>258写鬼,259鬼与卢师尊,262鬼中之鬼,268大阴山</t>
  </si>
  <si>
    <t>266黄金的句子</t>
  </si>
  <si>
    <t>20180902彩虹雷藏寺莲生法王266册黄金的句子文集导读莲致上师  英语</t>
  </si>
  <si>
    <t>267灵光隐隐</t>
  </si>
  <si>
    <t>暗室的一灯</t>
  </si>
  <si>
    <t>20190105台湾雷藏寺莲生法王267册灵光隐隐导读莲花少东上师
20190623彩虹雷藏寺莲生法王267册灵光隐隐文集导读莲琪上师
20190714彩虹雷藏寺莲生法王267册灵光隐隐文集导读莲晴上师</t>
  </si>
  <si>
    <t>268大阴山</t>
  </si>
  <si>
    <t>鬼婆的一场恶梦</t>
  </si>
  <si>
    <t>258写鬼,259鬼与卢师尊,262鬼中之鬼,265鬼的总本山</t>
  </si>
  <si>
    <t>269神通游戏</t>
  </si>
  <si>
    <t>说奇道怪</t>
  </si>
  <si>
    <t>传记人生,救度众生</t>
  </si>
  <si>
    <t>20190119台湾雷藏寺莲生法王269册神通游戏导读常仁上师</t>
  </si>
  <si>
    <t>如是我闻</t>
  </si>
  <si>
    <t>20190413台湾雷藏寺莲生法王270册我所知道的佛陀导读少东上师
20190908彩虹雷藏寺莲生法王270册我所知道的佛陀文集导读莲莱上师</t>
  </si>
  <si>
    <t>271七海一灯</t>
  </si>
  <si>
    <t>20190707彩虹雷藏寺莲生法王271册七海一灯文集导读莲慈上师
20191020彩虹雷藏寺莲生法王271册七海一灯文集导读莲一上师</t>
  </si>
  <si>
    <t>272净光的抚摸</t>
  </si>
  <si>
    <t>一问一答之间</t>
  </si>
  <si>
    <t>20190915彩虹雷藏寺莲生法王272册净光的抚摸文集导读莲慈上师</t>
  </si>
  <si>
    <t>273禅机对禅机</t>
  </si>
  <si>
    <t>心花朵朵开</t>
  </si>
  <si>
    <t>20191103彩虹雷藏寺莲生法王273册禅机对禅机文集导读莲慈上师</t>
  </si>
  <si>
    <t>274小小叮咛</t>
  </si>
  <si>
    <t>散文与诗的结合</t>
  </si>
  <si>
    <t>275解脱道口诀</t>
  </si>
  <si>
    <t>我见我思</t>
  </si>
  <si>
    <t>276南山雅舍笔记</t>
  </si>
  <si>
    <t>心的觉受</t>
  </si>
  <si>
    <t>278相约在冬季</t>
  </si>
  <si>
    <t>澄心寂静</t>
  </si>
  <si>
    <t>莲生活佛卢胜彦文集第278册《相约在冬季》广告-水墨篇
莲生活佛卢胜彦文集第278册《相约在冬季》广告-黄金屋篇
莲生活佛卢胜彦文集第278册《相约在冬季》广告-别有洞天 庆生会篇</t>
  </si>
  <si>
    <t>279孤灯下的告白</t>
  </si>
  <si>
    <t>吐露心声</t>
  </si>
  <si>
    <t>莲生活佛卢胜彦文集第279册《孤灯下的告白》 封面故事
莲生活佛卢胜彦文集第279册《孤灯下的告白》  牧童篇
莲生活佛卢胜彦文集第279册《孤灯下的告白》  妙观察智篇</t>
  </si>
  <si>
    <t>灵异录</t>
  </si>
  <si>
    <t>莲生活佛卢胜彦文集第280册《天外之天》 封面故事「神秘佳宾」篇
莲生活佛卢胜彦文集第280册《天外之天》-仙女
莲生活佛卢胜彦文集第280册《天外之天》-买我篇</t>
  </si>
  <si>
    <t>281天下第一灵</t>
  </si>
  <si>
    <t>实在有够准</t>
  </si>
  <si>
    <t>莲生活佛卢胜彦文集第281册《天下第一灵》 封面故事「金顶佛光」篇
莲生活佛卢胜彦文集第281册《天下第一灵》-莲花童子篇
莲生活佛卢胜彦文集第281册《天下第一灵》-「天天有余」套书篇</t>
  </si>
  <si>
    <t>282遇见达摩祖师</t>
  </si>
  <si>
    <t>无我无心</t>
  </si>
  <si>
    <t>达摩祖师</t>
  </si>
  <si>
    <t>莲生活佛卢胜彦文集第282册《遇见达摩祖师》-封面故事「岩洞行者」篇
莲生活佛卢胜彦文集第282册《遇见达摩祖师》-「八正道」篇</t>
  </si>
  <si>
    <t>莲生活佛卢胜彦文集第283册《千艘法船》-封面故事篇「三乘佛法之喻」
莲生活佛卢胜彦文集第283册《千艘法船》-「清净无染」篇
莲生活佛卢胜彦文集第283册《千艘法船》-「您的法船?」篇</t>
  </si>
  <si>
    <t>284七旬老僧述心怀</t>
  </si>
  <si>
    <t>见道真言</t>
  </si>
  <si>
    <t>莲生活佛卢胜彦文集第284册《七旬老僧述心怀》 封面故事篇「心」
莲生活佛卢胜彦文集第284册《七旬老僧述心怀》- 封面故事「心」
莲生活佛卢胜彦文集第284册《七旬老僧述心怀》- 述心怀篇</t>
  </si>
  <si>
    <t>285纯纯之思</t>
  </si>
  <si>
    <t>清澈的思维</t>
  </si>
  <si>
    <t>莲生活佛卢胜彦文集第285册《纯纯之思》- 独耀篇
莲生活佛卢胜彦文集第285册《纯纯之思》- 纯纯之思篇</t>
  </si>
  <si>
    <t>286灵异事件</t>
  </si>
  <si>
    <t>真实的见证</t>
  </si>
  <si>
    <t>莲生活佛卢胜彦文集第286册《灵异事件》- 灵异事件篇
莲生活佛卢胜彦文集第286册《灵异事件》- 真实见证篇</t>
  </si>
  <si>
    <t>287小语与小诗</t>
  </si>
  <si>
    <t>一日一小诗</t>
  </si>
  <si>
    <t>莲生活佛卢胜彦文集第287册《小语与小诗》- 飞出生命的框框篇
莲生活佛卢胜彦文集第287册《小语与小诗》  我问你答篇</t>
  </si>
  <si>
    <t>288 一篮子奇想</t>
  </si>
  <si>
    <t>莲生活佛卢胜彦文集第288册《一篮子奇想》- 一篮子奇想篇
莲生活佛卢胜彦文集第288册《一篮子奇想》 -  一滩血水篇</t>
  </si>
  <si>
    <t>289如梦如幻</t>
  </si>
  <si>
    <t>莲生活佛卢胜彦文集第289册《如梦如幻》 - 我是一道彩虹篇
莲生活佛卢胜彦文集第289册《如梦如幻》- 如梦如幻篇</t>
  </si>
  <si>
    <t>超度的灵异</t>
  </si>
  <si>
    <t>莲生活佛卢胜彦文集第290册《千艘法船的故事》-〈千艘法船〉篇
莲生活佛卢胜彦文集第290册《千艘法船的故事》-〈十二吉祥〉篇</t>
  </si>
  <si>
    <t>291法王大神变</t>
  </si>
  <si>
    <t>维摩诘与我</t>
  </si>
  <si>
    <t>维摩诘</t>
  </si>
  <si>
    <t>莲生活佛卢胜彦文集第291册《法王大神变》-〈具缘〉篇
莲生活佛卢胜彦文集第291册《法王大神变》-〈情歌？佛歌？〉篇</t>
  </si>
  <si>
    <t>292神通大师维摩诘</t>
  </si>
  <si>
    <t>玄的不可思议</t>
  </si>
  <si>
    <t>莲生活佛卢胜彦文集第292册《神通大师维摩诘》-〈满愿童子〉篇
莲生活佛卢胜彦文集第292册《神通大师维摩诘》-〈妙喜世界〉篇</t>
  </si>
  <si>
    <t>我与无形的众生</t>
  </si>
  <si>
    <t>佛陀有一世也曾杀人?！从杀一贼救五百人的故事说起~莲生活佛卢胜彦文集第293册《我家的鬼》
莲生活佛卢胜彦文集第293册《我家的鬼》-封面故事篇</t>
  </si>
  <si>
    <t>294多世的情缘</t>
  </si>
  <si>
    <t>菩萨的觉有情</t>
  </si>
  <si>
    <t>295月光宝盒</t>
  </si>
  <si>
    <t>莲生活佛卢胜彦文集第294册《多世的情缘》- 菩萨的觉有情篇</t>
  </si>
  <si>
    <t>多世的情缘之二</t>
  </si>
  <si>
    <t>莲生活佛卢胜彦文集第295册《月光宝盒》- 天女散花篇
莲生活佛卢胜彦文集第295册《月光宝盒》- 封面故事篇</t>
  </si>
  <si>
    <t>禅的玄旨</t>
  </si>
  <si>
    <t>虚云老和尚</t>
  </si>
  <si>
    <t>莲生活佛卢胜彦文集第296册《送你花一朵》 - 宾客主人篇
莲生活佛卢胜彦文集第296册《送你花一朵》- 封面故事篇</t>
  </si>
  <si>
    <t>297搜奇笔记</t>
  </si>
  <si>
    <t>神奇的知见</t>
  </si>
  <si>
    <t>莲生活佛卢胜彦文集第297册《搜奇笔记》- 封面故事篇
莲生活佛卢胜彦文集第297册《搜奇笔记》- 有奖征答篇</t>
  </si>
  <si>
    <t>卢胜彦文集主题分类表</t>
  </si>
  <si>
    <t>读者类型</t>
  </si>
  <si>
    <t>翻译版本</t>
  </si>
  <si>
    <t>有声书</t>
  </si>
  <si>
    <t>导航</t>
  </si>
  <si>
    <t>1 传记人生</t>
  </si>
  <si>
    <t>4 禅修公案</t>
  </si>
  <si>
    <t>5 灵学世界</t>
  </si>
  <si>
    <t>6 评论专栏</t>
  </si>
  <si>
    <t>7 救度众生</t>
  </si>
  <si>
    <t>8 灵异鬼神</t>
  </si>
  <si>
    <t>9 弘法游记</t>
  </si>
  <si>
    <t>10 风水堪舆</t>
  </si>
  <si>
    <t>11 符箓真迹</t>
  </si>
  <si>
    <t>13 散文诗集</t>
  </si>
  <si>
    <t>散文+新诗</t>
  </si>
  <si>
    <t>14 理财励志</t>
  </si>
  <si>
    <t>书信+散文</t>
  </si>
  <si>
    <t>启灵</t>
  </si>
  <si>
    <t>散文/问答</t>
  </si>
  <si>
    <t>散文+问答</t>
  </si>
  <si>
    <t>散文/新诗</t>
  </si>
  <si>
    <t>散文+诗</t>
  </si>
  <si>
    <t>游记</t>
  </si>
  <si>
    <t xml:space="preserve"> 椰叶/蕉风/海</t>
  </si>
  <si>
    <t>台湾</t>
  </si>
  <si>
    <t>中国</t>
  </si>
  <si>
    <t>韩国</t>
  </si>
  <si>
    <t>马来西亚</t>
  </si>
  <si>
    <t>泰国</t>
  </si>
  <si>
    <t>汶莱</t>
  </si>
  <si>
    <t>缅甸</t>
  </si>
  <si>
    <t>菲律宾</t>
  </si>
  <si>
    <t>澳大利亚</t>
  </si>
  <si>
    <t>纽西兰</t>
  </si>
  <si>
    <t>英国</t>
  </si>
  <si>
    <t>法国</t>
  </si>
  <si>
    <t>荷兰</t>
  </si>
  <si>
    <t>德国</t>
  </si>
  <si>
    <t>奥地利</t>
  </si>
  <si>
    <t>希腊</t>
  </si>
  <si>
    <t>丹麦</t>
  </si>
  <si>
    <t>美国</t>
  </si>
  <si>
    <t>巴拿马</t>
  </si>
  <si>
    <t>关岛</t>
  </si>
  <si>
    <t>巴哈马</t>
  </si>
  <si>
    <t>尼泊尔</t>
  </si>
  <si>
    <t>卢胜彦文集总目录</t>
  </si>
  <si>
    <t>文集书名</t>
  </si>
  <si>
    <t>章节题目</t>
  </si>
  <si>
    <t>杜鹃季</t>
  </si>
  <si>
    <t>搜寻章节题目</t>
  </si>
  <si>
    <t>苏花道上</t>
  </si>
  <si>
    <t>海滨之幻想</t>
  </si>
  <si>
    <t>白色之恋曲</t>
  </si>
  <si>
    <t>雨后虹</t>
  </si>
  <si>
    <t>你来的时候</t>
  </si>
  <si>
    <t>谱歌的人</t>
  </si>
  <si>
    <t>阳伞</t>
  </si>
  <si>
    <t>山居诗草</t>
  </si>
  <si>
    <t>旭阳</t>
  </si>
  <si>
    <t>你是伟着</t>
  </si>
  <si>
    <t>短诗二首</t>
  </si>
  <si>
    <t>骊曲</t>
  </si>
  <si>
    <t>牵牛花</t>
  </si>
  <si>
    <t>六月的绮梦</t>
  </si>
  <si>
    <t>瑰丽的异乡夜</t>
  </si>
  <si>
    <t>短诗十一首</t>
  </si>
  <si>
    <t>瑰丽的诗</t>
  </si>
  <si>
    <t>喷水池</t>
  </si>
  <si>
    <t>暮雾</t>
  </si>
  <si>
    <t>贝壳</t>
  </si>
  <si>
    <t>园丁</t>
  </si>
  <si>
    <t>小诗</t>
  </si>
  <si>
    <t>海的启示</t>
  </si>
  <si>
    <t>桥上</t>
  </si>
  <si>
    <t>海的诗</t>
  </si>
  <si>
    <t>银色夜</t>
  </si>
  <si>
    <t>国父像</t>
  </si>
  <si>
    <t>虹的怀念</t>
  </si>
  <si>
    <t>忧郁</t>
  </si>
  <si>
    <t>战壕</t>
  </si>
  <si>
    <t>北部名胜之旅</t>
  </si>
  <si>
    <t>飞絮</t>
  </si>
  <si>
    <t>爱的倩影</t>
  </si>
  <si>
    <t>萤光</t>
  </si>
  <si>
    <t>夏日黄昏</t>
  </si>
  <si>
    <t>迟来的冬</t>
  </si>
  <si>
    <t>睡莲</t>
  </si>
  <si>
    <t>在雾峰亭上</t>
  </si>
  <si>
    <t>绿野</t>
  </si>
  <si>
    <t>忆</t>
  </si>
  <si>
    <t>蓝天</t>
  </si>
  <si>
    <t>风筝</t>
  </si>
  <si>
    <t>风铃草</t>
  </si>
  <si>
    <t>常绿树</t>
  </si>
  <si>
    <t>足迹</t>
  </si>
  <si>
    <t>勾勾小指头</t>
  </si>
  <si>
    <t>冬阳</t>
  </si>
  <si>
    <t>柔呢的风</t>
  </si>
  <si>
    <t>垂钓者</t>
  </si>
  <si>
    <t>桥虹</t>
  </si>
  <si>
    <t>椰子树</t>
  </si>
  <si>
    <t>高雄港内</t>
  </si>
  <si>
    <t>后里奔马</t>
  </si>
  <si>
    <t>雨后指南宫</t>
  </si>
  <si>
    <t>呓语</t>
  </si>
  <si>
    <t>寻觅</t>
  </si>
  <si>
    <t>小雨书简</t>
  </si>
  <si>
    <t>柳条书简</t>
  </si>
  <si>
    <t>春的韵致</t>
  </si>
  <si>
    <t>短笺</t>
  </si>
  <si>
    <t>豆蔻年华</t>
  </si>
  <si>
    <t>波折迂回</t>
  </si>
  <si>
    <t>告诉湖吧</t>
  </si>
  <si>
    <t>珊瑚礁的怀想</t>
  </si>
  <si>
    <t>落雨时节</t>
  </si>
  <si>
    <t>梦醒</t>
  </si>
  <si>
    <t>柳桥的黄昏</t>
  </si>
  <si>
    <t>霓虹灯下</t>
  </si>
  <si>
    <t>雾里的联想</t>
  </si>
  <si>
    <t>心笺</t>
  </si>
  <si>
    <t>谷关桥下</t>
  </si>
  <si>
    <t>谛听</t>
  </si>
  <si>
    <t>树的启示</t>
  </si>
  <si>
    <t>蓝色湖上</t>
  </si>
  <si>
    <t>小山岗</t>
  </si>
  <si>
    <t>海涛</t>
  </si>
  <si>
    <t>古树</t>
  </si>
  <si>
    <t>山居黄昏</t>
  </si>
  <si>
    <t>庙</t>
  </si>
  <si>
    <t>淡烟集与我</t>
  </si>
  <si>
    <t>树林小品</t>
  </si>
  <si>
    <t>翡翠湖散记</t>
  </si>
  <si>
    <t>夜暮来临时</t>
  </si>
  <si>
    <t>苍郁的山</t>
  </si>
  <si>
    <t>寂寞的鱼</t>
  </si>
  <si>
    <t>安谧的夜</t>
  </si>
  <si>
    <t>残花</t>
  </si>
  <si>
    <t>日记与我</t>
  </si>
  <si>
    <t>课余</t>
  </si>
  <si>
    <t>夜灯</t>
  </si>
  <si>
    <t>苦涩</t>
  </si>
  <si>
    <t>新叶</t>
  </si>
  <si>
    <t>金鱼</t>
  </si>
  <si>
    <t>一叶扁舟</t>
  </si>
  <si>
    <t>榕榕树下</t>
  </si>
  <si>
    <t>舞会</t>
  </si>
  <si>
    <t>凤凰花下</t>
  </si>
  <si>
    <t>合欢山上</t>
  </si>
  <si>
    <t>点灯的爱河</t>
  </si>
  <si>
    <t>绿窗下的怀想</t>
  </si>
  <si>
    <t>归舟</t>
  </si>
  <si>
    <t>爱</t>
  </si>
  <si>
    <t>电影的箴言</t>
  </si>
  <si>
    <t>电影下片的绝招</t>
  </si>
  <si>
    <t>少女‧音乐</t>
  </si>
  <si>
    <t>乐蒂之美</t>
  </si>
  <si>
    <t>寿颂</t>
  </si>
  <si>
    <t>原谅</t>
  </si>
  <si>
    <t>小阳伞</t>
  </si>
  <si>
    <t>舞台小语</t>
  </si>
  <si>
    <t>落叶时节</t>
  </si>
  <si>
    <t>观音山顶峰</t>
  </si>
  <si>
    <t>夜的寿山顶</t>
  </si>
  <si>
    <t>元旦小语</t>
  </si>
  <si>
    <t>编后语</t>
  </si>
  <si>
    <t>飞散蓝梦自序</t>
  </si>
  <si>
    <t>卢胜彦的作品及其他</t>
  </si>
  <si>
    <t>一个记者的采访</t>
  </si>
  <si>
    <t>绿山小品</t>
  </si>
  <si>
    <t>夜阑阑</t>
  </si>
  <si>
    <t>山上信笺</t>
  </si>
  <si>
    <t>山城小楼</t>
  </si>
  <si>
    <t>梧桐叶落时</t>
  </si>
  <si>
    <t>冬之冷语</t>
  </si>
  <si>
    <t>梧桐叶</t>
  </si>
  <si>
    <t>蓝色双瞳</t>
  </si>
  <si>
    <t>山上的野乡</t>
  </si>
  <si>
    <t>悬崖岩畔</t>
  </si>
  <si>
    <t>长河</t>
  </si>
  <si>
    <t>密林鸟纷飞</t>
  </si>
  <si>
    <t>梦的翅膀</t>
  </si>
  <si>
    <t>淡淡轻烟云</t>
  </si>
  <si>
    <t>踩着一地月光</t>
  </si>
  <si>
    <t>串一束紫萝兰</t>
  </si>
  <si>
    <t>梦园小札</t>
  </si>
  <si>
    <t>石桥小立</t>
  </si>
  <si>
    <t>晚钟</t>
  </si>
  <si>
    <t>星光愿望</t>
  </si>
  <si>
    <t>芭蕉叶下</t>
  </si>
  <si>
    <t>盏盏灯</t>
  </si>
  <si>
    <t>凉亭</t>
  </si>
  <si>
    <t>心灯正言</t>
  </si>
  <si>
    <t>诗的小简</t>
  </si>
  <si>
    <t>贺笺小语</t>
  </si>
  <si>
    <t>叶径</t>
  </si>
  <si>
    <t>冬之叶</t>
  </si>
  <si>
    <t>荒岭荆棘</t>
  </si>
  <si>
    <t>秋叶散章</t>
  </si>
  <si>
    <t>了凡四训读后</t>
  </si>
  <si>
    <t>时光的圆舞</t>
  </si>
  <si>
    <t>聆听星星</t>
  </si>
  <si>
    <t>淡色的诗</t>
  </si>
  <si>
    <t>梦之林</t>
  </si>
  <si>
    <t>信笺</t>
  </si>
  <si>
    <t>金鱼缸</t>
  </si>
  <si>
    <t>钟声</t>
  </si>
  <si>
    <t>榕树下</t>
  </si>
  <si>
    <t>雨声</t>
  </si>
  <si>
    <t>哗笑的黄昏</t>
  </si>
  <si>
    <t>菩提树</t>
  </si>
  <si>
    <t>摆渡</t>
  </si>
  <si>
    <t>一盏灯</t>
  </si>
  <si>
    <t>从隧道走过</t>
  </si>
  <si>
    <t>秋风</t>
  </si>
  <si>
    <t>绿竹</t>
  </si>
  <si>
    <t>描绘</t>
  </si>
  <si>
    <t>花墙</t>
  </si>
  <si>
    <t>雁语</t>
  </si>
  <si>
    <t>秋风颂</t>
  </si>
  <si>
    <t>笔尖</t>
  </si>
  <si>
    <t>南部名胜诗抄</t>
  </si>
  <si>
    <t>中部名胜诗抄</t>
  </si>
  <si>
    <t>旅行诗抄</t>
  </si>
  <si>
    <t>后记</t>
  </si>
  <si>
    <t>小镇书简</t>
  </si>
  <si>
    <t>车窗外</t>
  </si>
  <si>
    <t>再见！岑寂</t>
  </si>
  <si>
    <t>蝶带</t>
  </si>
  <si>
    <t>风的小简</t>
  </si>
  <si>
    <t>小村炊刚起</t>
  </si>
  <si>
    <t>还写诗吗？</t>
  </si>
  <si>
    <t>也是梦舟</t>
  </si>
  <si>
    <t>夜街长长</t>
  </si>
  <si>
    <t>晃动的甲板上</t>
  </si>
  <si>
    <t>虽然心意滞重</t>
  </si>
  <si>
    <t>不是在霓虹灯下</t>
  </si>
  <si>
    <t>蝙蝠谷行脚</t>
  </si>
  <si>
    <t>生命开始时</t>
  </si>
  <si>
    <t>梦的碎片</t>
  </si>
  <si>
    <t>伞下的惆怅</t>
  </si>
  <si>
    <t>雨夜静读</t>
  </si>
  <si>
    <t>无花、无梦</t>
  </si>
  <si>
    <t>山涧一日</t>
  </si>
  <si>
    <t>重迭的绿</t>
  </si>
  <si>
    <t>那朵睡莲</t>
  </si>
  <si>
    <t>一迭空白</t>
  </si>
  <si>
    <t>湖山一片云</t>
  </si>
  <si>
    <t>生与死</t>
  </si>
  <si>
    <t>蜡烛</t>
  </si>
  <si>
    <t>那书架上</t>
  </si>
  <si>
    <t>无尽灯</t>
  </si>
  <si>
    <t>归来</t>
  </si>
  <si>
    <t>采一把红豆</t>
  </si>
  <si>
    <t>雾浓时</t>
  </si>
  <si>
    <t>雨丝蒙蒙</t>
  </si>
  <si>
    <t>雁行的联想</t>
  </si>
  <si>
    <t>衔泥的燕子</t>
  </si>
  <si>
    <t>一迭愁思</t>
  </si>
  <si>
    <t>小镇路遥遥</t>
  </si>
  <si>
    <t>无痕</t>
  </si>
  <si>
    <t>古寺钟声</t>
  </si>
  <si>
    <t>新春微语</t>
  </si>
  <si>
    <t>心灯小品</t>
  </si>
  <si>
    <t>无梦集</t>
  </si>
  <si>
    <t>光风霁月论立品</t>
  </si>
  <si>
    <t>飞散蓝梦与我</t>
  </si>
  <si>
    <t>小楼夜哭</t>
  </si>
  <si>
    <t>走在坟地</t>
  </si>
  <si>
    <t>娃娃与我</t>
  </si>
  <si>
    <t>游夜街</t>
  </si>
  <si>
    <t>我看风中叶飞</t>
  </si>
  <si>
    <t>梦园小语读后</t>
  </si>
  <si>
    <t>风的联想-自序</t>
  </si>
  <si>
    <t>梵音寺的黄昏</t>
  </si>
  <si>
    <t>雨与寺</t>
  </si>
  <si>
    <t>酒一样浓</t>
  </si>
  <si>
    <t>每朵莲</t>
  </si>
  <si>
    <t>林深不知处</t>
  </si>
  <si>
    <t>阳光之下</t>
  </si>
  <si>
    <t>浅尝</t>
  </si>
  <si>
    <t>淡烟</t>
  </si>
  <si>
    <t>一竿纶</t>
  </si>
  <si>
    <t>荒烟</t>
  </si>
  <si>
    <t>长桥</t>
  </si>
  <si>
    <t>轻舟</t>
  </si>
  <si>
    <t>滑过心湖</t>
  </si>
  <si>
    <t>八月‧飘飞的</t>
  </si>
  <si>
    <t>风在林梢</t>
  </si>
  <si>
    <t>旱溪的黄昏</t>
  </si>
  <si>
    <t>太阳雨</t>
  </si>
  <si>
    <t>且行过雨中</t>
  </si>
  <si>
    <t>走过天桥</t>
  </si>
  <si>
    <t>郁林话梦</t>
  </si>
  <si>
    <t>竹林巅上</t>
  </si>
  <si>
    <t>昨日呓语</t>
  </si>
  <si>
    <t>没有光的夜</t>
  </si>
  <si>
    <t>列车的联想</t>
  </si>
  <si>
    <t>珠贝小品</t>
  </si>
  <si>
    <t>一束小笺</t>
  </si>
  <si>
    <t>挥笔写长虹</t>
  </si>
  <si>
    <t>香火中的小语</t>
  </si>
  <si>
    <t>吹着笛子</t>
  </si>
  <si>
    <t>四个妹妹</t>
  </si>
  <si>
    <t>小瘪三记</t>
  </si>
  <si>
    <t>车站</t>
  </si>
  <si>
    <t>街头夜色</t>
  </si>
  <si>
    <t>无聊的舞会</t>
  </si>
  <si>
    <t>生命,不可谋杀</t>
  </si>
  <si>
    <t>也算现代</t>
  </si>
  <si>
    <t>无心</t>
  </si>
  <si>
    <t>夜光鸟</t>
  </si>
  <si>
    <t>「等」的哲学</t>
  </si>
  <si>
    <t>正宗纯吃茶</t>
  </si>
  <si>
    <t>现代之「冷」</t>
  </si>
  <si>
    <t>伞迭着伞</t>
  </si>
  <si>
    <t>摇笔杆</t>
  </si>
  <si>
    <t>高脚杯里</t>
  </si>
  <si>
    <t>那个娃娃</t>
  </si>
  <si>
    <t>哈麦‧哈麦</t>
  </si>
  <si>
    <t>电话亭</t>
  </si>
  <si>
    <t>狭长小巷</t>
  </si>
  <si>
    <t>压马路</t>
  </si>
  <si>
    <t>小小微语</t>
  </si>
  <si>
    <t>一个圈外</t>
  </si>
  <si>
    <t>佛灯</t>
  </si>
  <si>
    <t>别的康乃馨</t>
  </si>
  <si>
    <t>话说出版</t>
  </si>
  <si>
    <t>观音山</t>
  </si>
  <si>
    <t>法音小笔</t>
  </si>
  <si>
    <t>「风中叶飞」与我</t>
  </si>
  <si>
    <t>编写「风中叶飞」后感</t>
  </si>
  <si>
    <t>卢胜彦与风中叶飞</t>
  </si>
  <si>
    <t>介绍青年作家卢胜彦</t>
  </si>
  <si>
    <t>青年文艺工作者卢胜彦——测校卢胜彦同学简介</t>
  </si>
  <si>
    <t>诗九首</t>
  </si>
  <si>
    <t>「沉思的语花」自序</t>
  </si>
  <si>
    <t>属于人生的</t>
  </si>
  <si>
    <t>属于文学的</t>
  </si>
  <si>
    <t>属于处世的</t>
  </si>
  <si>
    <t>属于希望的</t>
  </si>
  <si>
    <t>属于友谊的</t>
  </si>
  <si>
    <t>属于机运的</t>
  </si>
  <si>
    <t>属于成功的</t>
  </si>
  <si>
    <t>属于音乐的</t>
  </si>
  <si>
    <t>属于言语的</t>
  </si>
  <si>
    <t>属于知足的</t>
  </si>
  <si>
    <t>属于品格的</t>
  </si>
  <si>
    <t>属于勤俭的</t>
  </si>
  <si>
    <t>属于惜时的</t>
  </si>
  <si>
    <t>属于艺术的</t>
  </si>
  <si>
    <t>属于爱情的</t>
  </si>
  <si>
    <t>「沉思的语花」后记</t>
  </si>
  <si>
    <t>「我思的断片」再版序</t>
  </si>
  <si>
    <t>我思的断片</t>
  </si>
  <si>
    <t>嬉皮与荒谬</t>
  </si>
  <si>
    <t>电影劫数</t>
  </si>
  <si>
    <t>呷饭与劣作</t>
  </si>
  <si>
    <t>平剧未路</t>
  </si>
  <si>
    <t>适时的沉默</t>
  </si>
  <si>
    <t>「道德经」读后</t>
  </si>
  <si>
    <t>写历史小说的</t>
  </si>
  <si>
    <t>人造卫星测量</t>
  </si>
  <si>
    <t>麻将哲学</t>
  </si>
  <si>
    <t>文艺座谈会</t>
  </si>
  <si>
    <t>春秋之笔</t>
  </si>
  <si>
    <t>歌舞歪风</t>
  </si>
  <si>
    <t>「无名氏」作风</t>
  </si>
  <si>
    <t>渺视圣经论</t>
  </si>
  <si>
    <t>再论圣经</t>
  </si>
  <si>
    <t>三论圣经</t>
  </si>
  <si>
    <t>关于「海外专栏」</t>
  </si>
  <si>
    <t>现实与作梦</t>
  </si>
  <si>
    <t>算命仙的烦恼</t>
  </si>
  <si>
    <t>书评及其他</t>
  </si>
  <si>
    <t>物价猛涨论</t>
  </si>
  <si>
    <t>纯朴的真理</t>
  </si>
  <si>
    <t>灵魂之说</t>
  </si>
  <si>
    <t>关于「赚钱学」</t>
  </si>
  <si>
    <t>更深一层想</t>
  </si>
  <si>
    <t>「土地婆」的启示</t>
  </si>
  <si>
    <t>神与冷猪肉</t>
  </si>
  <si>
    <t>变种的人</t>
  </si>
  <si>
    <t>「烤」的联想</t>
  </si>
  <si>
    <t>良心雨伞.失窃</t>
  </si>
  <si>
    <t>观光理发记</t>
  </si>
  <si>
    <t>生意眼与艺术眼</t>
  </si>
  <si>
    <t>鬼小说的诱惑</t>
  </si>
  <si>
    <t>大制「骗」家</t>
  </si>
  <si>
    <t>新诗会抬头吗</t>
  </si>
  <si>
    <t>书评与作家</t>
  </si>
  <si>
    <t>道士最可怜</t>
  </si>
  <si>
    <t>商业和尚</t>
  </si>
  <si>
    <t>断片一束</t>
  </si>
  <si>
    <t>也是断片</t>
  </si>
  <si>
    <t>草包与原诗人</t>
  </si>
  <si>
    <t>醒来○夜半</t>
  </si>
  <si>
    <t>我学古筝</t>
  </si>
  <si>
    <t>海的巡礼</t>
  </si>
  <si>
    <t>三颗戒疤</t>
  </si>
  <si>
    <t>候鸟</t>
  </si>
  <si>
    <t>下过苦功</t>
  </si>
  <si>
    <t>涉过雨季</t>
  </si>
  <si>
    <t>回顾微语</t>
  </si>
  <si>
    <t>一刀稿纸</t>
  </si>
  <si>
    <t>夜的列车行</t>
  </si>
  <si>
    <t>终点站</t>
  </si>
  <si>
    <t>当我们笑的时候</t>
  </si>
  <si>
    <t>鼠的联想</t>
  </si>
  <si>
    <t>梨山雨蒙蒙</t>
  </si>
  <si>
    <t>谷关随笔</t>
  </si>
  <si>
    <t>烟思一束</t>
  </si>
  <si>
    <t>心是莲</t>
  </si>
  <si>
    <t>夏的回响</t>
  </si>
  <si>
    <t>谈诗</t>
  </si>
  <si>
    <t>我读人生之智慧</t>
  </si>
  <si>
    <t>无尽灯附记</t>
  </si>
  <si>
    <t>我写「沉思的语花」</t>
  </si>
  <si>
    <t>「沉思的语花」及其他</t>
  </si>
  <si>
    <t>遥寄民副旧友</t>
  </si>
  <si>
    <t>闯红灯是企业家的精神</t>
  </si>
  <si>
    <t>有勇气才能成就大事业</t>
  </si>
  <si>
    <t>商场战场知己知彼</t>
  </si>
  <si>
    <t>掌握先机赚大钱</t>
  </si>
  <si>
    <t>推心置腹合伙发财</t>
  </si>
  <si>
    <t>小心谨慎莫搞空头</t>
  </si>
  <si>
    <t>美观大方引人注意</t>
  </si>
  <si>
    <t>想赚大钱要掌握群众心</t>
  </si>
  <si>
    <t>成功广告的绝招</t>
  </si>
  <si>
    <t>写作是做官的敲门砖</t>
  </si>
  <si>
    <t>最后成功靠耐力</t>
  </si>
  <si>
    <t>噱头高明‧钞票滚进</t>
  </si>
  <si>
    <t>招子放亮‧股票赚钱</t>
  </si>
  <si>
    <t>招待亲切‧近悦远来</t>
  </si>
  <si>
    <t>售后服务是最好的推销</t>
  </si>
  <si>
    <t>不花钱的巧妙广告</t>
  </si>
  <si>
    <t>了解深入胜算多</t>
  </si>
  <si>
    <t>抓住时机‧抓蛇致富</t>
  </si>
  <si>
    <t>建庙也可赚大钱</t>
  </si>
  <si>
    <t>名字响亮有利宣传</t>
  </si>
  <si>
    <t>女人、儿童路线稳赚钱</t>
  </si>
  <si>
    <t>吃尽苦头财源滚滚</t>
  </si>
  <si>
    <t>医生捞钱‧稳赚不赔</t>
  </si>
  <si>
    <t>个个说好‧一本万利</t>
  </si>
  <si>
    <t>育婴公司‧招财进宝</t>
  </si>
  <si>
    <t>创业要实干硬干</t>
  </si>
  <si>
    <t>搞儿童玩具‧捞外国钞</t>
  </si>
  <si>
    <t>活用钞票‧享用不尽</t>
  </si>
  <si>
    <t>致力创造‧一定发财</t>
  </si>
  <si>
    <t>空心老倌‧只重门面</t>
  </si>
  <si>
    <t>自卖自夸‧不要过火</t>
  </si>
  <si>
    <t>制作标本‧一本万利</t>
  </si>
  <si>
    <t>小小玩意赚大钱</t>
  </si>
  <si>
    <t>发明是致富的良机</t>
  </si>
  <si>
    <t>浪费时间‧自造穷困</t>
  </si>
  <si>
    <t>别出心裁‧财富自来</t>
  </si>
  <si>
    <t>信誉第一‧利似春潮</t>
  </si>
  <si>
    <t>一窝蜂‧定倒楣</t>
  </si>
  <si>
    <t>赚钱也要等时间</t>
  </si>
  <si>
    <t>办个展览‧捞他一笔</t>
  </si>
  <si>
    <t>沿门托钵‧无本兴家</t>
  </si>
  <si>
    <t>有孔就钻‧祝你发财</t>
  </si>
  <si>
    <t>随机应变‧永占上风</t>
  </si>
  <si>
    <t>引导华侨‧回国投资</t>
  </si>
  <si>
    <t>顾客满意‧你便发财</t>
  </si>
  <si>
    <t>突破规则的赚钱术</t>
  </si>
  <si>
    <t>抓住「真」与「稀」‧财运头照</t>
  </si>
  <si>
    <t>发财诀窍‧不离勤奋</t>
  </si>
  <si>
    <t>无前途的事业要抛弃</t>
  </si>
  <si>
    <t>介绍所赚大钱</t>
  </si>
  <si>
    <t>送礼卷是聪明人</t>
  </si>
  <si>
    <t>「外销品」与「舶来品」</t>
  </si>
  <si>
    <t>门市的「门」</t>
  </si>
  <si>
    <t>冷门的谬论</t>
  </si>
  <si>
    <t>商业间谍的重要</t>
  </si>
  <si>
    <t>一只狗数十万</t>
  </si>
  <si>
    <t>警察的权威</t>
  </si>
  <si>
    <t>把想象变成真实</t>
  </si>
  <si>
    <t>商品陈列的学问</t>
  </si>
  <si>
    <t>夏天劝君去卖冰</t>
  </si>
  <si>
    <t>办杂志广告是主要收入</t>
  </si>
  <si>
    <t>也有旅行社从事色情</t>
  </si>
  <si>
    <t>要赚「活」的钱</t>
  </si>
  <si>
    <t>人的心理爱「稀奇」</t>
  </si>
  <si>
    <t>记住，不要当狗</t>
  </si>
  <si>
    <t>养猪也算一行</t>
  </si>
  <si>
    <t>胡说八道赚外快</t>
  </si>
  <si>
    <t>闲话「美人有计」</t>
  </si>
  <si>
    <t>千万不要自己漏气</t>
  </si>
  <si>
    <t>未来工商趋势</t>
  </si>
  <si>
    <t>让老板开心</t>
  </si>
  <si>
    <t>谢主席的「格言」</t>
  </si>
  <si>
    <t>外国人也惊讶</t>
  </si>
  <si>
    <t>「休息」亦是财源</t>
  </si>
  <si>
    <t>抓住机会</t>
  </si>
  <si>
    <t>垃圾就是财富</t>
  </si>
  <si>
    <t>多角化的时代</t>
  </si>
  <si>
    <t>货真耐用最重要</t>
  </si>
  <si>
    <t>企管新献—「无缺点计」</t>
  </si>
  <si>
    <t>物价不稳‧引采守势</t>
  </si>
  <si>
    <t>光说不做的典型</t>
  </si>
  <si>
    <t>政府设施‧商业命脉</t>
  </si>
  <si>
    <t>文字游戏的价值</t>
  </si>
  <si>
    <t>开餐馆好主意</t>
  </si>
  <si>
    <t>汽车修理‧热门行业</t>
  </si>
  <si>
    <t>客厅即工厂</t>
  </si>
  <si>
    <t>创业精神‧劳动救国</t>
  </si>
  <si>
    <t>聪明人投资的技巧</t>
  </si>
  <si>
    <t>永远走在别人前面</t>
  </si>
  <si>
    <t>被忽略的「财源」</t>
  </si>
  <si>
    <t>地理仙神通广大</t>
  </si>
  <si>
    <t>农业收获谈米价</t>
  </si>
  <si>
    <t>努力可创造奇迹</t>
  </si>
  <si>
    <t>有钱能买鬼推磨</t>
  </si>
  <si>
    <t>化妆品赚大钱</t>
  </si>
  <si>
    <t>成者为王败为寇</t>
  </si>
  <si>
    <t>给丽小札序</t>
  </si>
  <si>
    <t>写诗</t>
  </si>
  <si>
    <t>电影院外</t>
  </si>
  <si>
    <t>郊游那天</t>
  </si>
  <si>
    <t>雨的怀念</t>
  </si>
  <si>
    <t>海风的歌</t>
  </si>
  <si>
    <t>琼瑶小说</t>
  </si>
  <si>
    <t>忘忧草</t>
  </si>
  <si>
    <t>人生是戏</t>
  </si>
  <si>
    <t>小盏灯下</t>
  </si>
  <si>
    <t>学英文</t>
  </si>
  <si>
    <t>不在纯真</t>
  </si>
  <si>
    <t>送伞</t>
  </si>
  <si>
    <t>夹菜</t>
  </si>
  <si>
    <t>眼镜</t>
  </si>
  <si>
    <t>西游记</t>
  </si>
  <si>
    <t>遗忘</t>
  </si>
  <si>
    <t>那里人</t>
  </si>
  <si>
    <t>台风夜</t>
  </si>
  <si>
    <t>大坪顶</t>
  </si>
  <si>
    <t>诗人</t>
  </si>
  <si>
    <t>禅唱</t>
  </si>
  <si>
    <t>大学之门</t>
  </si>
  <si>
    <t>萤火虫</t>
  </si>
  <si>
    <t>小岛</t>
  </si>
  <si>
    <t>宝石</t>
  </si>
  <si>
    <t>谜</t>
  </si>
  <si>
    <t>开会</t>
  </si>
  <si>
    <t>灵感</t>
  </si>
  <si>
    <t>情绪</t>
  </si>
  <si>
    <t>病中的话</t>
  </si>
  <si>
    <t>悲怆曲</t>
  </si>
  <si>
    <t>每一个梦</t>
  </si>
  <si>
    <t>承诺</t>
  </si>
  <si>
    <t>「钱」的世界</t>
  </si>
  <si>
    <t>誓词</t>
  </si>
  <si>
    <t>公园里</t>
  </si>
  <si>
    <t>无聊</t>
  </si>
  <si>
    <t>圣诞红</t>
  </si>
  <si>
    <t>青鸟</t>
  </si>
  <si>
    <t>殒星</t>
  </si>
  <si>
    <t>出发</t>
  </si>
  <si>
    <t>绿屋</t>
  </si>
  <si>
    <t>传统</t>
  </si>
  <si>
    <t>断简</t>
  </si>
  <si>
    <t>文艺竞赛</t>
  </si>
  <si>
    <t>画家</t>
  </si>
  <si>
    <t>渔唱</t>
  </si>
  <si>
    <t>门户</t>
  </si>
  <si>
    <t>小树</t>
  </si>
  <si>
    <t>影与光</t>
  </si>
  <si>
    <t>涟漪</t>
  </si>
  <si>
    <t>轻烟</t>
  </si>
  <si>
    <t>太阳</t>
  </si>
  <si>
    <t>归去</t>
  </si>
  <si>
    <t>烟客</t>
  </si>
  <si>
    <t>发</t>
  </si>
  <si>
    <t>与你同行</t>
  </si>
  <si>
    <t>脸谱</t>
  </si>
  <si>
    <t>大肚鱼</t>
  </si>
  <si>
    <t>人与神</t>
  </si>
  <si>
    <t>宝藏</t>
  </si>
  <si>
    <t>现实</t>
  </si>
  <si>
    <t>骑牛</t>
  </si>
  <si>
    <t>起点</t>
  </si>
  <si>
    <t>报酬</t>
  </si>
  <si>
    <t>幽灵</t>
  </si>
  <si>
    <t>残月</t>
  </si>
  <si>
    <t>听经</t>
  </si>
  <si>
    <t>柠檬水</t>
  </si>
  <si>
    <t>候车站</t>
  </si>
  <si>
    <t>围墙</t>
  </si>
  <si>
    <t>空无</t>
  </si>
  <si>
    <t>稿纸</t>
  </si>
  <si>
    <t>恍如昙花</t>
  </si>
  <si>
    <t>山雾更浓</t>
  </si>
  <si>
    <t>情感与笔触</t>
  </si>
  <si>
    <t>战争</t>
  </si>
  <si>
    <t>估价</t>
  </si>
  <si>
    <t>秋声</t>
  </si>
  <si>
    <t>惦记</t>
  </si>
  <si>
    <t>车上</t>
  </si>
  <si>
    <t>遨游</t>
  </si>
  <si>
    <t>拾贝</t>
  </si>
  <si>
    <t>钢琴</t>
  </si>
  <si>
    <t>离群</t>
  </si>
  <si>
    <t>枯与荣</t>
  </si>
  <si>
    <t>叹息</t>
  </si>
  <si>
    <t>稳住自己</t>
  </si>
  <si>
    <t>猎人</t>
  </si>
  <si>
    <t>无数的眼</t>
  </si>
  <si>
    <t>偷窃</t>
  </si>
  <si>
    <t>烦躁</t>
  </si>
  <si>
    <t>靠紧</t>
  </si>
  <si>
    <t>咒语</t>
  </si>
  <si>
    <t>一串叮当</t>
  </si>
  <si>
    <t>雨霁时候</t>
  </si>
  <si>
    <t>醉过</t>
  </si>
  <si>
    <t>回响</t>
  </si>
  <si>
    <t>隐士</t>
  </si>
  <si>
    <t>腕表</t>
  </si>
  <si>
    <t>晚会</t>
  </si>
  <si>
    <t>李子成熟时</t>
  </si>
  <si>
    <t>写作之外</t>
  </si>
  <si>
    <t>也是收获</t>
  </si>
  <si>
    <t>「给丽小札」后记</t>
  </si>
  <si>
    <t>「企业怪相」卷头语</t>
  </si>
  <si>
    <t>守不住‧焉能赚</t>
  </si>
  <si>
    <t>世银总裁的怪谈</t>
  </si>
  <si>
    <t>涨风歪哥‧何去何从</t>
  </si>
  <si>
    <t>书展书香‧捞钱捞宝</t>
  </si>
  <si>
    <t>一本万利‧妙与怪</t>
  </si>
  <si>
    <t>致富良机‧当局者清</t>
  </si>
  <si>
    <t>财源滚滚‧博士无缘</t>
  </si>
  <si>
    <t>企业观念‧员工万岁</t>
  </si>
  <si>
    <t>艺术城的生意经</t>
  </si>
  <si>
    <t>拿了就跑‧一个「快」字</t>
  </si>
  <si>
    <t>不是广告的广告突破</t>
  </si>
  <si>
    <t>色情多彩‧顾客跷头</t>
  </si>
  <si>
    <t>地下企业‧害人害己</t>
  </si>
  <si>
    <t>壹元硬币的怪相</t>
  </si>
  <si>
    <t>企管理论‧配合实际</t>
  </si>
  <si>
    <t>庙群企业化‧困难有多多</t>
  </si>
  <si>
    <t>向胖子下手‧有利可图</t>
  </si>
  <si>
    <t>冷门行业‧最重绝招</t>
  </si>
  <si>
    <t>犹太人的赚钱法宝</t>
  </si>
  <si>
    <t>能源问题‧工商命脉</t>
  </si>
  <si>
    <t>储备物质‧囤积居奇</t>
  </si>
  <si>
    <t>股票发财‧一步登天</t>
  </si>
  <si>
    <t>奖金噱头‧小心上当</t>
  </si>
  <si>
    <t>新颖别致‧打破传统</t>
  </si>
  <si>
    <t>废物废物‧财宝财宝</t>
  </si>
  <si>
    <t>读书发财‧一个窍门</t>
  </si>
  <si>
    <t>企管新观念‧升职与退休</t>
  </si>
  <si>
    <t>学店的突破——书院</t>
  </si>
  <si>
    <t>珍藏艺品‧财源滚进</t>
  </si>
  <si>
    <t>特权即特「钱」</t>
  </si>
  <si>
    <t>企业代沟之怪相</t>
  </si>
  <si>
    <t>渔业航业值得重视</t>
  </si>
  <si>
    <t>当主任‧不要当副主任</t>
  </si>
  <si>
    <t>强盗作风‧企业战术</t>
  </si>
  <si>
    <t>经建计画‧富国救国</t>
  </si>
  <si>
    <t>抽坏签‧不要抽好签</t>
  </si>
  <si>
    <t>死的变活‧赚钱妙方</t>
  </si>
  <si>
    <t>一个构想‧实现发财</t>
  </si>
  <si>
    <t>包装公司‧大发利市</t>
  </si>
  <si>
    <t>一勾就破‧赚钱绝招</t>
  </si>
  <si>
    <t>怎样使员工不混饭吃</t>
  </si>
  <si>
    <t>财从天降‧自助天助</t>
  </si>
  <si>
    <t>广告战略‧存乎一心</t>
  </si>
  <si>
    <t>酵素赚钱原因何在？</t>
  </si>
  <si>
    <t>了解敌人‧贸易指针</t>
  </si>
  <si>
    <t>自由贸易港的经纬</t>
  </si>
  <si>
    <t>兄弟企业‧和气生财</t>
  </si>
  <si>
    <t>企业一词的界说</t>
  </si>
  <si>
    <t>人生琐谈（代自序）</t>
  </si>
  <si>
    <t>无碍哲学的通权达变</t>
  </si>
  <si>
    <t>丑陋的妒嫉心</t>
  </si>
  <si>
    <t>做人难．难如上青天</t>
  </si>
  <si>
    <t>不信鬼神说</t>
  </si>
  <si>
    <t>读破万卷书</t>
  </si>
  <si>
    <t>对钱的感喟</t>
  </si>
  <si>
    <t>人类义务的科学</t>
  </si>
  <si>
    <t>痴情最疯狂</t>
  </si>
  <si>
    <t>人才的呜咽</t>
  </si>
  <si>
    <t>闲话饮食男女</t>
  </si>
  <si>
    <t>谈迷你新潮</t>
  </si>
  <si>
    <t>天才与疯子</t>
  </si>
  <si>
    <t>鸟兽不可同群</t>
  </si>
  <si>
    <t>「空」的真谛</t>
  </si>
  <si>
    <t>「痛快」的别意</t>
  </si>
  <si>
    <t>誓死学洋文</t>
  </si>
  <si>
    <t>是非的论断</t>
  </si>
  <si>
    <t>自杀的边缘</t>
  </si>
  <si>
    <t>烦人的青春痘</t>
  </si>
  <si>
    <t>赞「死不认错」</t>
  </si>
  <si>
    <t>人间是刑场</t>
  </si>
  <si>
    <t>咸湿的眼泪</t>
  </si>
  <si>
    <t>奇异的第三度空间</t>
  </si>
  <si>
    <t>兴奋与镇定</t>
  </si>
  <si>
    <t>所谓知识份子</t>
  </si>
  <si>
    <t>「给丽小札」再版记</t>
  </si>
  <si>
    <t>抄笔记哲学</t>
  </si>
  <si>
    <t>事实胜过一切</t>
  </si>
  <si>
    <t>才大智高的主编</t>
  </si>
  <si>
    <t>独立不羁的个性</t>
  </si>
  <si>
    <t>一帖给沮丧的救药</t>
  </si>
  <si>
    <t>可怜的崇物狂</t>
  </si>
  <si>
    <t>「圆通」的思考方法</t>
  </si>
  <si>
    <t>蚂蚁是「万物之灵」</t>
  </si>
  <si>
    <t>「跳楼」的联想</t>
  </si>
  <si>
    <t>睡觉是学问</t>
  </si>
  <si>
    <t>取材与创作</t>
  </si>
  <si>
    <t>奖状与钱</t>
  </si>
  <si>
    <t>文艺浅见</t>
  </si>
  <si>
    <t>漫谈散文</t>
  </si>
  <si>
    <t>雏鸟与谢大嫂</t>
  </si>
  <si>
    <t>向小偷挑战</t>
  </si>
  <si>
    <t>听表妹唱歌</t>
  </si>
  <si>
    <t>试评「文学创作与欣赏」</t>
  </si>
  <si>
    <t>小评「回旋梯」</t>
  </si>
  <si>
    <t>评介「采柏集」</t>
  </si>
  <si>
    <t>我读「审判」</t>
  </si>
  <si>
    <t>贺「羽萍出版社」</t>
  </si>
  <si>
    <t>台北断片</t>
  </si>
  <si>
    <t>生活拾缀</t>
  </si>
  <si>
    <t>海的速写</t>
  </si>
  <si>
    <t>小土岗之夜</t>
  </si>
  <si>
    <t>简介「我思的断片」</t>
  </si>
  <si>
    <t>温馨花朵一束</t>
  </si>
  <si>
    <t>自序『怅惘小品』</t>
  </si>
  <si>
    <t>错别字的痛楚</t>
  </si>
  <si>
    <t>生命的透视</t>
  </si>
  <si>
    <t>批评的偏差</t>
  </si>
  <si>
    <t>古寺禅语</t>
  </si>
  <si>
    <t>挨一阵雨淋</t>
  </si>
  <si>
    <t>跑断腿的地方</t>
  </si>
  <si>
    <t>云思</t>
  </si>
  <si>
    <t>棋语</t>
  </si>
  <si>
    <t>朦胧的美</t>
  </si>
  <si>
    <t>图书馆风波</t>
  </si>
  <si>
    <t>闹钟</t>
  </si>
  <si>
    <t>爱书的人</t>
  </si>
  <si>
    <t>陌生少女的来信</t>
  </si>
  <si>
    <t>一瞬之间</t>
  </si>
  <si>
    <t>偷偷把世界隔离</t>
  </si>
  <si>
    <t>梧栖去来</t>
  </si>
  <si>
    <t>尊严的企求</t>
  </si>
  <si>
    <t>美丽的谎言</t>
  </si>
  <si>
    <t>命运的推理</t>
  </si>
  <si>
    <t>三浦绫子这个人</t>
  </si>
  <si>
    <t>雷藏寺与其他</t>
  </si>
  <si>
    <t>不去注重缺点</t>
  </si>
  <si>
    <t>圣人的真面目</t>
  </si>
  <si>
    <t>心中的庙</t>
  </si>
  <si>
    <t>复活</t>
  </si>
  <si>
    <t>「恶魔岛」观后</t>
  </si>
  <si>
    <t>银驼奖与其他</t>
  </si>
  <si>
    <t>罗蕾莱之歌</t>
  </si>
  <si>
    <t>偷书的人</t>
  </si>
  <si>
    <t>念心经的比丘尼</t>
  </si>
  <si>
    <t>写作途径</t>
  </si>
  <si>
    <t>东方玉与古龙</t>
  </si>
  <si>
    <t>情爱庙的感怀</t>
  </si>
  <si>
    <t>与崔百城聊天</t>
  </si>
  <si>
    <t>山涧的一天</t>
  </si>
  <si>
    <t>散文的变形</t>
  </si>
  <si>
    <t>评余诗人的梦魇诗</t>
  </si>
  <si>
    <t>评王升将军的「访美纪行」</t>
  </si>
  <si>
    <t>考试与作弊</t>
  </si>
  <si>
    <t>第一次郊游</t>
  </si>
  <si>
    <t>在彰工演讲</t>
  </si>
  <si>
    <t>读康原的星下呢喃</t>
  </si>
  <si>
    <t>林亨泰，这个诗人</t>
  </si>
  <si>
    <t>拥书而哭泣</t>
  </si>
  <si>
    <t>晚蝉，松林之下</t>
  </si>
  <si>
    <t>画家与画家之间</t>
  </si>
  <si>
    <t>王传朴谈颜元叔</t>
  </si>
  <si>
    <t>文学名著的悲哀</t>
  </si>
  <si>
    <t>怕酌一杯酒</t>
  </si>
  <si>
    <t>读「片云集」</t>
  </si>
  <si>
    <t>吝啬者的画像</t>
  </si>
  <si>
    <t>细心加细心再加细心</t>
  </si>
  <si>
    <t>忏悔的哲学</t>
  </si>
  <si>
    <t>在病的漩涡中</t>
  </si>
  <si>
    <t>一封基隆读者的来信</t>
  </si>
  <si>
    <t>新鲜人</t>
  </si>
  <si>
    <t>所谓「艺术眼光」</t>
  </si>
  <si>
    <t>遗忘过去</t>
  </si>
  <si>
    <t>替现代诗铺路</t>
  </si>
  <si>
    <t>孤灯斗室</t>
  </si>
  <si>
    <t>给陌生人之一</t>
  </si>
  <si>
    <t>给陌生人之二</t>
  </si>
  <si>
    <t>致炒冷饭的作家</t>
  </si>
  <si>
    <t>那个发唠骚的午后</t>
  </si>
  <si>
    <t>蓝影？蓝庭？曾荣泰？</t>
  </si>
  <si>
    <t>似曾相识</t>
  </si>
  <si>
    <t>仿徨与方向</t>
  </si>
  <si>
    <t>人子无家</t>
  </si>
  <si>
    <t>竞逐</t>
  </si>
  <si>
    <t>淡烟中的小诗</t>
  </si>
  <si>
    <t>梦园中亦有小语</t>
  </si>
  <si>
    <t>飞散中的一点</t>
  </si>
  <si>
    <t>风中的一片飞叶</t>
  </si>
  <si>
    <t>在无穷尽的世界</t>
  </si>
  <si>
    <t>沉思的语花与我思的断片</t>
  </si>
  <si>
    <t>财源滚滚术与企业怪相</t>
  </si>
  <si>
    <t>给丽的小札</t>
  </si>
  <si>
    <t>旅人的心声与其哲理</t>
  </si>
  <si>
    <t>评介「荡漾我心」</t>
  </si>
  <si>
    <t>在时光中挣扎</t>
  </si>
  <si>
    <t>婚礼突破</t>
  </si>
  <si>
    <t>智慧的感受（后记）</t>
  </si>
  <si>
    <t>「心窗下」缘由</t>
  </si>
  <si>
    <t>怎样当作家</t>
  </si>
  <si>
    <t>幻想与妄想</t>
  </si>
  <si>
    <t>寻访幽静心灵的人</t>
  </si>
  <si>
    <t>智慧如宝藏</t>
  </si>
  <si>
    <t>雨满楼</t>
  </si>
  <si>
    <t>凄美诗句</t>
  </si>
  <si>
    <t>那片多梦的窗</t>
  </si>
  <si>
    <t>祇有一个短暂</t>
  </si>
  <si>
    <t>一朵云</t>
  </si>
  <si>
    <t>过路客</t>
  </si>
  <si>
    <t>恒守孤寂</t>
  </si>
  <si>
    <t>渺小和悲怆</t>
  </si>
  <si>
    <t>无尽的生机</t>
  </si>
  <si>
    <t>距离与距离之间</t>
  </si>
  <si>
    <t>楼梯的联想</t>
  </si>
  <si>
    <t>海上的渔火</t>
  </si>
  <si>
    <t>季节的苏醒</t>
  </si>
  <si>
    <t>生命上的担子</t>
  </si>
  <si>
    <t>谈「写作题材」</t>
  </si>
  <si>
    <t>寻求空寂</t>
  </si>
  <si>
    <t>岭上的冬</t>
  </si>
  <si>
    <t>讪笑的夜</t>
  </si>
  <si>
    <t>不是一种美感</t>
  </si>
  <si>
    <t>飘飞的翅膀</t>
  </si>
  <si>
    <t>山寺的神龛</t>
  </si>
  <si>
    <t>山间的雨</t>
  </si>
  <si>
    <t>一册诗集</t>
  </si>
  <si>
    <t>蛙鸣与其他</t>
  </si>
  <si>
    <t>哲学的小草</t>
  </si>
  <si>
    <t>大甲溪的呜咽</t>
  </si>
  <si>
    <t>圈里圈外</t>
  </si>
  <si>
    <t>相逢何必要相识</t>
  </si>
  <si>
    <t>把回忆埋葬</t>
  </si>
  <si>
    <t>心的探讨</t>
  </si>
  <si>
    <t>历史的古城</t>
  </si>
  <si>
    <t>崎岖的路</t>
  </si>
  <si>
    <t>向晚的列车上</t>
  </si>
  <si>
    <t>最脏的人</t>
  </si>
  <si>
    <t>侧描与直叙</t>
  </si>
  <si>
    <t>阳明学说</t>
  </si>
  <si>
    <t>诱惑</t>
  </si>
  <si>
    <t>金鱼的联想</t>
  </si>
  <si>
    <t>千山之间</t>
  </si>
  <si>
    <t>告别式</t>
  </si>
  <si>
    <t>苦与乐</t>
  </si>
  <si>
    <t>赠你一朵水仙</t>
  </si>
  <si>
    <t>淡烟的回响</t>
  </si>
  <si>
    <t>遗忘的世界</t>
  </si>
  <si>
    <t>观念上的错失</t>
  </si>
  <si>
    <t>无聊的一天</t>
  </si>
  <si>
    <t>香灰与献茶</t>
  </si>
  <si>
    <t>笔名</t>
  </si>
  <si>
    <t>路灯的低喟</t>
  </si>
  <si>
    <t>昙花开了</t>
  </si>
  <si>
    <t>无桨的舟子</t>
  </si>
  <si>
    <t>智慧的开端</t>
  </si>
  <si>
    <t>听演讲</t>
  </si>
  <si>
    <t>沾历史的光</t>
  </si>
  <si>
    <t>进香</t>
  </si>
  <si>
    <t>爱梦人的来信</t>
  </si>
  <si>
    <t>秋之颂</t>
  </si>
  <si>
    <t>算是怎样的故事</t>
  </si>
  <si>
    <t>评「守夜人」</t>
  </si>
  <si>
    <t>书之封面</t>
  </si>
  <si>
    <t>幸福的感觉</t>
  </si>
  <si>
    <t>荔枝成熟时</t>
  </si>
  <si>
    <t>浅愁之夜</t>
  </si>
  <si>
    <t>试炼之歌</t>
  </si>
  <si>
    <t>一丝烟缕</t>
  </si>
  <si>
    <t>在台中说台中</t>
  </si>
  <si>
    <t>学符咒术的人</t>
  </si>
  <si>
    <t>勉梦梦</t>
  </si>
  <si>
    <t>乡愁的诗</t>
  </si>
  <si>
    <t>评：春华秋月</t>
  </si>
  <si>
    <t>温馨在花间</t>
  </si>
  <si>
    <t>怅惘小品</t>
  </si>
  <si>
    <t>灵智的小径</t>
  </si>
  <si>
    <t>年的叶瓣</t>
  </si>
  <si>
    <t>凄绝的旋律</t>
  </si>
  <si>
    <t>心血的短章（代后记）</t>
  </si>
  <si>
    <t>写在书前</t>
  </si>
  <si>
    <t>要敢，要干</t>
  </si>
  <si>
    <t>技术应用是成功的保证</t>
  </si>
  <si>
    <t>不祇是看，而是观察</t>
  </si>
  <si>
    <t>寻找另一扇窗．广告自己</t>
  </si>
  <si>
    <t>不要依赖明天</t>
  </si>
  <si>
    <t>最珍贵的礼物</t>
  </si>
  <si>
    <t>劝君力拼去挣钱</t>
  </si>
  <si>
    <t>变与不变</t>
  </si>
  <si>
    <t>跟屁虫的成功术</t>
  </si>
  <si>
    <t>祼奔的心理意识</t>
  </si>
  <si>
    <t>老板的领导统御</t>
  </si>
  <si>
    <t>予打击者以打击</t>
  </si>
  <si>
    <t>弱者的成功表现．不耻下跪</t>
  </si>
  <si>
    <t>接近成功的成功者．琼瑶</t>
  </si>
  <si>
    <t>从一个女人口中套取成功</t>
  </si>
  <si>
    <t>修道会成功吗？</t>
  </si>
  <si>
    <t>合作的真实性</t>
  </si>
  <si>
    <t>知识是成功之母</t>
  </si>
  <si>
    <t>争取第一</t>
  </si>
  <si>
    <t>找对关系</t>
  </si>
  <si>
    <t>捉住机会．时来运转</t>
  </si>
  <si>
    <t>感谢与其他</t>
  </si>
  <si>
    <t>当一名编者的成功术</t>
  </si>
  <si>
    <t>祇能年轻一次</t>
  </si>
  <si>
    <t>热烈勇敢的追求</t>
  </si>
  <si>
    <t>出国溜一趟</t>
  </si>
  <si>
    <t>激厉的重要性</t>
  </si>
  <si>
    <t>找出弱点．施以打击</t>
  </si>
  <si>
    <t>自卖自夸．可以过火</t>
  </si>
  <si>
    <t>怯弱与勇气</t>
  </si>
  <si>
    <t>天才儿童的悲哀</t>
  </si>
  <si>
    <t>列车上的奇遇</t>
  </si>
  <si>
    <t>广收门徒</t>
  </si>
  <si>
    <t>永恒与短暂</t>
  </si>
  <si>
    <t>寺院的钟声</t>
  </si>
  <si>
    <t>宣传的佳妙</t>
  </si>
  <si>
    <t>以退为进的技巧</t>
  </si>
  <si>
    <t>论尼克森之成败</t>
  </si>
  <si>
    <t>成功的影响</t>
  </si>
  <si>
    <t>我读「怅惘小品」</t>
  </si>
  <si>
    <t>作家与读者的鞭策书简</t>
  </si>
  <si>
    <t>成功者箴言（后记）</t>
  </si>
  <si>
    <t>卷首几句话</t>
  </si>
  <si>
    <t>庙里的故事</t>
  </si>
  <si>
    <t>云游太虚幻境</t>
  </si>
  <si>
    <t>隐形的老师</t>
  </si>
  <si>
    <t>供奉观音菩萨的因缘</t>
  </si>
  <si>
    <t>莲头山学道</t>
  </si>
  <si>
    <t>第一次显神通</t>
  </si>
  <si>
    <t>澎湖去来问城隍</t>
  </si>
  <si>
    <t>难忘六甲妈祖的笑靥</t>
  </si>
  <si>
    <t>凤林宫谈道</t>
  </si>
  <si>
    <t>拱安宫说教</t>
  </si>
  <si>
    <t>观音菩萨舍身救劫记</t>
  </si>
  <si>
    <t>拜访朱斐居士</t>
  </si>
  <si>
    <t>拜访李炳南居士</t>
  </si>
  <si>
    <t>皈依和受菩萨戒</t>
  </si>
  <si>
    <t>度亡术</t>
  </si>
  <si>
    <t>雷藏寺第一次法会</t>
  </si>
  <si>
    <t>灵是什么?</t>
  </si>
  <si>
    <t>灵的作崇与邪崇</t>
  </si>
  <si>
    <t>启动原始的真灵</t>
  </si>
  <si>
    <t>启灵在于一心，一念不起</t>
  </si>
  <si>
    <t>卜卦的神算秘术</t>
  </si>
  <si>
    <t>天人合一的扶乩术</t>
  </si>
  <si>
    <t>灵水偶像的传奇</t>
  </si>
  <si>
    <t>通灵神算兼谈心通</t>
  </si>
  <si>
    <t>灵力的取代即是符咒</t>
  </si>
  <si>
    <t>浅论禅机</t>
  </si>
  <si>
    <t>灵验的神盘</t>
  </si>
  <si>
    <t>命运的浅说</t>
  </si>
  <si>
    <t>正法之助缘</t>
  </si>
  <si>
    <t>奇异的前世因果</t>
  </si>
  <si>
    <t>种果树的老人</t>
  </si>
  <si>
    <t>黑令旗的奥秘</t>
  </si>
  <si>
    <t>灵算与灵疗</t>
  </si>
  <si>
    <t>拿笔当剑</t>
  </si>
  <si>
    <t>当代</t>
  </si>
  <si>
    <t>证管会</t>
  </si>
  <si>
    <t>伪药害人</t>
  </si>
  <si>
    <t>读桓夫的诗</t>
  </si>
  <si>
    <t>员警旁听</t>
  </si>
  <si>
    <t>卖瓜说瓜苦</t>
  </si>
  <si>
    <t>靡靡之态</t>
  </si>
  <si>
    <t>天才出国</t>
  </si>
  <si>
    <t>怅惘的回响</t>
  </si>
  <si>
    <t>灵感与苦练</t>
  </si>
  <si>
    <t>庸医杀人</t>
  </si>
  <si>
    <t>出版的歪风</t>
  </si>
  <si>
    <t>向中市救国团进一言</t>
  </si>
  <si>
    <t>万里雄风</t>
  </si>
  <si>
    <t>火车挂钩问题</t>
  </si>
  <si>
    <t>少小学英语</t>
  </si>
  <si>
    <t>为副刊喝彩</t>
  </si>
  <si>
    <t>杂碎大楼</t>
  </si>
  <si>
    <t>东施效颦</t>
  </si>
  <si>
    <t>张老师上台北</t>
  </si>
  <si>
    <t>名家退稿记</t>
  </si>
  <si>
    <t>捧与骂</t>
  </si>
  <si>
    <t>明理与蛮干</t>
  </si>
  <si>
    <t>替副刊点将</t>
  </si>
  <si>
    <t>头发长短问题</t>
  </si>
  <si>
    <t>摩托车伤人</t>
  </si>
  <si>
    <t>耶稣给我一包糖</t>
  </si>
  <si>
    <t>「小语」何其多</t>
  </si>
  <si>
    <t>新春试笔</t>
  </si>
  <si>
    <t>违背自然定律</t>
  </si>
  <si>
    <t>登山勿轻心</t>
  </si>
  <si>
    <t>处女再生</t>
  </si>
  <si>
    <t>李蓝是天才吗</t>
  </si>
  <si>
    <t>莫名其妙的脱税</t>
  </si>
  <si>
    <t>又见乞丐</t>
  </si>
  <si>
    <t>何凤山有靠山</t>
  </si>
  <si>
    <t>我的出版计画</t>
  </si>
  <si>
    <t>不是泄气话</t>
  </si>
  <si>
    <t>歌星与赚食查某</t>
  </si>
  <si>
    <t>评「赏风会」</t>
  </si>
  <si>
    <t>学生托钵</t>
  </si>
  <si>
    <t>批评的公理</t>
  </si>
  <si>
    <t>好奇的三问</t>
  </si>
  <si>
    <t>毛帮真面目</t>
  </si>
  <si>
    <t>给送礼者棒暍</t>
  </si>
  <si>
    <t>鼓励青年写作</t>
  </si>
  <si>
    <t>放管区员警一炮</t>
  </si>
  <si>
    <t>崇洋的人该醒醒</t>
  </si>
  <si>
    <t>赌徒的心理</t>
  </si>
  <si>
    <t>答一读者</t>
  </si>
  <si>
    <t>文艺与哲学</t>
  </si>
  <si>
    <t>认干爹比赛</t>
  </si>
  <si>
    <t>定时垃圾车</t>
  </si>
  <si>
    <t>文艺的时代性</t>
  </si>
  <si>
    <t>加强文化建设</t>
  </si>
  <si>
    <t>关于「读友文摘」</t>
  </si>
  <si>
    <t>感激之外的心声</t>
  </si>
  <si>
    <t>皮球哲学</t>
  </si>
  <si>
    <t>为钱赌生命</t>
  </si>
  <si>
    <t>珍惜园地</t>
  </si>
  <si>
    <t>歌星的载「物」归来</t>
  </si>
  <si>
    <t>文艺即批评</t>
  </si>
  <si>
    <t>文艺批评不是礼物</t>
  </si>
  <si>
    <t>作协来函</t>
  </si>
  <si>
    <t>「真诚的表现」答读者</t>
  </si>
  <si>
    <t>「灵机神算漫谈」的出版</t>
  </si>
  <si>
    <t>扩版大吉</t>
  </si>
  <si>
    <t>文艺到学校去</t>
  </si>
  <si>
    <t>男人可用香水吗</t>
  </si>
  <si>
    <t>灵感来自寂寞</t>
  </si>
  <si>
    <t>参观月球岩石</t>
  </si>
  <si>
    <t>先骂自己</t>
  </si>
  <si>
    <t>莫当文抄公</t>
  </si>
  <si>
    <t>回响之一：不要做「文抄公」</t>
  </si>
  <si>
    <t>回响之二：为何写作</t>
  </si>
  <si>
    <t>回响之三：不走「抄」路</t>
  </si>
  <si>
    <t>尊孔与敬师</t>
  </si>
  <si>
    <t>光复节的晚上</t>
  </si>
  <si>
    <t>双十节的礼物</t>
  </si>
  <si>
    <t>夫人城的战役</t>
  </si>
  <si>
    <t>卢胜彦写的序-『给兰小语』评序</t>
  </si>
  <si>
    <t>卢胜彦写的序-『迎向春天』序</t>
  </si>
  <si>
    <t>卢胜彦写的序-『涯海片断』序</t>
  </si>
  <si>
    <t>我赞佩副刊方块作者</t>
  </si>
  <si>
    <t>读「成功者箴言」</t>
  </si>
  <si>
    <t>我读「成功者箴言」</t>
  </si>
  <si>
    <t>一本新奇的书</t>
  </si>
  <si>
    <t>并不骄傲呢</t>
  </si>
  <si>
    <t>不是书评——读卢胜彦大作有感</t>
  </si>
  <si>
    <t>灵的萌芽-灵魂之说</t>
  </si>
  <si>
    <t>修道会成功吗</t>
  </si>
  <si>
    <t>闲适之情</t>
  </si>
  <si>
    <t>在醉乡中</t>
  </si>
  <si>
    <t>人生是客居吗</t>
  </si>
  <si>
    <t>说到愁来愁更愁</t>
  </si>
  <si>
    <t>悔悟与归隐</t>
  </si>
  <si>
    <t>偶传心净论禅机</t>
  </si>
  <si>
    <t>愿为十世僧</t>
  </si>
  <si>
    <t>向往琉璃厂</t>
  </si>
  <si>
    <t>为谁吟咏</t>
  </si>
  <si>
    <t>何须问命运</t>
  </si>
  <si>
    <t>天地一沙鸥</t>
  </si>
  <si>
    <t>野寺山边斜有径</t>
  </si>
  <si>
    <t>当学大禹</t>
  </si>
  <si>
    <t>过去年年</t>
  </si>
  <si>
    <t>雨来之时闲对天</t>
  </si>
  <si>
    <t>人生欲何为</t>
  </si>
  <si>
    <t>厌人的花影</t>
  </si>
  <si>
    <t>雨与蛙</t>
  </si>
  <si>
    <t>山外青山楼外楼</t>
  </si>
  <si>
    <t>谈心境</t>
  </si>
  <si>
    <t>人之义理归于一</t>
  </si>
  <si>
    <t>心灵的感受</t>
  </si>
  <si>
    <t>八月谈月</t>
  </si>
  <si>
    <t>竹篱茅舍之间</t>
  </si>
  <si>
    <t>闲如野花</t>
  </si>
  <si>
    <t>荒冢累累叹人生</t>
  </si>
  <si>
    <t>何用浮名牵绊</t>
  </si>
  <si>
    <t>樵渔的幻想</t>
  </si>
  <si>
    <t>空谷跫音</t>
  </si>
  <si>
    <t>书剑飘零</t>
  </si>
  <si>
    <t>寻芳游春踏澄清</t>
  </si>
  <si>
    <t>诗人的表现</t>
  </si>
  <si>
    <t>小谈人性</t>
  </si>
  <si>
    <t>是鱼亦是雪</t>
  </si>
  <si>
    <t>读书与求学</t>
  </si>
  <si>
    <t>在幻象中创造实相</t>
  </si>
  <si>
    <t>孤独的秋</t>
  </si>
  <si>
    <t>冬的访客</t>
  </si>
  <si>
    <t>妒的表现</t>
  </si>
  <si>
    <t>诗之美</t>
  </si>
  <si>
    <t>诗评</t>
  </si>
  <si>
    <t>成功不骄傲</t>
  </si>
  <si>
    <t>难忘述情</t>
  </si>
  <si>
    <t>「心窗下」的友谊</t>
  </si>
  <si>
    <t>文学不是忧郁</t>
  </si>
  <si>
    <t>独立思考的方法</t>
  </si>
  <si>
    <t>迈向自然</t>
  </si>
  <si>
    <t>愿是流云</t>
  </si>
  <si>
    <t>谷关小游</t>
  </si>
  <si>
    <t>乡愁</t>
  </si>
  <si>
    <t>诗人的胸襟</t>
  </si>
  <si>
    <t>覆道友书之一</t>
  </si>
  <si>
    <t>覆道友书之二</t>
  </si>
  <si>
    <t>灵魂与我（代自序）</t>
  </si>
  <si>
    <t>灵异的奇遇</t>
  </si>
  <si>
    <t>不可思议的境界</t>
  </si>
  <si>
    <t>与鬼为友</t>
  </si>
  <si>
    <t>通灵的奥秘</t>
  </si>
  <si>
    <t>飞符传奇</t>
  </si>
  <si>
    <t>阴间真相</t>
  </si>
  <si>
    <t>实相与幻相</t>
  </si>
  <si>
    <t>神的行径</t>
  </si>
  <si>
    <t>分灵有术之神圣</t>
  </si>
  <si>
    <t>借假练真法</t>
  </si>
  <si>
    <t>六道轮回</t>
  </si>
  <si>
    <t>九转玄功</t>
  </si>
  <si>
    <t>虚幻世界</t>
  </si>
  <si>
    <t>自力与他力</t>
  </si>
  <si>
    <t>以灵见灵</t>
  </si>
  <si>
    <t>出家与在家</t>
  </si>
  <si>
    <t>佛佑记</t>
  </si>
  <si>
    <t>正邪之间</t>
  </si>
  <si>
    <t>阴助财通术</t>
  </si>
  <si>
    <t>地狱唯心造</t>
  </si>
  <si>
    <t>观气</t>
  </si>
  <si>
    <t>不是异端</t>
  </si>
  <si>
    <t>灵的启动在于一心</t>
  </si>
  <si>
    <t>练灵手诀</t>
  </si>
  <si>
    <t>乩童的替身术</t>
  </si>
  <si>
    <t>记庙中二事</t>
  </si>
  <si>
    <t>心之变体</t>
  </si>
  <si>
    <t>阿修罗境界</t>
  </si>
  <si>
    <t>灵力的实验</t>
  </si>
  <si>
    <t>我的生死观</t>
  </si>
  <si>
    <t>手术房的奇迹</t>
  </si>
  <si>
    <t>科学与灵学</t>
  </si>
  <si>
    <t>灵界出入说</t>
  </si>
  <si>
    <t>见山神记</t>
  </si>
  <si>
    <t>基督是灵通者</t>
  </si>
  <si>
    <t>启灵的印证</t>
  </si>
  <si>
    <t>智者不弃</t>
  </si>
  <si>
    <t>圣理度化有奇功</t>
  </si>
  <si>
    <t>释疑</t>
  </si>
  <si>
    <t>读书感记</t>
  </si>
  <si>
    <t>灵魂的真知</t>
  </si>
  <si>
    <t>灵通术的由来</t>
  </si>
  <si>
    <t>五光菩萨之神异</t>
  </si>
  <si>
    <t>业报无纤爽</t>
  </si>
  <si>
    <t>灵化万千</t>
  </si>
  <si>
    <t>神算命运</t>
  </si>
  <si>
    <t>有因无缘</t>
  </si>
  <si>
    <t>灵咒常转证心通</t>
  </si>
  <si>
    <t>陀罗尼法全在自心</t>
  </si>
  <si>
    <t>召灵术</t>
  </si>
  <si>
    <t>不逐四时雕</t>
  </si>
  <si>
    <t>定入大阴山</t>
  </si>
  <si>
    <t>神光出现法</t>
  </si>
  <si>
    <t>灵念一力</t>
  </si>
  <si>
    <t>出神记</t>
  </si>
  <si>
    <t>持咒传奇</t>
  </si>
  <si>
    <t>禅话</t>
  </si>
  <si>
    <t>五鬼与五破</t>
  </si>
  <si>
    <t>灵的考验</t>
  </si>
  <si>
    <t>启灵在一心，一念不起</t>
  </si>
  <si>
    <t>灵修者的表现</t>
  </si>
  <si>
    <t>鬼庙</t>
  </si>
  <si>
    <t>五乘法门与灵修</t>
  </si>
  <si>
    <t>漫谈五道心法</t>
  </si>
  <si>
    <t>灵咒的感应</t>
  </si>
  <si>
    <t>临终指要</t>
  </si>
  <si>
    <t>出家缘</t>
  </si>
  <si>
    <t>金刚台上现灵身</t>
  </si>
  <si>
    <t>铁道上的二冤魂</t>
  </si>
  <si>
    <t>迷与悟之间</t>
  </si>
  <si>
    <t>灵书的共鸣之一</t>
  </si>
  <si>
    <t>灵书的共鸣之二</t>
  </si>
  <si>
    <t>灵魂的超觉（序）</t>
  </si>
  <si>
    <t>二种异相</t>
  </si>
  <si>
    <t>灵鬼</t>
  </si>
  <si>
    <t>鬼屋写真</t>
  </si>
  <si>
    <t>地底圆通国</t>
  </si>
  <si>
    <t>金刚王宝剑</t>
  </si>
  <si>
    <t>驱魔</t>
  </si>
  <si>
    <t>圣火不灭</t>
  </si>
  <si>
    <t>死的感觉</t>
  </si>
  <si>
    <t>六大震动</t>
  </si>
  <si>
    <t>应化世界</t>
  </si>
  <si>
    <t>空中花华</t>
  </si>
  <si>
    <t>灵迷说</t>
  </si>
  <si>
    <t>神心活动</t>
  </si>
  <si>
    <t>迷惘的空间</t>
  </si>
  <si>
    <t>成住坏空</t>
  </si>
  <si>
    <t>解脱秘法</t>
  </si>
  <si>
    <t>心血来潮</t>
  </si>
  <si>
    <t>人鬼之间</t>
  </si>
  <si>
    <t>甲马的应用</t>
  </si>
  <si>
    <t>天机真诠</t>
  </si>
  <si>
    <t>漫谈替身法术</t>
  </si>
  <si>
    <t>见性非性</t>
  </si>
  <si>
    <t>人类精神的慧光</t>
  </si>
  <si>
    <t>海外老人的心声</t>
  </si>
  <si>
    <t>超觉的条件</t>
  </si>
  <si>
    <t>道家静坐法</t>
  </si>
  <si>
    <t>灵气充满的感觉</t>
  </si>
  <si>
    <t>记小女佛青</t>
  </si>
  <si>
    <t>有与无之间</t>
  </si>
  <si>
    <t>奇梦</t>
  </si>
  <si>
    <t>记地藏王菩萨</t>
  </si>
  <si>
    <t>无心人的心声</t>
  </si>
  <si>
    <t>灵耳通的见证人</t>
  </si>
  <si>
    <t>命运可变说</t>
  </si>
  <si>
    <t>建议鼓励兼释疑</t>
  </si>
  <si>
    <t>多重空间的探究</t>
  </si>
  <si>
    <t>揭开灵界的隐秘</t>
  </si>
  <si>
    <t>论道</t>
  </si>
  <si>
    <t>启灵学（序）</t>
  </si>
  <si>
    <t>变灵的原理</t>
  </si>
  <si>
    <t>天魔三关</t>
  </si>
  <si>
    <t>启灵神功第一法</t>
  </si>
  <si>
    <t>三大证空法门</t>
  </si>
  <si>
    <t>通灵健身与筑基</t>
  </si>
  <si>
    <t>意识的神秘</t>
  </si>
  <si>
    <t>咒力的虚空藏</t>
  </si>
  <si>
    <t>灵气的最高峰</t>
  </si>
  <si>
    <t>灵妙的不思议</t>
  </si>
  <si>
    <t>指的奥秘</t>
  </si>
  <si>
    <t>如来的观念</t>
  </si>
  <si>
    <t>法轮初转在四禅</t>
  </si>
  <si>
    <t>大温养的真谛</t>
  </si>
  <si>
    <t>大定金刚不坏</t>
  </si>
  <si>
    <t>灵修睡禅正修法</t>
  </si>
  <si>
    <t>丹鼎炉中种舍利</t>
  </si>
  <si>
    <t>通灵感应术</t>
  </si>
  <si>
    <t>通灵仙道</t>
  </si>
  <si>
    <t>练功坐息不间断</t>
  </si>
  <si>
    <t>水火互变神通</t>
  </si>
  <si>
    <t>神明的信号</t>
  </si>
  <si>
    <t>地藏愿力的说明</t>
  </si>
  <si>
    <t>金刚乘大手印</t>
  </si>
  <si>
    <t>披甲护身法</t>
  </si>
  <si>
    <t>祈祷的灵示</t>
  </si>
  <si>
    <t>脱胎神化功夫</t>
  </si>
  <si>
    <t>破幻达真认「明识」</t>
  </si>
  <si>
    <t>练灵圆光术</t>
  </si>
  <si>
    <t>灵波束心法</t>
  </si>
  <si>
    <t>头之身秘密</t>
  </si>
  <si>
    <t>水月如镜影</t>
  </si>
  <si>
    <t>入冥出苦消业障</t>
  </si>
  <si>
    <t>超能力之漏尽通</t>
  </si>
  <si>
    <t>灵导手印</t>
  </si>
  <si>
    <t>超自然念力的执着</t>
  </si>
  <si>
    <t>释疑答问</t>
  </si>
  <si>
    <t>天主信徒的心声</t>
  </si>
  <si>
    <t>读书心得</t>
  </si>
  <si>
    <t>鼓励者的来信与我的苦衷</t>
  </si>
  <si>
    <t>我的阅历（代自序）</t>
  </si>
  <si>
    <t>百花山中藏真龙</t>
  </si>
  <si>
    <t>凤穴有孕谁知</t>
  </si>
  <si>
    <t>尖笔山真迹永在</t>
  </si>
  <si>
    <t>法华寺前定方针</t>
  </si>
  <si>
    <t>潮水无情，九曲何用</t>
  </si>
  <si>
    <t>九星看龙神</t>
  </si>
  <si>
    <t>八卦山重迭双砂</t>
  </si>
  <si>
    <t>七星秘诀</t>
  </si>
  <si>
    <t>苑里蕉埔飞丝落地</t>
  </si>
  <si>
    <t>鹿港千冢点吉穴</t>
  </si>
  <si>
    <t>龙虎山宝穴桃花</t>
  </si>
  <si>
    <t>望气求地至双冬</t>
  </si>
  <si>
    <t>三峡有墓不偏差</t>
  </si>
  <si>
    <t>观音山车水马龙</t>
  </si>
  <si>
    <t>龙虾出海巡礼</t>
  </si>
  <si>
    <t>南投天台山一游</t>
  </si>
  <si>
    <t>集集山三鹤飞去</t>
  </si>
  <si>
    <t>鬼气穴五鬼祟主</t>
  </si>
  <si>
    <t>草屯乞丐坡因缘</t>
  </si>
  <si>
    <t>论灵骨塔之格局</t>
  </si>
  <si>
    <t>企业家先祖水城</t>
  </si>
  <si>
    <t>洞林别诀十凶论</t>
  </si>
  <si>
    <t>再论明山宝鉴七不可葬</t>
  </si>
  <si>
    <t>三论青鸟经十不相</t>
  </si>
  <si>
    <t>桃园大围实局偏差</t>
  </si>
  <si>
    <t>鹿谷凤凰山神威厚重</t>
  </si>
  <si>
    <t>冻顶山金城半壁</t>
  </si>
  <si>
    <t>照镜山与美人山</t>
  </si>
  <si>
    <t>浅说风水与修道</t>
  </si>
  <si>
    <t>水景头的迷惘</t>
  </si>
  <si>
    <t>读刘伯温之真机赋</t>
  </si>
  <si>
    <t>立法院演讲</t>
  </si>
  <si>
    <t>地灵论龙</t>
  </si>
  <si>
    <t>地灵论穴</t>
  </si>
  <si>
    <t>地灵论砂</t>
  </si>
  <si>
    <t>地灵论水</t>
  </si>
  <si>
    <t>卢胜彦释罗盘六十四卦</t>
  </si>
  <si>
    <t>谈灵力与通灵</t>
  </si>
  <si>
    <t>灵力的真迹</t>
  </si>
  <si>
    <t>灵的奇遇</t>
  </si>
  <si>
    <t>神秘的地灵后记</t>
  </si>
  <si>
    <t>从立法院的演讲说起（代自序）</t>
  </si>
  <si>
    <t>智者的见证大智罗汉的来信</t>
  </si>
  <si>
    <t>无形的灵疗术一位医师的真实语</t>
  </si>
  <si>
    <t>从远洋飘来的叹息</t>
  </si>
  <si>
    <t>灵学是无形意识的科学</t>
  </si>
  <si>
    <t>诸天界说与地动</t>
  </si>
  <si>
    <t>无知者的觉醒</t>
  </si>
  <si>
    <t>看见灵光的人──基督徒的话</t>
  </si>
  <si>
    <t>宿命所构成的缘</t>
  </si>
  <si>
    <t>外太空异物的说明</t>
  </si>
  <si>
    <t>解破神父的疑问</t>
  </si>
  <si>
    <t>耶稣基督的血</t>
  </si>
  <si>
    <t>真空不空论</t>
  </si>
  <si>
    <t>灵魂的对话这是真的吗？</t>
  </si>
  <si>
    <t>先辈著作的证明</t>
  </si>
  <si>
    <t>迷信二字的真谛</t>
  </si>
  <si>
    <t>内功的小周天通关</t>
  </si>
  <si>
    <t>阿弥陀佛如此说四八大愿力 129</t>
  </si>
  <si>
    <t>无限次的神界</t>
  </si>
  <si>
    <t>练灵心得</t>
  </si>
  <si>
    <t>流泪的自白（代自序）</t>
  </si>
  <si>
    <t>掌光与指光</t>
  </si>
  <si>
    <t>郝更生夫人的疑问</t>
  </si>
  <si>
    <t>关于三山九侯先生神奇的梦境</t>
  </si>
  <si>
    <t>众善奉行的宗旨</t>
  </si>
  <si>
    <t>鬼有消灭之期吗？</t>
  </si>
  <si>
    <t>三界唯心的无色界天</t>
  </si>
  <si>
    <t>命运的转移天干地支的破坏</t>
  </si>
  <si>
    <t>正心诚意的启灵</t>
  </si>
  <si>
    <t>海底轮的真性</t>
  </si>
  <si>
    <t>成大学生的十问</t>
  </si>
  <si>
    <t>奠定中国之文化出版宗教宝典之建义</t>
  </si>
  <si>
    <t>不着一切相梦幻的奇异灵感</t>
  </si>
  <si>
    <t>一个对比日本的灵学小目录</t>
  </si>
  <si>
    <t>一个科学者研究佛经的报告</t>
  </si>
  <si>
    <t>江中一线水的传奇</t>
  </si>
  <si>
    <t>龙柱万年朝天阙</t>
  </si>
  <si>
    <t>过火的意义及其它</t>
  </si>
  <si>
    <t>降灵的真像</t>
  </si>
  <si>
    <t>奇妙的收惊</t>
  </si>
  <si>
    <t>阴灵复现的救度</t>
  </si>
  <si>
    <t>秘传追心术</t>
  </si>
  <si>
    <t>借问地灵何处觅</t>
  </si>
  <si>
    <t>紫微斗数</t>
  </si>
  <si>
    <t>五果子与五色线</t>
  </si>
  <si>
    <t>阴阳学判屋吉凶法</t>
  </si>
  <si>
    <t>以仁心施仁术</t>
  </si>
  <si>
    <t>「空」「有」的真谛</t>
  </si>
  <si>
    <t>善念不断可改运</t>
  </si>
  <si>
    <t>简介精神力的象征</t>
  </si>
  <si>
    <t>灵眼法之修为</t>
  </si>
  <si>
    <t>三尊童子的传奇</t>
  </si>
  <si>
    <t>护符能舍弃吗？</t>
  </si>
  <si>
    <t>人之将死</t>
  </si>
  <si>
    <t>静坐与致良知</t>
  </si>
  <si>
    <t>祈祷的神秘力量</t>
  </si>
  <si>
    <t>堪舆术的玄秘</t>
  </si>
  <si>
    <t>十味药丹向西流</t>
  </si>
  <si>
    <t>小道术法有用论</t>
  </si>
  <si>
    <t>借阴将的秘法</t>
  </si>
  <si>
    <t>死亡前的预感</t>
  </si>
  <si>
    <t>阴阳学与科学</t>
  </si>
  <si>
    <t>大城里的小猫</t>
  </si>
  <si>
    <t>大梦谁先觉</t>
  </si>
  <si>
    <t>潜意识的复现</t>
  </si>
  <si>
    <t>真实的灵动</t>
  </si>
  <si>
    <t>瑜伽七重轮</t>
  </si>
  <si>
    <t>手能发光的人</t>
  </si>
  <si>
    <t>灵书使恶人悔改</t>
  </si>
  <si>
    <t>医界人士口中的灵魂</t>
  </si>
  <si>
    <t>道必胜魔</t>
  </si>
  <si>
    <t>自杀绝非解脱之道</t>
  </si>
  <si>
    <t>勿伤胎命</t>
  </si>
  <si>
    <t>「莫计较」这个人</t>
  </si>
  <si>
    <t>暖化与冰冻</t>
  </si>
  <si>
    <t>关于这个专栏</t>
  </si>
  <si>
    <t>五本灵书</t>
  </si>
  <si>
    <t>无形世界</t>
  </si>
  <si>
    <t>心与灵</t>
  </si>
  <si>
    <t>人是什么</t>
  </si>
  <si>
    <t>灵学开发</t>
  </si>
  <si>
    <t>神的领域</t>
  </si>
  <si>
    <t>从无至有</t>
  </si>
  <si>
    <t>鬼是什么</t>
  </si>
  <si>
    <t>未来学</t>
  </si>
  <si>
    <t>翁茄苳先生的话</t>
  </si>
  <si>
    <t>心电感应</t>
  </si>
  <si>
    <t>亲证境界</t>
  </si>
  <si>
    <t>神的模样</t>
  </si>
  <si>
    <t>灵眼变</t>
  </si>
  <si>
    <t>超时空性</t>
  </si>
  <si>
    <t>战魂何处去</t>
  </si>
  <si>
    <t>宇宙间的大灵</t>
  </si>
  <si>
    <t>灵觉的经验</t>
  </si>
  <si>
    <t>雷击与触电</t>
  </si>
  <si>
    <t>肉体以外的人</t>
  </si>
  <si>
    <t>超能力现象</t>
  </si>
  <si>
    <t>灵魂的补给</t>
  </si>
  <si>
    <t>神经病分析</t>
  </si>
  <si>
    <t>灵媒探讨之一</t>
  </si>
  <si>
    <t>灵媒探讨之二</t>
  </si>
  <si>
    <t>灵媒探讨之三</t>
  </si>
  <si>
    <t>灵媒探讨之四</t>
  </si>
  <si>
    <t>灵媒探讨之五</t>
  </si>
  <si>
    <t>灵魂何时进入母体</t>
  </si>
  <si>
    <t>翻开自己的心</t>
  </si>
  <si>
    <t>灵的光</t>
  </si>
  <si>
    <t>宋能尔牧师的灵力</t>
  </si>
  <si>
    <t>梦觉的实现</t>
  </si>
  <si>
    <t>海边异象的看见者</t>
  </si>
  <si>
    <t>一朵莲花的见证人</t>
  </si>
  <si>
    <t>灵学研究的觉醒</t>
  </si>
  <si>
    <t>贡噶老人的灵眼</t>
  </si>
  <si>
    <t>洪通是通灵人</t>
  </si>
  <si>
    <t>静与动之间</t>
  </si>
  <si>
    <t>扩大灵通</t>
  </si>
  <si>
    <t>在静坐中成长</t>
  </si>
  <si>
    <t>气机与灵机</t>
  </si>
  <si>
    <t>变态之魔境</t>
  </si>
  <si>
    <t>最正确的灵觉</t>
  </si>
  <si>
    <t>变灵禁忌</t>
  </si>
  <si>
    <t>启灵的方法</t>
  </si>
  <si>
    <t>气机的震撼</t>
  </si>
  <si>
    <t>灵算的声明</t>
  </si>
  <si>
    <t>点火</t>
  </si>
  <si>
    <t>复活者的话</t>
  </si>
  <si>
    <t>一剎那的显像</t>
  </si>
  <si>
    <t>意识的空间</t>
  </si>
  <si>
    <t>灵因数</t>
  </si>
  <si>
    <t>降灵会的实验</t>
  </si>
  <si>
    <t>灵魂的有形显现</t>
  </si>
  <si>
    <t>自动书记与扶乩</t>
  </si>
  <si>
    <t>灵学的特性之一</t>
  </si>
  <si>
    <t>灵学的特性之二</t>
  </si>
  <si>
    <t>灵学的特性之三</t>
  </si>
  <si>
    <t>灵学的特性之四</t>
  </si>
  <si>
    <t>灵学的特性之五</t>
  </si>
  <si>
    <t>召灵的层次</t>
  </si>
  <si>
    <t>精灵现象</t>
  </si>
  <si>
    <t>神秘领域的发现</t>
  </si>
  <si>
    <t>多变化的守护灵</t>
  </si>
  <si>
    <t>死亡者之书</t>
  </si>
  <si>
    <t>佛法是什么</t>
  </si>
  <si>
    <t>破除错误观念</t>
  </si>
  <si>
    <t>梦游症分析</t>
  </si>
  <si>
    <t>灵学与针灸学</t>
  </si>
  <si>
    <t>科学性的神</t>
  </si>
  <si>
    <t>中脉论证之一</t>
  </si>
  <si>
    <t>中脉论证之二</t>
  </si>
  <si>
    <t>静坐与光影</t>
  </si>
  <si>
    <t>传达与控制</t>
  </si>
  <si>
    <t>宗教学术化</t>
  </si>
  <si>
    <t>灵的精神观之一</t>
  </si>
  <si>
    <t>灵的精神观之二</t>
  </si>
  <si>
    <t>灵的精神观之三</t>
  </si>
  <si>
    <t>灵的精神观之四</t>
  </si>
  <si>
    <t>灵的精神观之五</t>
  </si>
  <si>
    <t>结语之一</t>
  </si>
  <si>
    <t>结语之二</t>
  </si>
  <si>
    <t>结语之三</t>
  </si>
  <si>
    <t>结语之四</t>
  </si>
  <si>
    <t>结语之五</t>
  </si>
  <si>
    <t>红莲．菩萨．梦</t>
  </si>
  <si>
    <t>「泉声幽记」自序</t>
  </si>
  <si>
    <t>我爱落小雨</t>
  </si>
  <si>
    <t>大海涛中的船</t>
  </si>
  <si>
    <t>小小电子琴</t>
  </si>
  <si>
    <t>属于心里的坦白话</t>
  </si>
  <si>
    <t>时至读我书</t>
  </si>
  <si>
    <t>山水之间的过客</t>
  </si>
  <si>
    <t>列车进站</t>
  </si>
  <si>
    <t>仙人掌的联想</t>
  </si>
  <si>
    <t>文艺金像奖的企盼</t>
  </si>
  <si>
    <t>一个不为人知的悲剧</t>
  </si>
  <si>
    <t>创造一个新日子</t>
  </si>
  <si>
    <t>庙公的烦恼</t>
  </si>
  <si>
    <t>船过水无痕</t>
  </si>
  <si>
    <t>台风夜的猫咪</t>
  </si>
  <si>
    <t>遥控的灵疗</t>
  </si>
  <si>
    <t>忍辱波罗蜜</t>
  </si>
  <si>
    <t>佛像失窃了</t>
  </si>
  <si>
    <t>佛光寺的钟声</t>
  </si>
  <si>
    <t>袓父与袓母</t>
  </si>
  <si>
    <t>读「花落莲成」</t>
  </si>
  <si>
    <t>雾之晨</t>
  </si>
  <si>
    <t>吴承恩笔下「西游记」的世界</t>
  </si>
  <si>
    <t>写给陈晋</t>
  </si>
  <si>
    <t>母圣宫彭洪锦珠的奇迹</t>
  </si>
  <si>
    <t>燕子的窝巢</t>
  </si>
  <si>
    <t>花圈与朝香</t>
  </si>
  <si>
    <t>现实的疑点</t>
  </si>
  <si>
    <t>灵学的一大步</t>
  </si>
  <si>
    <t>人人说我穿袈裟</t>
  </si>
  <si>
    <t>灵学小史</t>
  </si>
  <si>
    <t>出自内心的奉献</t>
  </si>
  <si>
    <t>雨落的长堤</t>
  </si>
  <si>
    <t>敌意与偏见</t>
  </si>
  <si>
    <t>烟雾思</t>
  </si>
  <si>
    <t>从天人到彼岸</t>
  </si>
  <si>
    <t>证灵者如是说</t>
  </si>
  <si>
    <t>把空格填满</t>
  </si>
  <si>
    <t>生命的光辉</t>
  </si>
  <si>
    <t>人生与命运</t>
  </si>
  <si>
    <t>论年轻文学</t>
  </si>
  <si>
    <t>写作与环境</t>
  </si>
  <si>
    <t>卢胜彦三个字是抄的</t>
  </si>
  <si>
    <t>我死过一次</t>
  </si>
  <si>
    <t>怀念一代伟人</t>
  </si>
  <si>
    <t>评介「凌晨轻歌」</t>
  </si>
  <si>
    <t>读「万里雄风」</t>
  </si>
  <si>
    <t>读「梦园小语」</t>
  </si>
  <si>
    <t>奇异的前言</t>
  </si>
  <si>
    <t>壮哉.双龙衔案穴</t>
  </si>
  <si>
    <t>天鹅抱卵双翅展</t>
  </si>
  <si>
    <t>大船入港穴.富贵绵长</t>
  </si>
  <si>
    <t>鹿谷开山庙去来</t>
  </si>
  <si>
    <t>青龙吐珠穴.金光腾空</t>
  </si>
  <si>
    <t>石板压鼠穴.统统嗄龟</t>
  </si>
  <si>
    <t>麒麟转穴.故事神奇</t>
  </si>
  <si>
    <t>葫芦吐烟穴.满地生烟</t>
  </si>
  <si>
    <t>美女献花.瑞竹瀑布</t>
  </si>
  <si>
    <t>龙袍玉带.可惜破坏</t>
  </si>
  <si>
    <t>落宝金钱.五星变局</t>
  </si>
  <si>
    <t>百叶莲座穴.代代荣昌</t>
  </si>
  <si>
    <t>观音说法穴.日进斗金</t>
  </si>
  <si>
    <t>赞美飞凤衔花</t>
  </si>
  <si>
    <t>苦岭脚的暴风雨</t>
  </si>
  <si>
    <t>蒸笼穴.识者不多</t>
  </si>
  <si>
    <t>丰原公老坪地灵探胜</t>
  </si>
  <si>
    <t>莲花献佛.二四六发</t>
  </si>
  <si>
    <t>贵人穴.一枝独秀</t>
  </si>
  <si>
    <t>大神镇座穴.名贵十方</t>
  </si>
  <si>
    <t>凤凰入田.唯有一憾</t>
  </si>
  <si>
    <t>明镜穴.法官堂堂</t>
  </si>
  <si>
    <t>吴家花园一游</t>
  </si>
  <si>
    <t>五行论人性</t>
  </si>
  <si>
    <t>论理气心印八卦之生成</t>
  </si>
  <si>
    <t>浅述龙穴砂水向</t>
  </si>
  <si>
    <t>浅述太阴金星</t>
  </si>
  <si>
    <t>浅述阴阳论犯罪</t>
  </si>
  <si>
    <t>浅述天柱与寿考</t>
  </si>
  <si>
    <t>灵的小事实（六则）.心灵暗示的力量</t>
  </si>
  <si>
    <t>轮回转世真机</t>
  </si>
  <si>
    <t>预见与预知</t>
  </si>
  <si>
    <t>与张其昀先生谈灵</t>
  </si>
  <si>
    <t>吸力的问题</t>
  </si>
  <si>
    <t>真正的闭关</t>
  </si>
  <si>
    <t>谈风水</t>
  </si>
  <si>
    <t>期望与祝福（读者来函）</t>
  </si>
  <si>
    <t>痛苦中的快乐（读者来函）</t>
  </si>
  <si>
    <t>我所欠下的信债</t>
  </si>
  <si>
    <t>流泪的真谛</t>
  </si>
  <si>
    <t>智慧的印证</t>
  </si>
  <si>
    <t>一朵云飘过</t>
  </si>
  <si>
    <t>常不轻菩萨</t>
  </si>
  <si>
    <t>心中的喜悦</t>
  </si>
  <si>
    <t>文以载道</t>
  </si>
  <si>
    <t>成熟的果实</t>
  </si>
  <si>
    <t>刘国轩碑文志</t>
  </si>
  <si>
    <t>铁锤与铁匠</t>
  </si>
  <si>
    <t>方便法的说明</t>
  </si>
  <si>
    <t>看日出的联想</t>
  </si>
  <si>
    <t>渔翁</t>
  </si>
  <si>
    <t>卢佛奇的掌纹</t>
  </si>
  <si>
    <t>最大的罪恶「贪婪」</t>
  </si>
  <si>
    <t>读莲池大师七笔勾记</t>
  </si>
  <si>
    <t>地灵之道</t>
  </si>
  <si>
    <t>南齐钱塘范元琰</t>
  </si>
  <si>
    <t>摇椅上的悠闲</t>
  </si>
  <si>
    <t>境界的问题</t>
  </si>
  <si>
    <t>误会</t>
  </si>
  <si>
    <t>密谍</t>
  </si>
  <si>
    <t>酒的罪恶</t>
  </si>
  <si>
    <t>语丝与片语</t>
  </si>
  <si>
    <t>灵示的预言</t>
  </si>
  <si>
    <t>解释读心术</t>
  </si>
  <si>
    <t>金刚经的印证</t>
  </si>
  <si>
    <t>水陆法会见闻</t>
  </si>
  <si>
    <t>心灵贫乏的悲剧</t>
  </si>
  <si>
    <t>静观自得</t>
  </si>
  <si>
    <t>召请祖先入梦</t>
  </si>
  <si>
    <t>六位通灵者</t>
  </si>
  <si>
    <t>幻觉与浮游</t>
  </si>
  <si>
    <t>一项小侮辱</t>
  </si>
  <si>
    <t>白痴的反面</t>
  </si>
  <si>
    <t>一个好现象</t>
  </si>
  <si>
    <t>灵能与宇宙线</t>
  </si>
  <si>
    <t>天地间皆是关房</t>
  </si>
  <si>
    <t>黄委员的一席话</t>
  </si>
  <si>
    <t>借用旁力的说明</t>
  </si>
  <si>
    <t>无形的符号</t>
  </si>
  <si>
    <t>灵算再声明</t>
  </si>
  <si>
    <t>智者的来信</t>
  </si>
  <si>
    <t>不可思议的开场白</t>
  </si>
  <si>
    <t>拖死尸者谁</t>
  </si>
  <si>
    <t>榕树下的宝藏</t>
  </si>
  <si>
    <t>莲花王国的梦游</t>
  </si>
  <si>
    <t>人与猪之间</t>
  </si>
  <si>
    <t>小镇印象</t>
  </si>
  <si>
    <t>从地狱来的讯息</t>
  </si>
  <si>
    <t>伟大的沉寂</t>
  </si>
  <si>
    <t>帽子的启示</t>
  </si>
  <si>
    <t>鲜红的血影</t>
  </si>
  <si>
    <t>外祖母的一包药</t>
  </si>
  <si>
    <t>心灵的阴影</t>
  </si>
  <si>
    <t>如是眼见</t>
  </si>
  <si>
    <t>自动流泪的人</t>
  </si>
  <si>
    <t>女红鞋</t>
  </si>
  <si>
    <t>灵眼下的真相</t>
  </si>
  <si>
    <t>死亡境界的探讨</t>
  </si>
  <si>
    <t>一枚戒指的印证</t>
  </si>
  <si>
    <t>奇异的见闻</t>
  </si>
  <si>
    <t>丁中江谈丁石僧先生</t>
  </si>
  <si>
    <t>精神的侦测</t>
  </si>
  <si>
    <t>解释三种精神状态</t>
  </si>
  <si>
    <t>天国的语言</t>
  </si>
  <si>
    <t>谈静坐</t>
  </si>
  <si>
    <t>心灵的语言</t>
  </si>
  <si>
    <t>过水桥的冤魂</t>
  </si>
  <si>
    <t>一个奇怪的小孩</t>
  </si>
  <si>
    <t>偶然传来的讯息</t>
  </si>
  <si>
    <t>学习灵觉的规约</t>
  </si>
  <si>
    <t>揭开千年谜底</t>
  </si>
  <si>
    <t>想念的奇迹</t>
  </si>
  <si>
    <t>三个时期的出现</t>
  </si>
  <si>
    <t>关于「敲通」</t>
  </si>
  <si>
    <t>看「极乐世界」</t>
  </si>
  <si>
    <t>第十交响曲</t>
  </si>
  <si>
    <t>速延医□勿自误</t>
  </si>
  <si>
    <t>博士界的论辩</t>
  </si>
  <si>
    <t>灌顶的诀窍</t>
  </si>
  <si>
    <t>浅谈自我暗示</t>
  </si>
  <si>
    <t>灵气的观察</t>
  </si>
  <si>
    <t>一堵黑暗的墙</t>
  </si>
  <si>
    <t>无穷生命的活动</t>
  </si>
  <si>
    <t>借用形象的显现</t>
  </si>
  <si>
    <t>一次小小的惊奇</t>
  </si>
  <si>
    <t>迟钝的灵魂</t>
  </si>
  <si>
    <t>念力实验例证</t>
  </si>
  <si>
    <t>焚烧的烈火</t>
  </si>
  <si>
    <t>绝对宇宙的真理</t>
  </si>
  <si>
    <t>敬告读者</t>
  </si>
  <si>
    <t>「载着灵思的小舟」序</t>
  </si>
  <si>
    <t>初试灵性之翼</t>
  </si>
  <si>
    <t>颜回之乐</t>
  </si>
  <si>
    <t>当晚霞满天</t>
  </si>
  <si>
    <t>流水的感怀</t>
  </si>
  <si>
    <t>想飞的冲动</t>
  </si>
  <si>
    <t>三十三岁</t>
  </si>
  <si>
    <t>跳跃的奔马</t>
  </si>
  <si>
    <t>爱子的心</t>
  </si>
  <si>
    <t>虚无的迷惘</t>
  </si>
  <si>
    <t>风雨的捶炼</t>
  </si>
  <si>
    <t>时光之外</t>
  </si>
  <si>
    <t>山顶小屋</t>
  </si>
  <si>
    <t>树底下的白狐狸狗</t>
  </si>
  <si>
    <t>诗的召唤</t>
  </si>
  <si>
    <t>头汴坑的溪水</t>
  </si>
  <si>
    <t>喊痛与麻木</t>
  </si>
  <si>
    <t>站在山巅</t>
  </si>
  <si>
    <t>观戏之后</t>
  </si>
  <si>
    <t>写给「异教徒」</t>
  </si>
  <si>
    <t>百万元的对话</t>
  </si>
  <si>
    <t>谜样的星星</t>
  </si>
  <si>
    <t>街灯亮着</t>
  </si>
  <si>
    <t>祇要是对的</t>
  </si>
  <si>
    <t>台北的想念</t>
  </si>
  <si>
    <t>宗教与超越宗教</t>
  </si>
  <si>
    <t>灵学的境界</t>
  </si>
  <si>
    <t>两个世界的说明</t>
  </si>
  <si>
    <t>江俊莹的禅定</t>
  </si>
  <si>
    <t>假死状态下的意识</t>
  </si>
  <si>
    <t>过正常的生活</t>
  </si>
  <si>
    <t>恢复赤子心境</t>
  </si>
  <si>
    <t>读易经的领悟</t>
  </si>
  <si>
    <t>我写「东方的飞毡」</t>
  </si>
  <si>
    <t>请勿借用名义</t>
  </si>
  <si>
    <t>圣灵的进出</t>
  </si>
  <si>
    <t>写给「梦觉者」</t>
  </si>
  <si>
    <t>撞车的意识</t>
  </si>
  <si>
    <t>空中档案</t>
  </si>
  <si>
    <t>催眠的遥控</t>
  </si>
  <si>
    <t>灵学的主题</t>
  </si>
  <si>
    <t>心灵的手术</t>
  </si>
  <si>
    <t>麻醉与麻痹</t>
  </si>
  <si>
    <t>身与心的分离</t>
  </si>
  <si>
    <t>一盏灯火的启示</t>
  </si>
  <si>
    <t>写给释心学</t>
  </si>
  <si>
    <t>无缝的天衣</t>
  </si>
  <si>
    <t>正觉的法象</t>
  </si>
  <si>
    <t>一万六千六百六十六元</t>
  </si>
  <si>
    <t>虚云和尚的出神</t>
  </si>
  <si>
    <t>灵来的时候</t>
  </si>
  <si>
    <t>法相宗与唯识学</t>
  </si>
  <si>
    <t>移位与腾空</t>
  </si>
  <si>
    <t>震动的桌子</t>
  </si>
  <si>
    <t>人类登陆月球</t>
  </si>
  <si>
    <t>灵归缥缈处</t>
  </si>
  <si>
    <t>法师看见了</t>
  </si>
  <si>
    <t>写给李亦园先生</t>
  </si>
  <si>
    <t>两封飞鸿</t>
  </si>
  <si>
    <t>从静坐修定谈走火入魔</t>
  </si>
  <si>
    <t>智者的隽语．仁者的表白</t>
  </si>
  <si>
    <t>我所领悟的灵理</t>
  </si>
  <si>
    <t>「载着灵思的小舟」后记</t>
  </si>
  <si>
    <t>抬轿人与坐轿人</t>
  </si>
  <si>
    <t>西南方的一栋小屋</t>
  </si>
  <si>
    <t>谜中谜</t>
  </si>
  <si>
    <t>两包薪水袋</t>
  </si>
  <si>
    <t>死亡的定数</t>
  </si>
  <si>
    <t>陆桥下的福神</t>
  </si>
  <si>
    <t>发财梦与六六八０五三</t>
  </si>
  <si>
    <t>安灵的意外</t>
  </si>
  <si>
    <t>没有命运的人</t>
  </si>
  <si>
    <t>试探另一章</t>
  </si>
  <si>
    <t>开坟之所见</t>
  </si>
  <si>
    <t>入门遁的第一步</t>
  </si>
  <si>
    <t>风雷与云雨</t>
  </si>
  <si>
    <t>病家何处去</t>
  </si>
  <si>
    <t>卜筮有神</t>
  </si>
  <si>
    <t>鱼目与珍珠</t>
  </si>
  <si>
    <t>奇迹</t>
  </si>
  <si>
    <t>读「云霄赋」之领悟</t>
  </si>
  <si>
    <t>瞬间的预测</t>
  </si>
  <si>
    <t>论孔明借东风</t>
  </si>
  <si>
    <t>对不起，我不能收</t>
  </si>
  <si>
    <t>西方胜景的看见</t>
  </si>
  <si>
    <t>高灵何不降人间？</t>
  </si>
  <si>
    <t>同名同号的灵</t>
  </si>
  <si>
    <t>打呃与呵欠</t>
  </si>
  <si>
    <t>灵示的真实性</t>
  </si>
  <si>
    <t>载着灵思的小舟</t>
  </si>
  <si>
    <t>发怒即是入魔</t>
  </si>
  <si>
    <t>镜坛的神秘</t>
  </si>
  <si>
    <t>一张名片的惊讶</t>
  </si>
  <si>
    <t>内在的声音</t>
  </si>
  <si>
    <t>偶然的机缘</t>
  </si>
  <si>
    <t>关于灵医唐尼</t>
  </si>
  <si>
    <t>心灵照片的鉴定</t>
  </si>
  <si>
    <t>写给慕道者</t>
  </si>
  <si>
    <t>寺庙的故事</t>
  </si>
  <si>
    <t>自行走动的碗</t>
  </si>
  <si>
    <t>读者的责备</t>
  </si>
  <si>
    <t>杨传广的追寻</t>
  </si>
  <si>
    <t>禅定之所见</t>
  </si>
  <si>
    <t>传心术的说明</t>
  </si>
  <si>
    <t>祟相与破相</t>
  </si>
  <si>
    <t>我有心脏病</t>
  </si>
  <si>
    <t>为佛教大学催生</t>
  </si>
  <si>
    <t>灵算的不验</t>
  </si>
  <si>
    <t>上古神话演义</t>
  </si>
  <si>
    <t>车祸的为什么</t>
  </si>
  <si>
    <t>谁来审判？</t>
  </si>
  <si>
    <t>张煌明的灵觉</t>
  </si>
  <si>
    <t>迷信的内涵</t>
  </si>
  <si>
    <t>迷信与国剧</t>
  </si>
  <si>
    <t>从「自杀绝非解脱」说起</t>
  </si>
  <si>
    <t>欧秀銮小姐如是说</t>
  </si>
  <si>
    <t>最愚蠢的守尸灵魂</t>
  </si>
  <si>
    <t>淡痴道人的经历</t>
  </si>
  <si>
    <t>夜半敲门声</t>
  </si>
  <si>
    <t>地狱刑罚的梦幻</t>
  </si>
  <si>
    <t>神明自身难保</t>
  </si>
  <si>
    <t>生死观念的突破</t>
  </si>
  <si>
    <t>守护灵的安慰</t>
  </si>
  <si>
    <t>蛇火的严拒</t>
  </si>
  <si>
    <t>因果与报应</t>
  </si>
  <si>
    <t>灵界并不难测</t>
  </si>
  <si>
    <t>六道浅说</t>
  </si>
  <si>
    <t>真实的轮回</t>
  </si>
  <si>
    <t>前世习惯的伸延</t>
  </si>
  <si>
    <t>古莲先生谈轮回</t>
  </si>
  <si>
    <t>鬼与我之间</t>
  </si>
  <si>
    <t>多余的声音</t>
  </si>
  <si>
    <t>写给困惑者</t>
  </si>
  <si>
    <t>杨帆复原</t>
  </si>
  <si>
    <t>给好友的墓志铭</t>
  </si>
  <si>
    <t>祖父的灵魂</t>
  </si>
  <si>
    <t>答监委黄光平先生</t>
  </si>
  <si>
    <t>义犬的灵魂</t>
  </si>
  <si>
    <t>陌生者的来信</t>
  </si>
  <si>
    <t>以德服灵</t>
  </si>
  <si>
    <t>坟墓中的阿婆</t>
  </si>
  <si>
    <t>能力的极限</t>
  </si>
  <si>
    <t>精神病患的错觉</t>
  </si>
  <si>
    <t>祂们没有偶像</t>
  </si>
  <si>
    <t>读史偶感</t>
  </si>
  <si>
    <t>神坛何在？</t>
  </si>
  <si>
    <t>超心理协会</t>
  </si>
  <si>
    <t>苏格拉底的话</t>
  </si>
  <si>
    <t>寻车记</t>
  </si>
  <si>
    <t>宗教的实证</t>
  </si>
  <si>
    <t>再谈「宗教的实证」</t>
  </si>
  <si>
    <t>宗教与迷信界限难分</t>
  </si>
  <si>
    <t>灵学是宗教的实证</t>
  </si>
  <si>
    <t>死亡现象探讨</t>
  </si>
  <si>
    <t>天才新释</t>
  </si>
  <si>
    <t>生物回授与静坐</t>
  </si>
  <si>
    <t>千万不可自杀</t>
  </si>
  <si>
    <t>一般感觉之外</t>
  </si>
  <si>
    <t>怪异的脸谱</t>
  </si>
  <si>
    <t>手指头自动跳跃</t>
  </si>
  <si>
    <t>马年试笔</t>
  </si>
  <si>
    <t>严肃的批评</t>
  </si>
  <si>
    <t>学术界的陨星</t>
  </si>
  <si>
    <t>一本书的因缘</t>
  </si>
  <si>
    <t>廖添丁庙</t>
  </si>
  <si>
    <t>平静的心灵</t>
  </si>
  <si>
    <t>表妹游世界</t>
  </si>
  <si>
    <t>新光桥的危机</t>
  </si>
  <si>
    <t>督察长的一席话</t>
  </si>
  <si>
    <t>提笔上阵的时代使命和责任（前言）</t>
  </si>
  <si>
    <t>万物有灵论与无灵论的比较</t>
  </si>
  <si>
    <t>病理学的领悟与医师能力的商榷</t>
  </si>
  <si>
    <t>读一本书的活用与读万卷死书</t>
  </si>
  <si>
    <t>申论风筝与鸽子</t>
  </si>
  <si>
    <t>永远续稿未到</t>
  </si>
  <si>
    <t>索忍尼辛的秃顶</t>
  </si>
  <si>
    <t>从福德正神被砍头说起</t>
  </si>
  <si>
    <t>赠书与鼓舞</t>
  </si>
  <si>
    <t>拿出作品来的呼吁</t>
  </si>
  <si>
    <t>大水与龙王庙</t>
  </si>
  <si>
    <t>观察问题的程式和方法</t>
  </si>
  <si>
    <t>向斗士「李一哲」致敬</t>
  </si>
  <si>
    <t>正视文章的写与读</t>
  </si>
  <si>
    <t>再论辩与不辩</t>
  </si>
  <si>
    <t>从「中央副刊」刊登我的一首小诗谈起</t>
  </si>
  <si>
    <t>是「学者」而非「邪者」</t>
  </si>
  <si>
    <t>论现代舆论的力量</t>
  </si>
  <si>
    <t>积存财宝在地上</t>
  </si>
  <si>
    <t>中华文化的基本特质</t>
  </si>
  <si>
    <t>请勿将「行动」搁置在会议桌上</t>
  </si>
  <si>
    <t>仁心仁术</t>
  </si>
  <si>
    <t>建议与批评的艺术</t>
  </si>
  <si>
    <t>读「离骚」的感慨</t>
  </si>
  <si>
    <t>从一根琴弦的譬喻说起</t>
  </si>
  <si>
    <t>幻觉与非幻觉</t>
  </si>
  <si>
    <t>正信与迷信的分野</t>
  </si>
  <si>
    <t>谈养生</t>
  </si>
  <si>
    <t>细细品尝李德先生的</t>
  </si>
  <si>
    <t>唐代神话人物研究（之一）</t>
  </si>
  <si>
    <t>唐代神话人物研究（之二）</t>
  </si>
  <si>
    <t>唐代神话人物研究（之三）</t>
  </si>
  <si>
    <t>唐代神话人物研究（之四）</t>
  </si>
  <si>
    <t>哲学小思（卷一）</t>
  </si>
  <si>
    <t>哲学小思（卷二）</t>
  </si>
  <si>
    <t>哲学小思（卷三）</t>
  </si>
  <si>
    <t>哲学小思（卷四）</t>
  </si>
  <si>
    <t>哲学小思（卷五）</t>
  </si>
  <si>
    <t>评西班牙廿世纪名家画展</t>
  </si>
  <si>
    <t>我写「千万莫信邪教」的后遗症</t>
  </si>
  <si>
    <t>恒河沙的象征</t>
  </si>
  <si>
    <t>「泥菩萨的火气」后记</t>
  </si>
  <si>
    <t>从天上到人间﹝序﹞</t>
  </si>
  <si>
    <t>祖父的行谊</t>
  </si>
  <si>
    <t>忽闻海外有仙山</t>
  </si>
  <si>
    <t>云深不知处</t>
  </si>
  <si>
    <t>暴毙的因由</t>
  </si>
  <si>
    <t>游方和尚的志愿</t>
  </si>
  <si>
    <t>照现来历的镜子</t>
  </si>
  <si>
    <t>一切全是缘份</t>
  </si>
  <si>
    <t>读稗官野史</t>
  </si>
  <si>
    <t>我也「劝看经」</t>
  </si>
  <si>
    <t>不生不死的体会</t>
  </si>
  <si>
    <t>与老师谈道</t>
  </si>
  <si>
    <t>宇宙的知识</t>
  </si>
  <si>
    <t>向命运挑战</t>
  </si>
  <si>
    <t>城隍菩萨纪事</t>
  </si>
  <si>
    <t>说牛</t>
  </si>
  <si>
    <t>赞扬出世的精神</t>
  </si>
  <si>
    <t>悟境的差别</t>
  </si>
  <si>
    <t>色戒与情关</t>
  </si>
  <si>
    <t>仗剑入江湖</t>
  </si>
  <si>
    <t>佛与道孰高？</t>
  </si>
  <si>
    <t>论灵魂</t>
  </si>
  <si>
    <t>天河胜景之微妙</t>
  </si>
  <si>
    <t>菩萨的证明</t>
  </si>
  <si>
    <t>游慈济宫</t>
  </si>
  <si>
    <t>幻术</t>
  </si>
  <si>
    <t>梦的点滴</t>
  </si>
  <si>
    <t>记一位『冷心』先生</t>
  </si>
  <si>
    <t>撞入我心灵的幻境</t>
  </si>
  <si>
    <t>敬聘陈幸娥律师始末</t>
  </si>
  <si>
    <t>林医师的见证</t>
  </si>
  <si>
    <t>从灵书出版到专栏写作</t>
  </si>
  <si>
    <t>传奇与异闻</t>
  </si>
  <si>
    <t>一群结手印的婴孩</t>
  </si>
  <si>
    <t>思无邪的境界</t>
  </si>
  <si>
    <t>祂来叫醒我</t>
  </si>
  <si>
    <t>灵究竟是什么</t>
  </si>
  <si>
    <t>不是灵的固执</t>
  </si>
  <si>
    <t>云都带着电</t>
  </si>
  <si>
    <t>不要造恶业</t>
  </si>
  <si>
    <t>与朋友洗三温暖</t>
  </si>
  <si>
    <t>消极的出家</t>
  </si>
  <si>
    <t>迟来的答案</t>
  </si>
  <si>
    <t>梦见遗书</t>
  </si>
  <si>
    <t>死亡前的挣扎</t>
  </si>
  <si>
    <t>意识映视机</t>
  </si>
  <si>
    <t>敬答两位读者</t>
  </si>
  <si>
    <t>学会保护自己</t>
  </si>
  <si>
    <t>两个无赖灵魂</t>
  </si>
  <si>
    <t>正史上的记载</t>
  </si>
  <si>
    <t>古朴与科学</t>
  </si>
  <si>
    <t>灵感的诞生</t>
  </si>
  <si>
    <t>强烈的灵波</t>
  </si>
  <si>
    <t>皮包的定单</t>
  </si>
  <si>
    <t>灵骨塔的感怀﹝后记﹞</t>
  </si>
  <si>
    <t>一日一善的领悟（前言）</t>
  </si>
  <si>
    <t>涂德锜县长的互惠原则</t>
  </si>
  <si>
    <t>陶希圣如是说</t>
  </si>
  <si>
    <t>作家冯冯的心灵境界</t>
  </si>
  <si>
    <t>丹扉女士的第一句话</t>
  </si>
  <si>
    <t>张澄基博士的一生</t>
  </si>
  <si>
    <t>印顺导师与我的因缘</t>
  </si>
  <si>
    <t>蓝荫鼎送我一本「鼎庐小语」</t>
  </si>
  <si>
    <t>摩利支天菩萨与陈乃德女士</t>
  </si>
  <si>
    <t>王云五的壮游</t>
  </si>
  <si>
    <t>记「白河一品香」</t>
  </si>
  <si>
    <t>小评「信仰与文化」</t>
  </si>
  <si>
    <t>檀岛警骑里的「安迪牧师」</t>
  </si>
  <si>
    <t>变态、愚痴、无聊的组合</t>
  </si>
  <si>
    <t>讲经场地之议</t>
  </si>
  <si>
    <t>清华大学旧事</t>
  </si>
  <si>
    <t>川端康成与三岛由纪夫</t>
  </si>
  <si>
    <t>汐止山上白云寺</t>
  </si>
  <si>
    <t>澎湖小歧角祖墓巡礼</t>
  </si>
  <si>
    <t>父亲的来信</t>
  </si>
  <si>
    <t>死亡是快乐的再生</t>
  </si>
  <si>
    <t>万里晴空自在游</t>
  </si>
  <si>
    <t>进入平衡的心态</t>
  </si>
  <si>
    <t>超灵与操灵</t>
  </si>
  <si>
    <t>来自彼方的警告</t>
  </si>
  <si>
    <t>渺小又渺小的人间</t>
  </si>
  <si>
    <t>人与猪之间的轮回</t>
  </si>
  <si>
    <t>死前显相的讨论</t>
  </si>
  <si>
    <t>临终如何走</t>
  </si>
  <si>
    <t>先知先觉的逻辑</t>
  </si>
  <si>
    <t>天与天的无限世界</t>
  </si>
  <si>
    <t>陈敬元的劝信佛文</t>
  </si>
  <si>
    <t>避世原因五则</t>
  </si>
  <si>
    <t>日本之旅的意义</t>
  </si>
  <si>
    <t>高速公路旁的隔音墙</t>
  </si>
  <si>
    <t>麻雀与积木之家</t>
  </si>
  <si>
    <t>平和公园的塑像</t>
  </si>
  <si>
    <t>秋芳洞里的世界</t>
  </si>
  <si>
    <t>观察日本的交通安全问题</t>
  </si>
  <si>
    <t>大阪城天守阁遇赵敏男君</t>
  </si>
  <si>
    <t>东大寺的奇遇</t>
  </si>
  <si>
    <t>名古屋车站巡礼</t>
  </si>
  <si>
    <t>富士山的三态</t>
  </si>
  <si>
    <t>东京铁塔的沉思</t>
  </si>
  <si>
    <t>打一个长途电话回台湾的家</t>
  </si>
  <si>
    <t>东照宫的枫叶</t>
  </si>
  <si>
    <t>日本文字趣谈</t>
  </si>
  <si>
    <t>昭和新山与熊牧场</t>
  </si>
  <si>
    <t>内浦海岸线的大雪</t>
  </si>
  <si>
    <t>日本与日本人</t>
  </si>
  <si>
    <t>行万里路的宏愿</t>
  </si>
  <si>
    <t>登机前的一剎那</t>
  </si>
  <si>
    <t>马尼拉的新鲜芒果汁</t>
  </si>
  <si>
    <t>百胜滩独木舟的惊奇</t>
  </si>
  <si>
    <t>圣地牙哥古堡与黎莎国父</t>
  </si>
  <si>
    <t>有求必应的四面神</t>
  </si>
  <si>
    <t>卧佛寺的异味</t>
  </si>
  <si>
    <t>「博泰耶」风光如画</t>
  </si>
  <si>
    <t>泰北榄养鳄湖的鳄鱼</t>
  </si>
  <si>
    <t>苹果事件的启示</t>
  </si>
  <si>
    <t>凭吊桂河大桥</t>
  </si>
  <si>
    <t>青除灾金刚的奉请</t>
  </si>
  <si>
    <t>夜过马来西亚</t>
  </si>
  <si>
    <t>海燕歌剧院与其他</t>
  </si>
  <si>
    <t>夜半的花朵｜人妖的异闻</t>
  </si>
  <si>
    <t>香港面面观</t>
  </si>
  <si>
    <t>远地平安的信息｜谈心灵力量</t>
  </si>
  <si>
    <t>「卢胜彦谈灵」序</t>
  </si>
  <si>
    <t>敬请不要找雷藏寺</t>
  </si>
  <si>
    <t>真理与黄金的比较</t>
  </si>
  <si>
    <t>有人以毁谤为乐</t>
  </si>
  <si>
    <t>夜半的怪声</t>
  </si>
  <si>
    <t>从一件小事看人性</t>
  </si>
  <si>
    <t>蚂蚁搬大米</t>
  </si>
  <si>
    <t>「猎人」的启示</t>
  </si>
  <si>
    <t>信托卡遗失</t>
  </si>
  <si>
    <t>异灵的指导</t>
  </si>
  <si>
    <t>兴农大楼的讲经</t>
  </si>
  <si>
    <t>我的精神统一观</t>
  </si>
  <si>
    <t>地狱印象</t>
  </si>
  <si>
    <t>多伦多的泪水</t>
  </si>
  <si>
    <t>心有灵犀一点通</t>
  </si>
  <si>
    <t>灵界的集会</t>
  </si>
  <si>
    <t>天国的真象</t>
  </si>
  <si>
    <t>变形虫</t>
  </si>
  <si>
    <t>灵体显现的模样</t>
  </si>
  <si>
    <t>感召与预言</t>
  </si>
  <si>
    <t>严肃世界的孤独者</t>
  </si>
  <si>
    <t>仙人生涯总是诗</t>
  </si>
  <si>
    <t>巫蛊</t>
  </si>
  <si>
    <t>对于「巫蛊」一诗的批注</t>
  </si>
  <si>
    <t>万物有神</t>
  </si>
  <si>
    <t>灵之思</t>
  </si>
  <si>
    <t>陈敬元的劝信佛文(后篇)</t>
  </si>
  <si>
    <t>「佛陀的人格与教育」一书读后 文／莲督</t>
  </si>
  <si>
    <t>珍珠港的风云色变</t>
  </si>
  <si>
    <t>夏威夷的夜风</t>
  </si>
  <si>
    <t>椰子树的启示</t>
  </si>
  <si>
    <t>洛杉矶小姐的夜访</t>
  </si>
  <si>
    <t>环球制片厂的绝招</t>
  </si>
  <si>
    <t>百老汇中国戏院的奇想</t>
  </si>
  <si>
    <t>华德狄斯奈之梦</t>
  </si>
  <si>
    <t>圣地牙哥与墨西哥</t>
  </si>
  <si>
    <t>日光浴的心理秘密</t>
  </si>
  <si>
    <t>喷泉世界的奇观</t>
  </si>
  <si>
    <t>开放社会的揭露</t>
  </si>
  <si>
    <t>旧金山落雾</t>
  </si>
  <si>
    <t>赌城──拉斯维加斯</t>
  </si>
  <si>
    <t>飞越大峡谷</t>
  </si>
  <si>
    <t>沙漠中的凤凰城</t>
  </si>
  <si>
    <t>难忘凤凰城</t>
  </si>
  <si>
    <t>扶轮社的年会</t>
  </si>
  <si>
    <t>美国人的吃</t>
  </si>
  <si>
    <t>在底特律谈黑人问题</t>
  </si>
  <si>
    <t>水牛城与尼加拉瓜瀑布</t>
  </si>
  <si>
    <t> 多伦多的状元楼</t>
  </si>
  <si>
    <t>加拿大的社会制度</t>
  </si>
  <si>
    <t>华盛顿ＤＣ见闻</t>
  </si>
  <si>
    <t>费城与纽约</t>
  </si>
  <si>
    <t>灵魂界之事</t>
  </si>
  <si>
    <t>意生身（中阴）</t>
  </si>
  <si>
    <t>第三灵（代自序）</t>
  </si>
  <si>
    <t>还是以身教为先</t>
  </si>
  <si>
    <t>站在麦克风前</t>
  </si>
  <si>
    <t>制造垃圾的人</t>
  </si>
  <si>
    <t>神仙不是儿戏</t>
  </si>
  <si>
    <t>何必知道我是谁</t>
  </si>
  <si>
    <t>对鬼有礼貌</t>
  </si>
  <si>
    <t>学道则爱人</t>
  </si>
  <si>
    <t>奖章</t>
  </si>
  <si>
    <t>睡得着就好</t>
  </si>
  <si>
    <t>神话世界</t>
  </si>
  <si>
    <t>遗忘沮丧</t>
  </si>
  <si>
    <t>坟上的暗影</t>
  </si>
  <si>
    <t>窗响的警示</t>
  </si>
  <si>
    <t>内心的深深歉疚</t>
  </si>
  <si>
    <t>得道问答</t>
  </si>
  <si>
    <t>圣母的开光</t>
  </si>
  <si>
    <t>替代与转移</t>
  </si>
  <si>
    <t>不坐计程车</t>
  </si>
  <si>
    <t>奇异的眼睛</t>
  </si>
  <si>
    <t>第一号大魔头</t>
  </si>
  <si>
    <t>不是鬼话</t>
  </si>
  <si>
    <t>化咀咒成为我德</t>
  </si>
  <si>
    <t>「尾板正晴」的见解</t>
  </si>
  <si>
    <t>在温城遇演培法师记</t>
  </si>
  <si>
    <t>三藩市国际机场一瞥</t>
  </si>
  <si>
    <t>三山九侯先生谈上品修法——于美国西雅图开示之一</t>
  </si>
  <si>
    <t>三山九侯先生谈中品修法——于美国西雅图开示之二</t>
  </si>
  <si>
    <t>三山九侯先生谈下品修法——于美国西雅图开示之三</t>
  </si>
  <si>
    <t>夜半风雨声</t>
  </si>
  <si>
    <t>论跳舞之不易</t>
  </si>
  <si>
    <t>人生的符号</t>
  </si>
  <si>
    <t>时空的距离</t>
  </si>
  <si>
    <t>再论跳舞之不易</t>
  </si>
  <si>
    <t>鬼读英语</t>
  </si>
  <si>
    <t>走过神秘门</t>
  </si>
  <si>
    <t>我爱西雅图市</t>
  </si>
  <si>
    <t>西雅图之晨</t>
  </si>
  <si>
    <t>游艇在西雅图港</t>
  </si>
  <si>
    <t>童话世界的住家</t>
  </si>
  <si>
    <t>波音公司的造访</t>
  </si>
  <si>
    <t>西雅图的第二街</t>
  </si>
  <si>
    <t>冲绳岛上的纪事</t>
  </si>
  <si>
    <t>无人注目的「示威」</t>
  </si>
  <si>
    <t>「守礼之邦」的门楼</t>
  </si>
  <si>
    <t>狮子之家</t>
  </si>
  <si>
    <t>自然宝库玉泉洞</t>
  </si>
  <si>
    <t>悲壮的冲绳之战</t>
  </si>
  <si>
    <t>美军在琉球</t>
  </si>
  <si>
    <t>我们去看树</t>
  </si>
  <si>
    <t>松下舞厅俱乐部之我见</t>
  </si>
  <si>
    <t>许惠玲小姐如是说</t>
  </si>
  <si>
    <t>附录－廿世纪的通灵者</t>
  </si>
  <si>
    <t>摩诃双莲池的十八朵莲花（代序）</t>
  </si>
  <si>
    <t>观察自己元神</t>
  </si>
  <si>
    <t>避灾避死的方法</t>
  </si>
  <si>
    <t>吞吐罡气光明显现</t>
  </si>
  <si>
    <t>学道之士须积德修行</t>
  </si>
  <si>
    <t>道居清净云水天</t>
  </si>
  <si>
    <t>九凤破秽净水的妙法</t>
  </si>
  <si>
    <t>上达九天一表文</t>
  </si>
  <si>
    <t>金刚宝剑降魔杵</t>
  </si>
  <si>
    <t>通灵请神法</t>
  </si>
  <si>
    <t>身外化身显神通</t>
  </si>
  <si>
    <t>过去未来有灵智</t>
  </si>
  <si>
    <t>诅咒术之一二</t>
  </si>
  <si>
    <t>缩神合一</t>
  </si>
  <si>
    <t>开像真诀之一</t>
  </si>
  <si>
    <t>开像真诀之二</t>
  </si>
  <si>
    <t>敬鬼与锁鬼</t>
  </si>
  <si>
    <t>摄鬼与塞鬼</t>
  </si>
  <si>
    <t>群鬼送莲生</t>
  </si>
  <si>
    <t>刘培中与蔡糟琪的异议</t>
  </si>
  <si>
    <t>灵仙宗尊崇高王经</t>
  </si>
  <si>
    <t>观音救我脱死厄</t>
  </si>
  <si>
    <t>净土法要</t>
  </si>
  <si>
    <t>精神统一术</t>
  </si>
  <si>
    <t>冥想与念力</t>
  </si>
  <si>
    <t>报亲与度阴</t>
  </si>
  <si>
    <t>目莲尊者的水影法</t>
  </si>
  <si>
    <t>地藏与我为道侣</t>
  </si>
  <si>
    <t>灵仙精舍是庄严道场</t>
  </si>
  <si>
    <t>净三业止观</t>
  </si>
  <si>
    <t>奉请三宝诸天法</t>
  </si>
  <si>
    <t>忏悔法与清净法</t>
  </si>
  <si>
    <t>神通智慧观</t>
  </si>
  <si>
    <t>顶上化佛手</t>
  </si>
  <si>
    <t>心是明镜台</t>
  </si>
  <si>
    <t>陀罗尼法</t>
  </si>
  <si>
    <t>大温养是丹鼎法</t>
  </si>
  <si>
    <t>一则小声明</t>
  </si>
  <si>
    <t>万里游踪．澳洲小记</t>
  </si>
  <si>
    <t>学生们来信选辑</t>
  </si>
  <si>
    <t>父亲的信及其它</t>
  </si>
  <si>
    <t>华盛顿大学与南天书局</t>
  </si>
  <si>
    <t>瑞妮亚雪山的神意（前言）</t>
  </si>
  <si>
    <t>天堂来的电报</t>
  </si>
  <si>
    <t>显现光明屋</t>
  </si>
  <si>
    <t>童稚的心则近「道」</t>
  </si>
  <si>
    <t>避开蛇蝎星</t>
  </si>
  <si>
    <t>观世音普度十方</t>
  </si>
  <si>
    <t>第四号马</t>
  </si>
  <si>
    <t>真实的幻觉</t>
  </si>
  <si>
    <t>知识与慧眼</t>
  </si>
  <si>
    <t>秘法若飞虹</t>
  </si>
  <si>
    <t>想念是层层的谜</t>
  </si>
  <si>
    <t>日落黄金城</t>
  </si>
  <si>
    <t>四个月后的应验</t>
  </si>
  <si>
    <t>灵与鸟之间</t>
  </si>
  <si>
    <t>见神记</t>
  </si>
  <si>
    <t>泛灵的神秘经验</t>
  </si>
  <si>
    <t>出家大师的梦幻</t>
  </si>
  <si>
    <t>多重幻觉的异相</t>
  </si>
  <si>
    <t>天堂地狱之说</t>
  </si>
  <si>
    <t>给林云大师的几点意见</t>
  </si>
  <si>
    <t>灵波对灵波</t>
  </si>
  <si>
    <t>接受考验</t>
  </si>
  <si>
    <t>给「冒名者」鼓励</t>
  </si>
  <si>
    <t>音乐大厅的晚会</t>
  </si>
  <si>
    <t>写给伍佩琳道长</t>
  </si>
  <si>
    <t>梅理大厦的阴影</t>
  </si>
  <si>
    <t>开天眼—大智慧之一</t>
  </si>
  <si>
    <t>观内在光—大智慧之二</t>
  </si>
  <si>
    <t>听内在音—大智慧之三</t>
  </si>
  <si>
    <t>缘份万里一线牵</t>
  </si>
  <si>
    <t>张煌明的信与其他</t>
  </si>
  <si>
    <t>西雅图小语</t>
  </si>
  <si>
    <t>基督之没落</t>
  </si>
  <si>
    <t>灵仙地理法</t>
  </si>
  <si>
    <t>海外忆选战</t>
  </si>
  <si>
    <t>一封信的启示</t>
  </si>
  <si>
    <t>美国「灵仙精舍」的奋斗</t>
  </si>
  <si>
    <t>后记.感怀</t>
  </si>
  <si>
    <t>『灵仙飞虹法』序</t>
  </si>
  <si>
    <t>金丹总符</t>
  </si>
  <si>
    <t>专治中毒</t>
  </si>
  <si>
    <t>专治肚泻</t>
  </si>
  <si>
    <t>总符－－专治精神病</t>
  </si>
  <si>
    <t>传书十法界</t>
  </si>
  <si>
    <t>专治呕吐</t>
  </si>
  <si>
    <t>专治咳嗽</t>
  </si>
  <si>
    <t>专治胃病</t>
  </si>
  <si>
    <t>专治吐血</t>
  </si>
  <si>
    <t>专治疑难杂症</t>
  </si>
  <si>
    <t>专治脑中风</t>
  </si>
  <si>
    <t>专治肾亏</t>
  </si>
  <si>
    <t>专治口舌生疮毒</t>
  </si>
  <si>
    <t>专治气闷</t>
  </si>
  <si>
    <t>产前保胎 -专治胎位不正</t>
  </si>
  <si>
    <t>专治鬼摄精气</t>
  </si>
  <si>
    <t>治眼睛红肿</t>
  </si>
  <si>
    <t>专治癫痫</t>
  </si>
  <si>
    <t>专化体内积血</t>
  </si>
  <si>
    <t>专治虫咬</t>
  </si>
  <si>
    <t>专治伤寒</t>
  </si>
  <si>
    <t>专治疟疾</t>
  </si>
  <si>
    <t>专治红肿</t>
  </si>
  <si>
    <t>专治心神不宁</t>
  </si>
  <si>
    <t>专治气喘</t>
  </si>
  <si>
    <t>专治骨科、骨刺</t>
  </si>
  <si>
    <t>戒酒－专治贪酒</t>
  </si>
  <si>
    <t>治耳鸣</t>
  </si>
  <si>
    <t>救治哑吧</t>
  </si>
  <si>
    <t>专治牙痛</t>
  </si>
  <si>
    <t>小儿惊风杂症（1）</t>
  </si>
  <si>
    <t>专治目疾</t>
  </si>
  <si>
    <t>专治耳聋耳塞</t>
  </si>
  <si>
    <t>治风湿病</t>
  </si>
  <si>
    <t>专治肾脏、糖尿</t>
  </si>
  <si>
    <t>治小儿惊风（2）</t>
  </si>
  <si>
    <t>专治皮肤病</t>
  </si>
  <si>
    <t>安坟、发达</t>
  </si>
  <si>
    <t>求财灵符之一</t>
  </si>
  <si>
    <t>专收百煞</t>
  </si>
  <si>
    <t>夫妇合和符之一</t>
  </si>
  <si>
    <t>镇宅平安符之一</t>
  </si>
  <si>
    <t>镇柱－适用前有柱对门</t>
  </si>
  <si>
    <t>净宅符</t>
  </si>
  <si>
    <t>七星镇宅符 -平安符之一</t>
  </si>
  <si>
    <t>开工吉符 -机器或厂房</t>
  </si>
  <si>
    <t>开工吉符 - 贴大门</t>
  </si>
  <si>
    <t>专镇家宅－火气口角</t>
  </si>
  <si>
    <t>急事求吕祖</t>
  </si>
  <si>
    <t>灵符 -寺庙安五营将军</t>
  </si>
  <si>
    <t>讨债、折服</t>
  </si>
  <si>
    <t>求财灵符之二</t>
  </si>
  <si>
    <t>岁德镇宅符</t>
  </si>
  <si>
    <t>启灵符</t>
  </si>
  <si>
    <t>新屋破恶术</t>
  </si>
  <si>
    <t>新屋镇东方土神符</t>
  </si>
  <si>
    <t>新屋镇西方土神符</t>
  </si>
  <si>
    <t>新屋镇南方土神符</t>
  </si>
  <si>
    <t>新屋镇北方土神符</t>
  </si>
  <si>
    <t>破关煞－男童用</t>
  </si>
  <si>
    <t>破关煞－女童用</t>
  </si>
  <si>
    <t>专治克夫符</t>
  </si>
  <si>
    <t>专治克妻符</t>
  </si>
  <si>
    <t>安坟符</t>
  </si>
  <si>
    <t>兴旺符</t>
  </si>
  <si>
    <t>诸邪不入符</t>
  </si>
  <si>
    <t>戒赌符</t>
  </si>
  <si>
    <t>斩邪符</t>
  </si>
  <si>
    <t>安坟碑</t>
  </si>
  <si>
    <t>出门平安</t>
  </si>
  <si>
    <t>绝蛇虫</t>
  </si>
  <si>
    <t>恶梦转吉</t>
  </si>
  <si>
    <t>专治小孩夜哭</t>
  </si>
  <si>
    <t>防火灾</t>
  </si>
  <si>
    <t>净水符</t>
  </si>
  <si>
    <t>防偷盗</t>
  </si>
  <si>
    <t>老君镇宅符</t>
  </si>
  <si>
    <t>治冲犯－红白喜丧</t>
  </si>
  <si>
    <t>解怪声或怪形</t>
  </si>
  <si>
    <t>护身符</t>
  </si>
  <si>
    <t>除梦</t>
  </si>
  <si>
    <t>治小孩冲犯土神</t>
  </si>
  <si>
    <t>专治晕船</t>
  </si>
  <si>
    <t>流产难产</t>
  </si>
  <si>
    <t>驱狗</t>
  </si>
  <si>
    <t>勤学</t>
  </si>
  <si>
    <t>专治尿床</t>
  </si>
  <si>
    <t>收脸上黑气</t>
  </si>
  <si>
    <t>戒烟</t>
  </si>
  <si>
    <t>敬爱符</t>
  </si>
  <si>
    <t>专治失眠</t>
  </si>
  <si>
    <t>中奖符</t>
  </si>
  <si>
    <t>掷骰子</t>
  </si>
  <si>
    <t>专治手脚冰冷</t>
  </si>
  <si>
    <t>专治冲犯白虎星</t>
  </si>
  <si>
    <t>专治扫帚星</t>
  </si>
  <si>
    <t>专治冲犯披麻星</t>
  </si>
  <si>
    <t>专治妇科</t>
  </si>
  <si>
    <t>修道灵符之一</t>
  </si>
  <si>
    <t>修道灵符之二</t>
  </si>
  <si>
    <t>修道灵符之三</t>
  </si>
  <si>
    <t>修道灵符之四</t>
  </si>
  <si>
    <t>修道灵符之五</t>
  </si>
  <si>
    <t>修道灵符之六</t>
  </si>
  <si>
    <t>修道灵符之七</t>
  </si>
  <si>
    <t>修道灵符之八</t>
  </si>
  <si>
    <t>修道灵符之九</t>
  </si>
  <si>
    <t>修道灵符之十</t>
  </si>
  <si>
    <t>修道灵符之十一</t>
  </si>
  <si>
    <t>修道灵符之十二</t>
  </si>
  <si>
    <t>修道灵符之十三</t>
  </si>
  <si>
    <t>修道灵符之十四</t>
  </si>
  <si>
    <t>修道灵符之十五</t>
  </si>
  <si>
    <t>修道灵符之十六</t>
  </si>
  <si>
    <t>修道灵符之十七</t>
  </si>
  <si>
    <t>修道灵符之十八</t>
  </si>
  <si>
    <t>修道灵符之十九</t>
  </si>
  <si>
    <t>修道灵符之二十</t>
  </si>
  <si>
    <t>修道灵符之二十一</t>
  </si>
  <si>
    <t>修道灵符之二十二</t>
  </si>
  <si>
    <t>修道灵符之二十三</t>
  </si>
  <si>
    <t>修道灵符之二十四</t>
  </si>
  <si>
    <t>修道灵符之二十五</t>
  </si>
  <si>
    <t>修道灵符之二十六</t>
  </si>
  <si>
    <t>修道灵符之二十七</t>
  </si>
  <si>
    <t>修道灵符之二十八</t>
  </si>
  <si>
    <t>符箓之总说」－天地万物之形</t>
  </si>
  <si>
    <t>符箓之总说」－天人合一法</t>
  </si>
  <si>
    <t>符箓之总说」－心诚则灵说</t>
  </si>
  <si>
    <t>符箓之总说」－善符善神护</t>
  </si>
  <si>
    <t>符箓之总说」－邪法精灵助</t>
  </si>
  <si>
    <t>符箓之总说」－符箓之精神</t>
  </si>
  <si>
    <t>符箓之总说」－破迷信之说</t>
  </si>
  <si>
    <t>符箓之总说」－破不净之说</t>
  </si>
  <si>
    <t>飞天符－夜梦出入</t>
  </si>
  <si>
    <t>五遁符－人不识你</t>
  </si>
  <si>
    <t>五鬼随身符－祸福皆知</t>
  </si>
  <si>
    <t>发光符－增智慧</t>
  </si>
  <si>
    <t>转轮出世符</t>
  </si>
  <si>
    <t>细说从头</t>
  </si>
  <si>
    <t>真假地理师</t>
  </si>
  <si>
    <t>真龙假龙活龙死龙</t>
  </si>
  <si>
    <t>寻龙答客问</t>
  </si>
  <si>
    <t>呼龙与驱龙</t>
  </si>
  <si>
    <t>寻龙跑天下</t>
  </si>
  <si>
    <t>三十六座天龙</t>
  </si>
  <si>
    <t>家庭神位的天机</t>
  </si>
  <si>
    <t>龙之入首</t>
  </si>
  <si>
    <t>日本首相重视地灵</t>
  </si>
  <si>
    <t>床铺安置辩</t>
  </si>
  <si>
    <t>捉脉取穴法诀</t>
  </si>
  <si>
    <t>出煞符的应用</t>
  </si>
  <si>
    <t>平均房数发达法</t>
  </si>
  <si>
    <t>拨砂要诀</t>
  </si>
  <si>
    <t>龙虎如何斗</t>
  </si>
  <si>
    <t>十恶砂不做</t>
  </si>
  <si>
    <t>先天水与后天水</t>
  </si>
  <si>
    <t>台湾宝岛水秀之地</t>
  </si>
  <si>
    <t>灵仙真佛宗采用纳音立向</t>
  </si>
  <si>
    <t>从地灵观点看死刑</t>
  </si>
  <si>
    <t>乩童的地灵</t>
  </si>
  <si>
    <t>五行之穴形与九星龙</t>
  </si>
  <si>
    <t>读书有感</t>
  </si>
  <si>
    <t>卷后语</t>
  </si>
  <si>
    <t>「伏魔平妖传」前言</t>
  </si>
  <si>
    <t>莲花童子再世</t>
  </si>
  <si>
    <t>护法尊神罗（目+侯）罗</t>
  </si>
  <si>
    <t>避魔金刚弹</t>
  </si>
  <si>
    <t>密写梵字可除魔</t>
  </si>
  <si>
    <t>「执着」是大魔</t>
  </si>
  <si>
    <t>意识之魔最难制</t>
  </si>
  <si>
    <t>意识之魔是心魔</t>
  </si>
  <si>
    <t>双身法易入魔</t>
  </si>
  <si>
    <t>「密勒日巴尊者」是魔吗？</t>
  </si>
  <si>
    <t>擒魔记</t>
  </si>
  <si>
    <t>禅定中的魔相</t>
  </si>
  <si>
    <t>白发神魔求皈依</t>
  </si>
  <si>
    <t>迷魔之种种</t>
  </si>
  <si>
    <t>披甲护身手印</t>
  </si>
  <si>
    <t>三皈依与三吽水</t>
  </si>
  <si>
    <t>大白伞盖退病魔</t>
  </si>
  <si>
    <t>绿度母法除病魔</t>
  </si>
  <si>
    <t>赤子观音法</t>
  </si>
  <si>
    <t>蛇蝎星的陨落</t>
  </si>
  <si>
    <t>岳父转世在鸟松</t>
  </si>
  <si>
    <t>真定不惧妖魔</t>
  </si>
  <si>
    <t>唯我独尊是魔吗？</t>
  </si>
  <si>
    <t>我的法统传承</t>
  </si>
  <si>
    <t>孙中山先生的生日秘密</t>
  </si>
  <si>
    <t>评「林云请示达赖喇嘛」</t>
  </si>
  <si>
    <t>记林云大师二三事</t>
  </si>
  <si>
    <t>二十二佛如是说</t>
  </si>
  <si>
    <t>「奇迹」的法会</t>
  </si>
  <si>
    <t>敬告读者诸君</t>
  </si>
  <si>
    <t>除业障与四加行</t>
  </si>
  <si>
    <t>真性与识神的斗法</t>
  </si>
  <si>
    <t>观想摄受法</t>
  </si>
  <si>
    <t>活泼的元神</t>
  </si>
  <si>
    <t>五阴魔用事</t>
  </si>
  <si>
    <t>坐禅的正验</t>
  </si>
  <si>
    <t>外力加被的印证</t>
  </si>
  <si>
    <t>坐禅三阶段</t>
  </si>
  <si>
    <t>空假中三观的智慧</t>
  </si>
  <si>
    <t>坐禅供养功德法</t>
  </si>
  <si>
    <t>我受秘密灌顶</t>
  </si>
  <si>
    <t>何是野狐禅</t>
  </si>
  <si>
    <t>密法修禅之一</t>
  </si>
  <si>
    <t>密法修禅之二</t>
  </si>
  <si>
    <t>密法修禅之三</t>
  </si>
  <si>
    <t>密法修禅之四</t>
  </si>
  <si>
    <t>密法修禅之五</t>
  </si>
  <si>
    <t>净土宗修法的证悟</t>
  </si>
  <si>
    <t>道家修法的证悟</t>
  </si>
  <si>
    <t>般若波罗蜜多心经是得证境界</t>
  </si>
  <si>
    <t>显密平等观</t>
  </si>
  <si>
    <t>隔空灵疗的再印证</t>
  </si>
  <si>
    <t>符法治气喘与其他</t>
  </si>
  <si>
    <t>供奉上师感应法（密传）</t>
  </si>
  <si>
    <t>手通与灵疗</t>
  </si>
  <si>
    <t>善神「吉凶」感应法</t>
  </si>
  <si>
    <t>勿入「顽空」境界</t>
  </si>
  <si>
    <t>法器的真实义</t>
  </si>
  <si>
    <t>活佛的转世秘密</t>
  </si>
  <si>
    <t>「不动明王」的真像</t>
  </si>
  <si>
    <t>大师已死</t>
  </si>
  <si>
    <t>给自然界的预言</t>
  </si>
  <si>
    <t>灵仙阁是我的关房</t>
  </si>
  <si>
    <t>心灵的探测与遥灌</t>
  </si>
  <si>
    <t>情绪紊乱的自制</t>
  </si>
  <si>
    <t>摊尸法的第一步</t>
  </si>
  <si>
    <t>圣像的指引</t>
  </si>
  <si>
    <t>学习再学习</t>
  </si>
  <si>
    <t>灵魂的颜色</t>
  </si>
  <si>
    <t>意图与行为</t>
  </si>
  <si>
    <t>皈依要事师</t>
  </si>
  <si>
    <t>过去世之种种</t>
  </si>
  <si>
    <t>灵仙精舍的破土</t>
  </si>
  <si>
    <t>别人的心事</t>
  </si>
  <si>
    <t>莫到老来方学道</t>
  </si>
  <si>
    <t>学生的意见</t>
  </si>
  <si>
    <t>汶莱弟子求皈依</t>
  </si>
  <si>
    <t>鬼神与我</t>
  </si>
  <si>
    <t>高王经令狱人心安</t>
  </si>
  <si>
    <t>灵游的印证</t>
  </si>
  <si>
    <t>灵仙真佛宗的法统</t>
  </si>
  <si>
    <t>我将写「黑教黑法」</t>
  </si>
  <si>
    <t>附录一：一位美国弟子「凯伦」给「卢胜彦」上师的一封信</t>
  </si>
  <si>
    <t>附录二：观世音菩萨透过一位美国女教师给莲生上师的一首诗</t>
  </si>
  <si>
    <t>写「黑教黑法」的因缘</t>
  </si>
  <si>
    <t>真正的密宗法统</t>
  </si>
  <si>
    <t>揭开黑教的面纱</t>
  </si>
  <si>
    <t>黑教巫师的骗术</t>
  </si>
  <si>
    <t>黑教牛神的双身像</t>
  </si>
  <si>
    <t>灵验与不灵验的问题</t>
  </si>
  <si>
    <t>密宗有没有风水之说</t>
  </si>
  <si>
    <t>我发了大慈悲心愿</t>
  </si>
  <si>
    <t>密法手印不妄传</t>
  </si>
  <si>
    <t>「黑教黑法」的声明</t>
  </si>
  <si>
    <t>念力杀人的黑法</t>
  </si>
  <si>
    <t>破坏结界法</t>
  </si>
  <si>
    <t>烧邪火生淫心</t>
  </si>
  <si>
    <t>财如米山法</t>
  </si>
  <si>
    <t>缚结隔日疟法</t>
  </si>
  <si>
    <t>红教被黑教污染</t>
  </si>
  <si>
    <t>金刚兄弟的启灵经过</t>
  </si>
  <si>
    <t>黑教邪禅定</t>
  </si>
  <si>
    <t>真实感应法</t>
  </si>
  <si>
    <t>灵性上师的条件</t>
  </si>
  <si>
    <t>真佛宗修持法要之一—供养的大秘密</t>
  </si>
  <si>
    <t>真佛宗修持法要之二—召请的意义</t>
  </si>
  <si>
    <t>真佛宗修持法要之三—上师的重要性</t>
  </si>
  <si>
    <t>真佛宗修持法要之四—防魔要点</t>
  </si>
  <si>
    <t>真佛宗修持法要之五—将三业转三密</t>
  </si>
  <si>
    <t>从二封求皈依的信谈起</t>
  </si>
  <si>
    <t>方块作家的来信</t>
  </si>
  <si>
    <t>批判与反批判</t>
  </si>
  <si>
    <t>泄露天机（代序）</t>
  </si>
  <si>
    <t>空间的更替</t>
  </si>
  <si>
    <t>博士的灌顶</t>
  </si>
  <si>
    <t>舍弃应该舍弃的</t>
  </si>
  <si>
    <t>死亡的解脱</t>
  </si>
  <si>
    <t>静坐是心灵的扩张</t>
  </si>
  <si>
    <t>人生最珍贵的哲学</t>
  </si>
  <si>
    <t>修八关斋戒法</t>
  </si>
  <si>
    <t>业力的替换</t>
  </si>
  <si>
    <t>狮子虫吃狮子肉</t>
  </si>
  <si>
    <t>观想拜佛法</t>
  </si>
  <si>
    <t>不得不杀生</t>
  </si>
  <si>
    <t>三十四年五月十八日午时</t>
  </si>
  <si>
    <t>曼达喇嘛</t>
  </si>
  <si>
    <t>接受法力的试炼</t>
  </si>
  <si>
    <t>坛场的精神</t>
  </si>
  <si>
    <t>数息观心要</t>
  </si>
  <si>
    <t>进入三摩地的心理</t>
  </si>
  <si>
    <t>如意宝珠</t>
  </si>
  <si>
    <t>「密勒日巴」是天魔附体？</t>
  </si>
  <si>
    <t>祖师实修十二载</t>
  </si>
  <si>
    <t>天人印证「密勒日巴」</t>
  </si>
  <si>
    <t>返本还原「密勒日巴」</t>
  </si>
  <si>
    <t>尊敬真出家圣众</t>
  </si>
  <si>
    <t>达马菩提印证「密勒日巴」</t>
  </si>
  <si>
    <t>驳斥「东君」的论调</t>
  </si>
  <si>
    <t>密教根本十四大戒浅释</t>
  </si>
  <si>
    <t>莲华生大士的相应</t>
  </si>
  <si>
    <t>卢姓的光辉</t>
  </si>
  <si>
    <t>吐登达吉上师的小生平</t>
  </si>
  <si>
    <t>「灵仙飞虹法」的相应</t>
  </si>
  <si>
    <t>「上师相应法」的相应</t>
  </si>
  <si>
    <t>「超度法会」出现的奇景</t>
  </si>
  <si>
    <t>皈依相应与预言实现的事实</t>
  </si>
  <si>
    <t>吐登达吉上师的开示</t>
  </si>
  <si>
    <t>读「天下奇文」记</t>
  </si>
  <si>
    <t>读「天下奇文」的回响</t>
  </si>
  <si>
    <t>放光的因缘（代序）</t>
  </si>
  <si>
    <t>大佛顶有甘露水</t>
  </si>
  <si>
    <t>粗钝变清净</t>
  </si>
  <si>
    <t>直觉的第三眼</t>
  </si>
  <si>
    <t>真实的「分别智」</t>
  </si>
  <si>
    <t>分身变化的灵能</t>
  </si>
  <si>
    <t>金刚法的启动</t>
  </si>
  <si>
    <t>莲花童子金刚相应</t>
  </si>
  <si>
    <t>自主生死与化身虹光</t>
  </si>
  <si>
    <t>密迹金刚相应</t>
  </si>
  <si>
    <t>梵音就是内在音</t>
  </si>
  <si>
    <t>八方毁谤不动尊</t>
  </si>
  <si>
    <t>卢大邪魔如此说</t>
  </si>
  <si>
    <t>密教四天王金刚法</t>
  </si>
  <si>
    <t>坚牢金刚结界法</t>
  </si>
  <si>
    <t>在不思议的境界中</t>
  </si>
  <si>
    <t>上乐金刚大法</t>
  </si>
  <si>
    <t>必胜的狮王</t>
  </si>
  <si>
    <t>喇嘛都是高僧吗</t>
  </si>
  <si>
    <t>十地菩萨护身金刚咒</t>
  </si>
  <si>
    <t>大威德金刚法会旧事</t>
  </si>
  <si>
    <t>大威德金刚教令轮法</t>
  </si>
  <si>
    <t>三论「双身法」</t>
  </si>
  <si>
    <t>辩才天女金刚法</t>
  </si>
  <si>
    <t>「观想」密要</t>
  </si>
  <si>
    <t>「遥灌」的真实意义</t>
  </si>
  <si>
    <t>华盛顿大学邀请讲学</t>
  </si>
  <si>
    <t>莲闻的意见</t>
  </si>
  <si>
    <t>莲竹的意见</t>
  </si>
  <si>
    <t>噶举巴金刚弟子来皈依</t>
  </si>
  <si>
    <t>著书的因缘</t>
  </si>
  <si>
    <t>疯行者的疯言疯语（代序）</t>
  </si>
  <si>
    <t>擅长「以佛法欺鬼神」的广定法师</t>
  </si>
  <si>
    <t>密教再密如何兴？敬以质之法称上师</t>
  </si>
  <si>
    <t>菩提树上的毛毛虫圆香居士</t>
  </si>
  <si>
    <t>十年一觉灵仙梦，纪念李炳南居士</t>
  </si>
  <si>
    <t>未事法王，专事人王的某某大师</t>
  </si>
  <si>
    <t>洋和尚骂土和尚的恒观法师</t>
  </si>
  <si>
    <t>敬礼十方贤圣僧，给圣言法师</t>
  </si>
  <si>
    <t>江湖上的小混混了无居士</t>
  </si>
  <si>
    <t>花教仁波切的问疑，敬答达历金刚</t>
  </si>
  <si>
    <t>佛法的包容，给陈慧剑居士</t>
  </si>
  <si>
    <t>密宗丛书七点问，即事即理答</t>
  </si>
  <si>
    <t>「诛法」的大秘密，给廖×卿居士</t>
  </si>
  <si>
    <t>替三山九侯先生辩，给程灵凡道长</t>
  </si>
  <si>
    <t>基督教有轮回观吗？给董太康</t>
  </si>
  <si>
    <t>印光大师谈灵鬼，给扶鸾者</t>
  </si>
  <si>
    <t>正与邪之辩，给圣开法师</t>
  </si>
  <si>
    <t>菩萨金刚实两端，给王半农师兄</t>
  </si>
  <si>
    <t>百分之百是抄的，给云中子</t>
  </si>
  <si>
    <t>上帝的旨意，给温格牧师</t>
  </si>
  <si>
    <t>供奉上师瓷相，给多嘴婆</t>
  </si>
  <si>
    <t>莲励弟子的来信，来函照登</t>
  </si>
  <si>
    <t>十六世大宝法王的神通</t>
  </si>
  <si>
    <t>皈依相应的再证明</t>
  </si>
  <si>
    <t>二封奇异的飞鸿</t>
  </si>
  <si>
    <t>「高王观世音真经」的相应</t>
  </si>
  <si>
    <t>莲岘的述怀</t>
  </si>
  <si>
    <t>我将写「无上密与大手印」</t>
  </si>
  <si>
    <t>属于心灵感悟的诗</t>
  </si>
  <si>
    <t>我写「无上密与大手印」（序）</t>
  </si>
  <si>
    <t>顶礼禅定大手印历代祖师</t>
  </si>
  <si>
    <t>大日如来禅定</t>
  </si>
  <si>
    <t>灵热与明点内火</t>
  </si>
  <si>
    <t>真实的语清净法</t>
  </si>
  <si>
    <t>龙树菩萨四念处</t>
  </si>
  <si>
    <t>上师加持大手印</t>
  </si>
  <si>
    <t>一缘禅定法</t>
  </si>
  <si>
    <t>咒与息之运转</t>
  </si>
  <si>
    <t>止观双运</t>
  </si>
  <si>
    <t>上乐境界</t>
  </si>
  <si>
    <t>不动境界</t>
  </si>
  <si>
    <t>睡梦大手印</t>
  </si>
  <si>
    <t>离舍大手印</t>
  </si>
  <si>
    <t>开顶大手印</t>
  </si>
  <si>
    <t>观察三昧</t>
  </si>
  <si>
    <t>「常乐我静」大手印</t>
  </si>
  <si>
    <t>大手印的层次</t>
  </si>
  <si>
    <t>上师的真实义</t>
  </si>
  <si>
    <t>爱染王金刚敬爱法</t>
  </si>
  <si>
    <t>金刚手菩萨真言法</t>
  </si>
  <si>
    <t>密宗万法之浅述</t>
  </si>
  <si>
    <t>无上密与大手印总说</t>
  </si>
  <si>
    <t>重视四加行法</t>
  </si>
  <si>
    <t>阐释聚光法、金刚拳法</t>
  </si>
  <si>
    <t>万法唯心</t>
  </si>
  <si>
    <t>西雅图之冬（代序）</t>
  </si>
  <si>
    <t>打骂度众生</t>
  </si>
  <si>
    <t>观海的日子</t>
  </si>
  <si>
    <t>与罗振芳博士一夕谈</t>
  </si>
  <si>
    <t>上师心咒的无上密</t>
  </si>
  <si>
    <t>「哈里哈卡」的灵体飞行</t>
  </si>
  <si>
    <t>要了出家愿</t>
  </si>
  <si>
    <t>「缘与念」的问题</t>
  </si>
  <si>
    <t>华藏上师示现</t>
  </si>
  <si>
    <t>观想除魔法</t>
  </si>
  <si>
    <t>我讲心经</t>
  </si>
  <si>
    <t>参念佛者谁</t>
  </si>
  <si>
    <t>端坐紫金莲</t>
  </si>
  <si>
    <t>勿攀权贵之门</t>
  </si>
  <si>
    <t>不是对立，而是圆融</t>
  </si>
  <si>
    <t>厉害的不眠魔</t>
  </si>
  <si>
    <t>汶莱邀请说法</t>
  </si>
  <si>
    <t>神仙都会青城山</t>
  </si>
  <si>
    <t>坐禅的解脱</t>
  </si>
  <si>
    <t>正玄山人谈三山九侯</t>
  </si>
  <si>
    <t>宗名被用的回响</t>
  </si>
  <si>
    <t>祈福法会灵光圈</t>
  </si>
  <si>
    <t>读月历法语有感</t>
  </si>
  <si>
    <t>未收红包的趣闻</t>
  </si>
  <si>
    <t>莲安的感怀</t>
  </si>
  <si>
    <t>大宝法王的开示</t>
  </si>
  <si>
    <t>温杰博士修练「内火明点」</t>
  </si>
  <si>
    <t>莲生上师是大天魔？</t>
  </si>
  <si>
    <t>潜意识之魔</t>
  </si>
  <si>
    <t>超圣洁之魔</t>
  </si>
  <si>
    <t>精怪假冒关公</t>
  </si>
  <si>
    <t>仙境梦幻也是魔</t>
  </si>
  <si>
    <t>裸形修练也是魔</t>
  </si>
  <si>
    <t>天魔掌握生命轮</t>
  </si>
  <si>
    <t>庙中之魔</t>
  </si>
  <si>
    <t>恐惧魔来也入魔</t>
  </si>
  <si>
    <t>业障之魔影</t>
  </si>
  <si>
    <t>静坐何以会入魔？</t>
  </si>
  <si>
    <t>神父入魔记</t>
  </si>
  <si>
    <t>诱惑入魔境</t>
  </si>
  <si>
    <t>佛法与魔法</t>
  </si>
  <si>
    <t>蛇魔的迁怒</t>
  </si>
  <si>
    <t>佛来魔来</t>
  </si>
  <si>
    <t>「占舍」之种种</t>
  </si>
  <si>
    <t>真耶稣也入魔</t>
  </si>
  <si>
    <t>御本尊的声音</t>
  </si>
  <si>
    <t>梦中皈依的事实</t>
  </si>
  <si>
    <t>认清上师来皈依</t>
  </si>
  <si>
    <t>上师的书</t>
  </si>
  <si>
    <t>「屈指神算」的探讨</t>
  </si>
  <si>
    <t>「灵仙真佛宗」的远景</t>
  </si>
  <si>
    <t>写密宗羯魔法的因缘</t>
  </si>
  <si>
    <t>五佛的无上成就</t>
  </si>
  <si>
    <t>降三世的延寿秘密</t>
  </si>
  <si>
    <t>白衣大士的如意宝珠</t>
  </si>
  <si>
    <t>大佛顶首楞严王真言得佛摩顶</t>
  </si>
  <si>
    <t>药师琉璃光王佛除鬼神病</t>
  </si>
  <si>
    <t>贺利帝母的咒术</t>
  </si>
  <si>
    <t>虚空藏菩萨的智慧种子</t>
  </si>
  <si>
    <t>誓愿最奇荼吉尼</t>
  </si>
  <si>
    <t>罗汉法常得清静</t>
  </si>
  <si>
    <t>火头金刚解秽气</t>
  </si>
  <si>
    <t>莲花童子是大福金刚</t>
  </si>
  <si>
    <t>绿度母法易相应</t>
  </si>
  <si>
    <t>释迦牟尼佛是消业本尊</t>
  </si>
  <si>
    <t>仁王护国真言法</t>
  </si>
  <si>
    <t>药叉大将藏天眼</t>
  </si>
  <si>
    <t>降伏法的要诀</t>
  </si>
  <si>
    <t>双莲池中莲花现</t>
  </si>
  <si>
    <t>莲生上师开示心要之一</t>
  </si>
  <si>
    <t>莲生上师开示心要之二</t>
  </si>
  <si>
    <t>莲生上师开示心要之三</t>
  </si>
  <si>
    <t>莲生上师开示心要之四</t>
  </si>
  <si>
    <t>莲生上师开示心要之五</t>
  </si>
  <si>
    <t>莲生上师开示心要之六</t>
  </si>
  <si>
    <t>莲生上师开示心要之七</t>
  </si>
  <si>
    <t>莲生上师开示心要之八</t>
  </si>
  <si>
    <t>莲生上师开示心要之九</t>
  </si>
  <si>
    <t>莲生上师开示心要之十</t>
  </si>
  <si>
    <t>从佛七感应到密法同修</t>
  </si>
  <si>
    <t>电子工程师如是说</t>
  </si>
  <si>
    <t>他乡的亲人</t>
  </si>
  <si>
    <t>人无信不立</t>
  </si>
  <si>
    <t>供养的种种</t>
  </si>
  <si>
    <t>求皈依者的心声</t>
  </si>
  <si>
    <t>加拿大「菩提堂」讲经</t>
  </si>
  <si>
    <t>菲律宾「大开法筵」</t>
  </si>
  <si>
    <t>香港「信法堂」说法</t>
  </si>
  <si>
    <t>浅间山「明日香神宫」的修练</t>
  </si>
  <si>
    <t>「真佛宗」的理想与精神</t>
  </si>
  <si>
    <t>大手印指归序</t>
  </si>
  <si>
    <t>「练气」与「练意」</t>
  </si>
  <si>
    <t>大手印即是相应</t>
  </si>
  <si>
    <t>大手印的触觉</t>
  </si>
  <si>
    <t>大手印与经脉</t>
  </si>
  <si>
    <t>大手印的「大摊尸」</t>
  </si>
  <si>
    <t>大手印与观日望月</t>
  </si>
  <si>
    <t>大手印与三摩地</t>
  </si>
  <si>
    <t>有相与无相</t>
  </si>
  <si>
    <t>「大手印」修练的顺序</t>
  </si>
  <si>
    <t>大手印的「意」与「气」的运功</t>
  </si>
  <si>
    <t>「外泄」的对治</t>
  </si>
  <si>
    <t>「失控」的对治</t>
  </si>
  <si>
    <t>「气结」的对治</t>
  </si>
  <si>
    <t>「慌乱」的对治</t>
  </si>
  <si>
    <t>「气逆」的对治</t>
  </si>
  <si>
    <t>「咒息互运」出世间</t>
  </si>
  <si>
    <t>大火与小火</t>
  </si>
  <si>
    <t>大手印梵藏语解释</t>
  </si>
  <si>
    <t>建立无上大手印法幢</t>
  </si>
  <si>
    <t>莲励弟子的再来信</t>
  </si>
  <si>
    <t>转化中阴身之救度</t>
  </si>
  <si>
    <t>「超渡法会」大记胜</t>
  </si>
  <si>
    <t>加拿大「EDMONTON」的因缘</t>
  </si>
  <si>
    <t>多伦多的梦中梦</t>
  </si>
  <si>
    <t>我写「密教大圆满」</t>
  </si>
  <si>
    <t>达增旺波活佛的赞誉</t>
  </si>
  <si>
    <t>黑教源流的公开</t>
  </si>
  <si>
    <t>皈依相应与修法相应</t>
  </si>
  <si>
    <t>「灵仙真佛宗」的殊胜</t>
  </si>
  <si>
    <t>太初古佛初转法轮</t>
  </si>
  <si>
    <t>金刚手菩萨二转法轮</t>
  </si>
  <si>
    <t>三转法轮莲华生</t>
  </si>
  <si>
    <t>莲生上师大转法轮</t>
  </si>
  <si>
    <t>道矩论与阿底侠尊者</t>
  </si>
  <si>
    <t>十八部大圆满法</t>
  </si>
  <si>
    <t>五尘灌顶最稀有</t>
  </si>
  <si>
    <t>化虹与宝座法</t>
  </si>
  <si>
    <t>大圆满「立断」</t>
  </si>
  <si>
    <t>大圆满「任运」</t>
  </si>
  <si>
    <t>大圆满「观星」</t>
  </si>
  <si>
    <t>大圆满「虹霓法身变」</t>
  </si>
  <si>
    <t>大圆满「摄带」</t>
  </si>
  <si>
    <t>大圆满「地部」</t>
  </si>
  <si>
    <t>大圆满「水部」</t>
  </si>
  <si>
    <t>大圆满「火部」</t>
  </si>
  <si>
    <t>大圆满「风部」</t>
  </si>
  <si>
    <t>大圆满「空部」</t>
  </si>
  <si>
    <t>大圆满利益说之一</t>
  </si>
  <si>
    <t>大圆满利益说之二</t>
  </si>
  <si>
    <t>大圆满利益说之三</t>
  </si>
  <si>
    <t>大圆满利益说之四</t>
  </si>
  <si>
    <t>大圆满利益说之五</t>
  </si>
  <si>
    <t>大圆满利益说之六</t>
  </si>
  <si>
    <t>大圆满利益说之七</t>
  </si>
  <si>
    <t>大圆满利益说之八</t>
  </si>
  <si>
    <t>本尊阿弥陀佛观修仪轨</t>
  </si>
  <si>
    <t>灵仙真佛宗「放生仪轨」</t>
  </si>
  <si>
    <t>莲生上师的旅美生活</t>
  </si>
  <si>
    <t>应验剪辑</t>
  </si>
  <si>
    <t>智者的抉择</t>
  </si>
  <si>
    <t>上师修法的救度</t>
  </si>
  <si>
    <t>是有上师如是说</t>
  </si>
  <si>
    <t>雷根总统竞选总部给卢胜彦上师的一封信</t>
  </si>
  <si>
    <t>生起次第与圆满次第</t>
  </si>
  <si>
    <t>如何运转地水火风</t>
  </si>
  <si>
    <t>学道的故事</t>
  </si>
  <si>
    <t>集集大山礼真仙</t>
  </si>
  <si>
    <t>无名誉心境界</t>
  </si>
  <si>
    <t>清真道长的神通</t>
  </si>
  <si>
    <t>仙山的谒祖</t>
  </si>
  <si>
    <t>谒祖呈表文</t>
  </si>
  <si>
    <t>学道与学仙</t>
  </si>
  <si>
    <t>昆仑绝顶有罡风</t>
  </si>
  <si>
    <t>瑶池金母大因缘</t>
  </si>
  <si>
    <t>瑶池金母的度世宝筏</t>
  </si>
  <si>
    <t>青鸟使者</t>
  </si>
  <si>
    <t>王母与金母</t>
  </si>
  <si>
    <t>双泰山印与供养印</t>
  </si>
  <si>
    <t>道家的旁门</t>
  </si>
  <si>
    <t>天机不可泄露</t>
  </si>
  <si>
    <t>教画符箓</t>
  </si>
  <si>
    <t>三界灵针</t>
  </si>
  <si>
    <t>道法的「实修派」</t>
  </si>
  <si>
    <t>道家玄理的无上</t>
  </si>
  <si>
    <t>「缦天华盖」的护身</t>
  </si>
  <si>
    <t>「权杖法简」」大机密</t>
  </si>
  <si>
    <t>血子灵法</t>
  </si>
  <si>
    <t>祭草人法（钉头七箭）</t>
  </si>
  <si>
    <t>心田须要时时耕</t>
  </si>
  <si>
    <t>修练「五火法」</t>
  </si>
  <si>
    <t>静坐即是守神气</t>
  </si>
  <si>
    <t>真气变化祖师</t>
  </si>
  <si>
    <t>最秘密神将「天蓬都」</t>
  </si>
  <si>
    <t>观神的道理</t>
  </si>
  <si>
    <t>洗髓功与通关</t>
  </si>
  <si>
    <t>皈依者的感应</t>
  </si>
  <si>
    <t>灵书的英文版发行及其它</t>
  </si>
  <si>
    <t>玄鹤道长的道</t>
  </si>
  <si>
    <t>莲生金刚上师的心咒轮</t>
  </si>
  <si>
    <t>密宗马头明王法</t>
  </si>
  <si>
    <t>密宗咕噜咕咧佛母法</t>
  </si>
  <si>
    <t>密宗白财神法</t>
  </si>
  <si>
    <t>真佛宗金刚上师群相</t>
  </si>
  <si>
    <t>真实的自白（代序）</t>
  </si>
  <si>
    <t>第一次云游太虚幻境</t>
  </si>
  <si>
    <t>火天神的预告</t>
  </si>
  <si>
    <t>阴人的呼唤</t>
  </si>
  <si>
    <t>中奖笑颜开</t>
  </si>
  <si>
    <t>飞越死亡城</t>
  </si>
  <si>
    <t>音透千层壁</t>
  </si>
  <si>
    <t>真实的移位</t>
  </si>
  <si>
    <t>律师亨利的女儿</t>
  </si>
  <si>
    <t>缘份的寻觅</t>
  </si>
  <si>
    <t>冥冥中的救护</t>
  </si>
  <si>
    <t>鬼脸奇症</t>
  </si>
  <si>
    <t>怪味奇谈</t>
  </si>
  <si>
    <t>上师心咒的显现</t>
  </si>
  <si>
    <t>念珠发祥光</t>
  </si>
  <si>
    <t>飞来的愿望</t>
  </si>
  <si>
    <t>空中显像</t>
  </si>
  <si>
    <t>信佛的因缘</t>
  </si>
  <si>
    <t>博士的感应</t>
  </si>
  <si>
    <t>古玉环</t>
  </si>
  <si>
    <t>梦中苦滋味</t>
  </si>
  <si>
    <t>贡师弟子的皈依</t>
  </si>
  <si>
    <t>水泥铸上师</t>
  </si>
  <si>
    <t>感应短笺一束</t>
  </si>
  <si>
    <t>从芝加哥来的讯息</t>
  </si>
  <si>
    <t>「灵仙真佛宗」总堂正名</t>
  </si>
  <si>
    <t>出世法与入世法</t>
  </si>
  <si>
    <t>莲花万朵放金光──美国Tukwila市第五次法会纪录</t>
  </si>
  <si>
    <t>科技协会邀请讲学</t>
  </si>
  <si>
    <t>「灵仙真佛宗」上师三要件</t>
  </si>
  <si>
    <t>摄念进入三摩地</t>
  </si>
  <si>
    <t>证悟之人如是说</t>
  </si>
  <si>
    <t>传授「菩萨戒」</t>
  </si>
  <si>
    <t>悲智双运</t>
  </si>
  <si>
    <t>事事无碍法界</t>
  </si>
  <si>
    <t>「空」与「无」之间</t>
  </si>
  <si>
    <t>「像法」与「末法」</t>
  </si>
  <si>
    <t>万缘放下的「达本情亡」</t>
  </si>
  <si>
    <t>统统是「外道」</t>
  </si>
  <si>
    <t>度生最喜乐</t>
  </si>
  <si>
    <t>梦里境界多</t>
  </si>
  <si>
    <t>传诵高王经</t>
  </si>
  <si>
    <t>密法经卷有要义</t>
  </si>
  <si>
    <t>「法」也是无常</t>
  </si>
  <si>
    <t>菩提化万方</t>
  </si>
  <si>
    <t>皈依要实修</t>
  </si>
  <si>
    <t>纯阳之说</t>
  </si>
  <si>
    <t>宗务以和为贵</t>
  </si>
  <si>
    <t>真佛经</t>
  </si>
  <si>
    <t>种种假相的破除</t>
  </si>
  <si>
    <t>千路回转—皈依者的心声</t>
  </si>
  <si>
    <t>灵异中的灵异</t>
  </si>
  <si>
    <t>「梦中授法」的实现</t>
  </si>
  <si>
    <t>「空中」的相会</t>
  </si>
  <si>
    <t>灌顶加持不疲劳</t>
  </si>
  <si>
    <t>香港祈福法会的感应</t>
  </si>
  <si>
    <t>东方之珠的闪耀—关圣帝君受灌顶</t>
  </si>
  <si>
    <t>星光灿烂在「星洲」—两位皈依者的奇谈</t>
  </si>
  <si>
    <t>汶莱国的怪谈</t>
  </si>
  <si>
    <t>「沙巴」佛法大 飞扬—灌顶之水永不空</t>
  </si>
  <si>
    <t>彻底明心见性—才是「一悟永悟」</t>
  </si>
  <si>
    <t>与湖是邻居</t>
  </si>
  <si>
    <t>湖面上的鸭子</t>
  </si>
  <si>
    <t>融入湖水荡漾中</t>
  </si>
  <si>
    <t>湖非言语可喻</t>
  </si>
  <si>
    <t>湖滨的炊烟</t>
  </si>
  <si>
    <t>钓鱼与其他</t>
  </si>
  <si>
    <t>寻找与皈依</t>
  </si>
  <si>
    <t>黄昏的湖</t>
  </si>
  <si>
    <t>湖面的联想</t>
  </si>
  <si>
    <t>湖的孤独</t>
  </si>
  <si>
    <t>向水学习</t>
  </si>
  <si>
    <t>晃荡在水中央</t>
  </si>
  <si>
    <t>湖中镜</t>
  </si>
  <si>
    <t>上师，你拥有什么！</t>
  </si>
  <si>
    <t>振动与共鸣</t>
  </si>
  <si>
    <t>艾德魏公园</t>
  </si>
  <si>
    <t>离开诸「有」</t>
  </si>
  <si>
    <t>湖之召请</t>
  </si>
  <si>
    <t>生厌离心</t>
  </si>
  <si>
    <t>湖的缘份</t>
  </si>
  <si>
    <t>救度之有无</t>
  </si>
  <si>
    <t>回到旧居</t>
  </si>
  <si>
    <t>建立密法坛</t>
  </si>
  <si>
    <t>一切随意的供养</t>
  </si>
  <si>
    <t>初发心与菩提心</t>
  </si>
  <si>
    <t>如何断除杂念</t>
  </si>
  <si>
    <t>学一法还是学多法</t>
  </si>
  <si>
    <t>念诵真言法</t>
  </si>
  <si>
    <t>禅观的训练</t>
  </si>
  <si>
    <t>诽谤者的皈依</t>
  </si>
  <si>
    <t>大福金刚的奇迹</t>
  </si>
  <si>
    <t>道海无穷尽（序）</t>
  </si>
  <si>
    <t>亘古常存的元始</t>
  </si>
  <si>
    <t>太清宫中先天气</t>
  </si>
  <si>
    <t>尹喜真人的韵事</t>
  </si>
  <si>
    <t>尹喜真人楼观派</t>
  </si>
  <si>
    <t>庄子的南华经</t>
  </si>
  <si>
    <t>正一法派张天师</t>
  </si>
  <si>
    <t>东王公的化生</t>
  </si>
  <si>
    <t>大将军学道</t>
  </si>
  <si>
    <t>吕祖与我因缘深</t>
  </si>
  <si>
    <t>吕祖的黄梁梦</t>
  </si>
  <si>
    <t>钟离权十试吕洞宾</t>
  </si>
  <si>
    <t>吕祖师的真道</t>
  </si>
  <si>
    <t>吕祖与黄龙祖师</t>
  </si>
  <si>
    <t>吕祖的威灵显赫</t>
  </si>
  <si>
    <t>长生秘密张果老</t>
  </si>
  <si>
    <t>黄庭经中显仙姑</t>
  </si>
  <si>
    <t>出神之后归无舍</t>
  </si>
  <si>
    <t>游戏歌咏蓝采和</t>
  </si>
  <si>
    <t>腾云寺蝉蜕仙人</t>
  </si>
  <si>
    <t>韩湘子的预知</t>
  </si>
  <si>
    <t>七朵金莲王重阳</t>
  </si>
  <si>
    <t>龙门始祖丘长春</t>
  </si>
  <si>
    <t>道源与南五祖</t>
  </si>
  <si>
    <t>张三峰的法流</t>
  </si>
  <si>
    <t>丹鼎与符箓</t>
  </si>
  <si>
    <t>延年与长生</t>
  </si>
  <si>
    <t>玄门心要</t>
  </si>
  <si>
    <t>佛与道的感触</t>
  </si>
  <si>
    <t>雷藏寺小住——莲溶与莲郇的感想</t>
  </si>
  <si>
    <t>雷藏寺的荣耀——世界日报的专访报导</t>
  </si>
  <si>
    <t>雷藏寺落成暨法会纪实——光辉灿烂的一日</t>
  </si>
  <si>
    <t>美国报纸上的专刊（中英对照）——一位西方人对卢胜彦上师的观感</t>
  </si>
  <si>
    <t>莲生上师的放光照片</t>
  </si>
  <si>
    <t>超然的关怀——《THE NEW TIMES》的评论</t>
  </si>
  <si>
    <t>皈依者的感应与心声</t>
  </si>
  <si>
    <t>不畏恶势力的宗教家卢胜彦——《大汉公报》专栏</t>
  </si>
  <si>
    <t>不可错过救度（序）</t>
  </si>
  <si>
    <t>湖滨的雷藏寺</t>
  </si>
  <si>
    <t>从印尼来的故事</t>
  </si>
  <si>
    <t>幼童之见</t>
  </si>
  <si>
    <t>鲜血灌顶</t>
  </si>
  <si>
    <t>灌顶的秘中秘</t>
  </si>
  <si>
    <t>尸衣记</t>
  </si>
  <si>
    <t>念力点火烛</t>
  </si>
  <si>
    <t>想念就会来</t>
  </si>
  <si>
    <t>圆寂的一剎那</t>
  </si>
  <si>
    <t>莲达上师的记载</t>
  </si>
  <si>
    <t>符箓的济世</t>
  </si>
  <si>
    <t>梦中的数字</t>
  </si>
  <si>
    <t>金刚与真言</t>
  </si>
  <si>
    <t>大日的光辉</t>
  </si>
  <si>
    <t>大师侄女来皈依</t>
  </si>
  <si>
    <t>真佛宗创立的背景</t>
  </si>
  <si>
    <t>母亲的符力</t>
  </si>
  <si>
    <t>五童降道坛</t>
  </si>
  <si>
    <t>转念行善可获福</t>
  </si>
  <si>
    <t>波士顿记者的造访</t>
  </si>
  <si>
    <t>三点体验</t>
  </si>
  <si>
    <t>西藏活佛来皈依</t>
  </si>
  <si>
    <t>西藏活佛来皈依仪轨</t>
  </si>
  <si>
    <t>珍贵的意见与心得</t>
  </si>
  <si>
    <t>法王的来函</t>
  </si>
  <si>
    <t>我将写真佛秘中秘</t>
  </si>
  <si>
    <t>达乘活佛参礼莲生活佛</t>
  </si>
  <si>
    <t>无上智慧的精华（序言）</t>
  </si>
  <si>
    <t>真佛大礼拜法</t>
  </si>
  <si>
    <t>真佛大供养法</t>
  </si>
  <si>
    <t>真佛金刚心法</t>
  </si>
  <si>
    <t>莲花童子金刚相应法莲（一）</t>
  </si>
  <si>
    <t>莲花童子金刚相应法莲（二）</t>
  </si>
  <si>
    <t>莲花童子金刚相应法莲（三）</t>
  </si>
  <si>
    <t>细说披甲护身法</t>
  </si>
  <si>
    <t>细说九节佛风法</t>
  </si>
  <si>
    <t>细说内火明点法</t>
  </si>
  <si>
    <t>阿弥陀佛本尊法</t>
  </si>
  <si>
    <t>观世音菩萨本尊法</t>
  </si>
  <si>
    <t>地藏王菩萨本尊法</t>
  </si>
  <si>
    <t>准提菩萨本尊法</t>
  </si>
  <si>
    <t>黄财神本尊法</t>
  </si>
  <si>
    <t>莲华生大士本尊法（一）</t>
  </si>
  <si>
    <t>莲华生大士本尊法（二）</t>
  </si>
  <si>
    <t>药师佛本尊法</t>
  </si>
  <si>
    <t>细说本尊法</t>
  </si>
  <si>
    <t>细说入三摩地法</t>
  </si>
  <si>
    <t>应用羯摩法（一）</t>
  </si>
  <si>
    <t>应用羯摩法（二）</t>
  </si>
  <si>
    <t>应用羯摩法（三）</t>
  </si>
  <si>
    <t>五大金刚法</t>
  </si>
  <si>
    <t>不动明王金刚法</t>
  </si>
  <si>
    <t>秽迹金刚法</t>
  </si>
  <si>
    <t>无上密部成佛法</t>
  </si>
  <si>
    <t>莲生活佛教导众生成真佛</t>
  </si>
  <si>
    <t>莲生活佛答客问（一）</t>
  </si>
  <si>
    <t>莲生活佛答客问（二）</t>
  </si>
  <si>
    <t>莲生活佛答客问（三）</t>
  </si>
  <si>
    <t>莲生活佛答客问（四）</t>
  </si>
  <si>
    <t>莲生活佛答客问（五）</t>
  </si>
  <si>
    <t>欢迎参加同修（中文翻译）</t>
  </si>
  <si>
    <t>持咒的奥义</t>
  </si>
  <si>
    <t>时轮金刚法之一</t>
  </si>
  <si>
    <t>龙神吐金光</t>
  </si>
  <si>
    <t>莲香上师受灌顶</t>
  </si>
  <si>
    <t>合掌手观音菩萨</t>
  </si>
  <si>
    <t>有缘份莲花童子</t>
  </si>
  <si>
    <t>骑鹿黑布鲁</t>
  </si>
  <si>
    <t>放光之种种</t>
  </si>
  <si>
    <t>五大比丘来皈依</t>
  </si>
  <si>
    <t>烧护摩之火</t>
  </si>
  <si>
    <t>金刚铃与金刚杵</t>
  </si>
  <si>
    <t>莲唱之死</t>
  </si>
  <si>
    <t>「柔肠寸断」之苦</t>
  </si>
  <si>
    <t>西藏活佛的夺舍转胎</t>
  </si>
  <si>
    <t>不动明王显现金身</t>
  </si>
  <si>
    <t>莲花童子要装金身</t>
  </si>
  <si>
    <t>救劫莲花童子</t>
  </si>
  <si>
    <t>法会的志异</t>
  </si>
  <si>
    <t>猫也皈依</t>
  </si>
  <si>
    <t>「隔空灵疗」的境界</t>
  </si>
  <si>
    <t>「密尔喇嘛」受加持</t>
  </si>
  <si>
    <t>怨亲平等</t>
  </si>
  <si>
    <t>沦落的上师</t>
  </si>
  <si>
    <t>梦授真言法</t>
  </si>
  <si>
    <t>「莲花振雄」的相应</t>
  </si>
  <si>
    <t>月的光轮</t>
  </si>
  <si>
    <t>自我剃发难</t>
  </si>
  <si>
    <t>本宗将传授菩萨戒</t>
  </si>
  <si>
    <t>无限的喜悦</t>
  </si>
  <si>
    <t>我将写「禅的大震撼」</t>
  </si>
  <si>
    <t>诗偈的体会</t>
  </si>
  <si>
    <t>皈依重实修</t>
  </si>
  <si>
    <t>从西藏活佛的皈依谈起</t>
  </si>
  <si>
    <t>初应境界的说明</t>
  </si>
  <si>
    <t>莲李上师的金刚颂（中文翻译）</t>
  </si>
  <si>
    <t>卢胜彦活佛行善基金会</t>
  </si>
  <si>
    <t>十方如来法（序言）</t>
  </si>
  <si>
    <t>真正的解脱法门</t>
  </si>
  <si>
    <t>坐禅到天明</t>
  </si>
  <si>
    <t>千处祈求千处现</t>
  </si>
  <si>
    <t>狗屎不如的东西</t>
  </si>
  <si>
    <t>一切归于虚空</t>
  </si>
  <si>
    <t>释大雄法师的参访</t>
  </si>
  <si>
    <t>禅之源流</t>
  </si>
  <si>
    <t>离一切相</t>
  </si>
  <si>
    <t>大日如来</t>
  </si>
  <si>
    <t>实修是首要</t>
  </si>
  <si>
    <t>竟无一物动我心</t>
  </si>
  <si>
    <t>法王与乞丐</t>
  </si>
  <si>
    <t>禅师法语之开示</t>
  </si>
  <si>
    <t>千佛现居何处</t>
  </si>
  <si>
    <t>空虚的云</t>
  </si>
  <si>
    <t>莲起上师的禅</t>
  </si>
  <si>
    <t>密富禅贫</t>
  </si>
  <si>
    <t>开顶的证明</t>
  </si>
  <si>
    <t>正禅三现</t>
  </si>
  <si>
    <t>莲生活佛谈出家</t>
  </si>
  <si>
    <t>玉带的公案</t>
  </si>
  <si>
    <t>与李居士的印证</t>
  </si>
  <si>
    <t>禅定的移位</t>
  </si>
  <si>
    <t>无事宗主</t>
  </si>
  <si>
    <t>一撞三关透</t>
  </si>
  <si>
    <t>饭禅与睡禅</t>
  </si>
  <si>
    <t>莲池大师谈孝道</t>
  </si>
  <si>
    <t>我不轻天神</t>
  </si>
  <si>
    <t>真幻之禅</t>
  </si>
  <si>
    <t>禅宗的传承</t>
  </si>
  <si>
    <t>六祖坛经「无相颂」</t>
  </si>
  <si>
    <t>最上禅学共同参</t>
  </si>
  <si>
    <t>心之实解﹙一﹚</t>
  </si>
  <si>
    <t>心之实解﹙二﹚</t>
  </si>
  <si>
    <t>灌顶的初相应</t>
  </si>
  <si>
    <t>赞叹与显圣</t>
  </si>
  <si>
    <t>听「莲生活佛」说法记</t>
  </si>
  <si>
    <t>读「莲生活佛」的巨作有感</t>
  </si>
  <si>
    <t>生存在奥密之中（序）</t>
  </si>
  <si>
    <t>一个「鼠耳」的孩子</t>
  </si>
  <si>
    <t>卖「枝仔冰」</t>
  </si>
  <si>
    <t>卖「李仔糖」</t>
  </si>
  <si>
    <t>看火车嘟嘟去</t>
  </si>
  <si>
    <t>吃便当的故事</t>
  </si>
  <si>
    <t>煮「彭糖」的启示</t>
  </si>
  <si>
    <t>我是小小留级生</t>
  </si>
  <si>
    <t>肩挑「电线杆」</t>
  </si>
  <si>
    <t>快乐的「黑手」工人</t>
  </si>
  <si>
    <t>「诗人」的第一步</t>
  </si>
  <si>
    <t>第一类接触—基督</t>
  </si>
  <si>
    <t>第二类接触—道教</t>
  </si>
  <si>
    <t>第三类接触—佛教</t>
  </si>
  <si>
    <t>无法「联考」的小子</t>
  </si>
  <si>
    <t>「灵盘」的神奇</t>
  </si>
  <si>
    <t>跨越「障碍」</t>
  </si>
  <si>
    <t>白白的肚皮躺在沙滩上</t>
  </si>
  <si>
    <t>戴上观冕</t>
  </si>
  <si>
    <t>「勤俭」的养成</t>
  </si>
  <si>
    <t>没有「贺客」的婚礼</t>
  </si>
  <si>
    <t>「纯朴」是天性</t>
  </si>
  <si>
    <t>说实语者</t>
  </si>
  <si>
    <t>吴玉凤的爸爸</t>
  </si>
  <si>
    <t>石头僧劝请「出家」</t>
  </si>
  <si>
    <t>地藏菩萨劝请「出家」</t>
  </si>
  <si>
    <t>何处是我家</t>
  </si>
  <si>
    <t>测量工作与地灵探讨</t>
  </si>
  <si>
    <t>先难后易</t>
  </si>
  <si>
    <t>前世的问题</t>
  </si>
  <si>
    <t>「清真道长」地灵秘笈</t>
  </si>
  <si>
    <t>学习显教</t>
  </si>
  <si>
    <t>学习密教</t>
  </si>
  <si>
    <t>世界最高的「莲花童子」</t>
  </si>
  <si>
    <t>皈依者的心声——卢胜彦文集第六十七册</t>
  </si>
  <si>
    <t>三朵莲花降「纽约」</t>
  </si>
  <si>
    <t>「温城」何处不飞花</t>
  </si>
  <si>
    <t>莲翰上师得无上心法</t>
  </si>
  <si>
    <t>真佛宗世界分堂名录</t>
  </si>
  <si>
    <t>真佛宗「上师相应息灾法」仪轨（一）</t>
  </si>
  <si>
    <t>真佛宗「上师相应敬爱法」仪轨（二）</t>
  </si>
  <si>
    <t>真佛宗「上师相应增益法」仪轨（三）</t>
  </si>
  <si>
    <t>真佛宗「上师相应降伏法」仪轨（四）</t>
  </si>
  <si>
    <t>菩提种子的传播（序）</t>
  </si>
  <si>
    <t>无上密法的传人</t>
  </si>
  <si>
    <t>「无我观」的思想</t>
  </si>
  <si>
    <t>「常望天」的心声</t>
  </si>
  <si>
    <t>大名也是「空虚」</t>
  </si>
  <si>
    <t>「放光」与「加持」</t>
  </si>
  <si>
    <t>挥动拂尘的上师</t>
  </si>
  <si>
    <t>不动明王的「不动」</t>
  </si>
  <si>
    <t>认明「真佛」来皈依</t>
  </si>
  <si>
    <t>同登觉路来皈依</t>
  </si>
  <si>
    <t>五色祥光的救护</t>
  </si>
  <si>
    <t>受「菩萨戒」的感悟</t>
  </si>
  <si>
    <t>「地水火风空」的变化</t>
  </si>
  <si>
    <t>皈依「大觉尊者」</t>
  </si>
  <si>
    <t>分辨「正邪」来皈依</t>
  </si>
  <si>
    <t>「虚无飘渺」的境界</t>
  </si>
  <si>
    <t>「上师法相」也放光</t>
  </si>
  <si>
    <t>莲花童子海会图</t>
  </si>
  <si>
    <t>最是珍贵「真佛宗」</t>
  </si>
  <si>
    <t>「葡萄牙文」灵书的出版</t>
  </si>
  <si>
    <t>泰国僧众的祈愿</t>
  </si>
  <si>
    <t>庄严法相的灵验</t>
  </si>
  <si>
    <t>书香啊！书香</t>
  </si>
  <si>
    <t>替代众生受苦受病的大愿</t>
  </si>
  <si>
    <t>断指者的心声</t>
  </si>
  <si>
    <t>受戒后的异梦</t>
  </si>
  <si>
    <t>庄严堂与妙华堂</t>
  </si>
  <si>
    <t>中奖的信心</t>
  </si>
  <si>
    <t>领会书中的法味</t>
  </si>
  <si>
    <t>至诚可以感通</t>
  </si>
  <si>
    <t>从「基督」到「佛」</t>
  </si>
  <si>
    <t>飞空针灸法</t>
  </si>
  <si>
    <t>西藏的历史</t>
  </si>
  <si>
    <t>临终前的皈依</t>
  </si>
  <si>
    <t>真佛宗「祈福法会」仪轨</t>
  </si>
  <si>
    <t>真佛宗「摇钱树密法」仪轨</t>
  </si>
  <si>
    <t>「佛光掠影」的诗偈</t>
  </si>
  <si>
    <t>根本上师第一观</t>
  </si>
  <si>
    <t>无量心之观</t>
  </si>
  <si>
    <t>香水清净观</t>
  </si>
  <si>
    <t>大空之观</t>
  </si>
  <si>
    <t>至上顶礼观</t>
  </si>
  <si>
    <t>护世护国观</t>
  </si>
  <si>
    <t>四摄吉祥观</t>
  </si>
  <si>
    <t>启藏宝钥观</t>
  </si>
  <si>
    <t>面见祖师观</t>
  </si>
  <si>
    <t>大转法轮观</t>
  </si>
  <si>
    <t>大日如来观</t>
  </si>
  <si>
    <t>六度菩萨观</t>
  </si>
  <si>
    <t>飞空法座观</t>
  </si>
  <si>
    <t>弥勒白云观</t>
  </si>
  <si>
    <t>文殊菩萨箧剑观</t>
  </si>
  <si>
    <t>狮子吼文殊师利菩萨观</t>
  </si>
  <si>
    <t>真佛米供法施观</t>
  </si>
  <si>
    <t>密法修持程式（演讲稿）</t>
  </si>
  <si>
    <t>修行心法——现量境界（演讲稿）</t>
  </si>
  <si>
    <t>莲花童子金刚相应法（中日文对照）</t>
  </si>
  <si>
    <t>真佛宗圣救度母护摩大法仪轨</t>
  </si>
  <si>
    <t>（序）给读者风水的大知识</t>
  </si>
  <si>
    <t>「高绝」之地不可居</t>
  </si>
  <si>
    <t>「灵煞」之地不可居</t>
  </si>
  <si>
    <t>择地建屋的要诀</t>
  </si>
  <si>
    <t>有情则生，无情则死</t>
  </si>
  <si>
    <t>「房屋」与「身体」之喻</t>
  </si>
  <si>
    <t>对衬就是吉祥</t>
  </si>
  <si>
    <t>「反弓」与「顺弓」</t>
  </si>
  <si>
    <t>开门在何方</t>
  </si>
  <si>
    <t>一箭穿心是「路冲」</t>
  </si>
  <si>
    <t>「门里」与「门外」</t>
  </si>
  <si>
    <t>藏气即是财库位</t>
  </si>
  <si>
    <t>身体健康之屋相</t>
  </si>
  <si>
    <t>厨房的火</t>
  </si>
  <si>
    <t>事务桌与书桌</t>
  </si>
  <si>
    <t>破坏力强是「楼梯」</t>
  </si>
  <si>
    <t>选择主卧房</t>
  </si>
  <si>
    <t>床铺方向法要</t>
  </si>
  <si>
    <t>古井与水塔</t>
  </si>
  <si>
    <t>「入水」与「出水」</t>
  </si>
  <si>
    <t>「工作间」的重要</t>
  </si>
  <si>
    <t>买到「鬼屋」怎办</t>
  </si>
  <si>
    <t>出高官的「阳宅」</t>
  </si>
  <si>
    <t>出富豪的「阳宅」</t>
  </si>
  <si>
    <t>二十八岁的恐惧</t>
  </si>
  <si>
    <t>夫妇桃花又如何</t>
  </si>
  <si>
    <t>双胞胎的风水</t>
  </si>
  <si>
    <t>「疾病绵绵」屋</t>
  </si>
  <si>
    <t>写「阳宅地灵阐微」的感言</t>
  </si>
  <si>
    <t>纳音立向</t>
  </si>
  <si>
    <t>阳宅的各种禁忌</t>
  </si>
  <si>
    <t>如何决定住宅坐向</t>
  </si>
  <si>
    <t>绘出阳宅立极点(中心点)</t>
  </si>
  <si>
    <t>辨别「门位及闸向」</t>
  </si>
  <si>
    <t>方位学</t>
  </si>
  <si>
    <t>空灵的光明（代序）</t>
  </si>
  <si>
    <t>第一帧：三密灌顶光</t>
  </si>
  <si>
    <t>第二帧：传承法乳光</t>
  </si>
  <si>
    <t>第三帧：飞空法座光</t>
  </si>
  <si>
    <t>第四帧：大悲咒水光</t>
  </si>
  <si>
    <t>第五帧：甘露水光</t>
  </si>
  <si>
    <t>第六帧：心轮灯光</t>
  </si>
  <si>
    <t>第七帧：手琉璃光</t>
  </si>
  <si>
    <t>第八帧：眉心毫光</t>
  </si>
  <si>
    <t>第九帧：说法摄召光</t>
  </si>
  <si>
    <t>第十帧：说法转法轮光</t>
  </si>
  <si>
    <t>第十一帧：腹间光</t>
  </si>
  <si>
    <t>第十二帧：超度幽灵光</t>
  </si>
  <si>
    <t>第十三帧：上师火聚光</t>
  </si>
  <si>
    <t>第十四帧：说法息灾光</t>
  </si>
  <si>
    <t>第十五帧：法相也放光</t>
  </si>
  <si>
    <t>第十六帧：足下生云光</t>
  </si>
  <si>
    <t>第十七帧：水天光</t>
  </si>
  <si>
    <t>第十八帧：守护灵光</t>
  </si>
  <si>
    <t>第十九帧：不动明王火光</t>
  </si>
  <si>
    <t>第二十帧：烧金的灵光</t>
  </si>
  <si>
    <t>第二十一帧：寺前福慧光</t>
  </si>
  <si>
    <t>第二十二帧：寺前禅定光</t>
  </si>
  <si>
    <t>第二十三帧：迦蓝护法光</t>
  </si>
  <si>
    <t>第二十四帧：地宝光</t>
  </si>
  <si>
    <t>第二十五帧：增福慧度母光</t>
  </si>
  <si>
    <t>第二十六帧：灌顶咒光</t>
  </si>
  <si>
    <t>第二十七帧：安座结界光</t>
  </si>
  <si>
    <t>第二十八帧：空花水月光</t>
  </si>
  <si>
    <t>第二十九帧：庄严堂中庄严光</t>
  </si>
  <si>
    <t>第三十帧：妙华堂中妙华光</t>
  </si>
  <si>
    <t>第三十一帧：活佛弘法现光</t>
  </si>
  <si>
    <t>第三十二帧：活佛法会天人光</t>
  </si>
  <si>
    <t>第三十三帧：舍利子光</t>
  </si>
  <si>
    <t>第三十四帧：摄召红光</t>
  </si>
  <si>
    <t>卢胜彦的震撼</t>
  </si>
  <si>
    <t>正义的吉祥剑（序）</t>
  </si>
  <si>
    <t>降神的狂欢</t>
  </si>
  <si>
    <t>人变猪的黑法</t>
  </si>
  <si>
    <t>破摄魂术</t>
  </si>
  <si>
    <t>心灵的眼力</t>
  </si>
  <si>
    <t>传心的暗示</t>
  </si>
  <si>
    <t>正法与黑法的判别</t>
  </si>
  <si>
    <t>湖鬼的诅咒</t>
  </si>
  <si>
    <t>山魅的祭礼</t>
  </si>
  <si>
    <t>钉头七箭</t>
  </si>
  <si>
    <t>旁门的巫刀</t>
  </si>
  <si>
    <t>黑法的养鬼（一）</t>
  </si>
  <si>
    <t>黑法的养鬼（二）</t>
  </si>
  <si>
    <t>黑法的养鬼（三）</t>
  </si>
  <si>
    <t>黑法的养鬼（四）</t>
  </si>
  <si>
    <t>血食鬼的聚会</t>
  </si>
  <si>
    <t>黑教变魅</t>
  </si>
  <si>
    <t>变魅之四乐</t>
  </si>
  <si>
    <t>小精灵</t>
  </si>
  <si>
    <t>捕兽器的安置</t>
  </si>
  <si>
    <t>降雹术</t>
  </si>
  <si>
    <t>黑法搬运</t>
  </si>
  <si>
    <t>观察巫降的黑纹</t>
  </si>
  <si>
    <t>黑法祭祀的对象</t>
  </si>
  <si>
    <t>呼唤的风</t>
  </si>
  <si>
    <t>黑法（降头）的问答</t>
  </si>
  <si>
    <t>冷眼观黑法横流</t>
  </si>
  <si>
    <t>降伏『降头』的符箓</t>
  </si>
  <si>
    <t>感悟与感诗</t>
  </si>
  <si>
    <t>法舟堂的殊胜</t>
  </si>
  <si>
    <t>认可「妙华菩萨」</t>
  </si>
  <si>
    <t>僧腊一年的回顾（序）</t>
  </si>
  <si>
    <t>爱莲的僧人</t>
  </si>
  <si>
    <t>观雪并不寂寞</t>
  </si>
  <si>
    <t>种草莓的日子</t>
  </si>
  <si>
    <t>自己缝僧衣</t>
  </si>
  <si>
    <t>静坐中的超越</t>
  </si>
  <si>
    <t>心中的寺庙</t>
  </si>
  <si>
    <t>驻足在乡村</t>
  </si>
  <si>
    <t>僧人的无价之宝</t>
  </si>
  <si>
    <t>乌鸦的聒噪</t>
  </si>
  <si>
    <t>空虚的福报</t>
  </si>
  <si>
    <t>实践者的心声</t>
  </si>
  <si>
    <t>护摩的火光</t>
  </si>
  <si>
    <t>一阵风落叶</t>
  </si>
  <si>
    <t>「孤独」的一首诗</t>
  </si>
  <si>
    <t>学习缄默</t>
  </si>
  <si>
    <t>写给小草</t>
  </si>
  <si>
    <t>远方的白云</t>
  </si>
  <si>
    <t>毫无名份</t>
  </si>
  <si>
    <t>停留为前进</t>
  </si>
  <si>
    <t>湖的传承</t>
  </si>
  <si>
    <t>亲情的爱</t>
  </si>
  <si>
    <t>生死存灭的现象</t>
  </si>
  <si>
    <t>西雅图的烟雨</t>
  </si>
  <si>
    <t>何者为「大」的开示</t>
  </si>
  <si>
    <t>我们去爬山</t>
  </si>
  <si>
    <t>我们去看花</t>
  </si>
  <si>
    <t>水流向何处</t>
  </si>
  <si>
    <t>屋后的松鼠</t>
  </si>
  <si>
    <t>观鱼</t>
  </si>
  <si>
    <t>伤痛是美丽的</t>
  </si>
  <si>
    <t>心愿的相应</t>
  </si>
  <si>
    <t>千盏灯万盏灯</t>
  </si>
  <si>
    <t>修行重要性的浅说</t>
  </si>
  <si>
    <t>大圆满最胜宝仪轨</t>
  </si>
  <si>
    <t>遥灌的境界</t>
  </si>
  <si>
    <t>释大雄法师的圆寂及其它</t>
  </si>
  <si>
    <t>一封来信的说明</t>
  </si>
  <si>
    <t>菩提萨埵的语言</t>
  </si>
  <si>
    <t>阴宅地灵玄机（序）</t>
  </si>
  <si>
    <t>阴宅地灵产生的灵波</t>
  </si>
  <si>
    <t>祖先灵是背后灵</t>
  </si>
  <si>
    <t>地缚灵与风水关系密切</t>
  </si>
  <si>
    <t>灵学印证地灵学</t>
  </si>
  <si>
    <t>人生一乐学堪舆</t>
  </si>
  <si>
    <t>学地要「厚道」</t>
  </si>
  <si>
    <t>慧眼观大地</t>
  </si>
  <si>
    <t>龙脉如何寻</t>
  </si>
  <si>
    <t>龙的走势如何知</t>
  </si>
  <si>
    <t>认明真龙活龙</t>
  </si>
  <si>
    <t>天皇第一真龙</t>
  </si>
  <si>
    <t>孤独的龙</t>
  </si>
  <si>
    <t>贫龙瘦龙恶龙病龙</t>
  </si>
  <si>
    <t>清真道长传授「生基法」</t>
  </si>
  <si>
    <t>烘炉穴</t>
  </si>
  <si>
    <t>黑面变红面</t>
  </si>
  <si>
    <t>认龙之后要点穴</t>
  </si>
  <si>
    <t>「入地眼」的训练</t>
  </si>
  <si>
    <t>寻龙点穴的秘密</t>
  </si>
  <si>
    <t>平洋一穴胜千峰</t>
  </si>
  <si>
    <t>寻龙点穴大口诀</t>
  </si>
  <si>
    <t>「虾仔穴」跳脚</t>
  </si>
  <si>
    <t>「长毛穴」的奇迹</t>
  </si>
  <si>
    <t>「砂」的灵动力</t>
  </si>
  <si>
    <t>「胖子砂」的异数</t>
  </si>
  <si>
    <t>妖魅缠身是风水</t>
  </si>
  <si>
    <t>桃花舞春风</t>
  </si>
  <si>
    <t>痼疾常因「地灵」来</t>
  </si>
  <si>
    <t>二十四龙诸吉穴</t>
  </si>
  <si>
    <t>清真道长谈「立向」</t>
  </si>
  <si>
    <t>关于「火坑」的地灵</t>
  </si>
  <si>
    <t>风水谈奇</t>
  </si>
  <si>
    <t>风水的问答</t>
  </si>
  <si>
    <t>丁卯年法会盛况报导</t>
  </si>
  <si>
    <t>弘法的师范</t>
  </si>
  <si>
    <t>我将撰写无形之通</t>
  </si>
  <si>
    <t>天马行空（序）</t>
  </si>
  <si>
    <t>我究竟是谁</t>
  </si>
  <si>
    <t>我最喜爱的二个字：『失败』</t>
  </si>
  <si>
    <t>『名誉』无有</t>
  </si>
  <si>
    <t>我已『无所得』</t>
  </si>
  <si>
    <t>为何常『不语』</t>
  </si>
  <si>
    <t>脱离『苦境』</t>
  </si>
  <si>
    <t>传承在佛，开悟在己</t>
  </si>
  <si>
    <t>登天之门</t>
  </si>
  <si>
    <t>无有『恐怖』</t>
  </si>
  <si>
    <t>身后『名』</t>
  </si>
  <si>
    <t>『无事』之思</t>
  </si>
  <si>
    <t>来客之言</t>
  </si>
  <si>
    <t>超越时空</t>
  </si>
  <si>
    <t>悟明长老如是说</t>
  </si>
  <si>
    <t>深深的触摸自己</t>
  </si>
  <si>
    <t>『恶』的好处</t>
  </si>
  <si>
    <t>『死』最喜乐</t>
  </si>
  <si>
    <t>『梦』之种种</t>
  </si>
  <si>
    <t>定法与不定法</t>
  </si>
  <si>
    <t>解脱之道</t>
  </si>
  <si>
    <t>输与赢</t>
  </si>
  <si>
    <t>『情』为何物</t>
  </si>
  <si>
    <t>有庙与无庙</t>
  </si>
  <si>
    <t>我不学『长生不老』</t>
  </si>
  <si>
    <t>饮酒者之言</t>
  </si>
  <si>
    <t>最后的一条路</t>
  </si>
  <si>
    <t>『八难』生处</t>
  </si>
  <si>
    <t>学佛之种种</t>
  </si>
  <si>
    <t>密印与妙印</t>
  </si>
  <si>
    <t>莲格上师的惨剧</t>
  </si>
  <si>
    <t>皈依的口诀-皈依自性</t>
  </si>
  <si>
    <t>大礼拜的口诀-普礼虚空</t>
  </si>
  <si>
    <t>大供养的口诀-布希无求</t>
  </si>
  <si>
    <t>四无量心的口诀-无我</t>
  </si>
  <si>
    <t>结界的口诀-真空妙有</t>
  </si>
  <si>
    <t>披甲护身的口诀-正念正勤</t>
  </si>
  <si>
    <t>印契的口诀-表里合一</t>
  </si>
  <si>
    <t>持咒的口诀-光明风脉</t>
  </si>
  <si>
    <t>观想的口诀（一）-第一要义</t>
  </si>
  <si>
    <t>观想的口诀（二）-观空融合</t>
  </si>
  <si>
    <t>观想的口诀（一）-三密清净</t>
  </si>
  <si>
    <t>九节佛风的口诀-慢，细，长</t>
  </si>
  <si>
    <t>内火明点的口诀-心力转动</t>
  </si>
  <si>
    <t>入我的口诀-不二不异</t>
  </si>
  <si>
    <t>我入的口诀-内空外空</t>
  </si>
  <si>
    <t>阿弥陀佛本尊口诀-一心不乱</t>
  </si>
  <si>
    <t>观音菩萨本尊口诀-慈悲无量</t>
  </si>
  <si>
    <t>地藏菩萨本尊口诀-无分别心</t>
  </si>
  <si>
    <t>准提菩萨本尊口诀-清净最胜</t>
  </si>
  <si>
    <t>黄财神本尊口诀-施福护财因</t>
  </si>
  <si>
    <t>莲花生大士本尊口诀-</t>
  </si>
  <si>
    <t>药师佛本尊口诀-净琉璃光</t>
  </si>
  <si>
    <t>莲花童子本尊口诀-根本第一</t>
  </si>
  <si>
    <t>入三摩地的口诀-无事无心</t>
  </si>
  <si>
    <t>祈请莲生活佛加持文-奉献身口意</t>
  </si>
  <si>
    <t>真佛心要-认明根本上师</t>
  </si>
  <si>
    <t>红冠活佛-认明根本上师</t>
  </si>
  <si>
    <t>菩堤心法-认明根本上师</t>
  </si>
  <si>
    <t>多重皈依-认明根本上师</t>
  </si>
  <si>
    <t>忏悔的口诀-真心诚意</t>
  </si>
  <si>
    <t>如何灭罪的口诀-真空化无</t>
  </si>
  <si>
    <t>金刚萨埵百字明-补阙心要</t>
  </si>
  <si>
    <t>黑财神密法</t>
  </si>
  <si>
    <t>红财神密法</t>
  </si>
  <si>
    <t>密教飞三根本-根本中之根本</t>
  </si>
  <si>
    <t>即身成佛的口诀-如来秘密</t>
  </si>
  <si>
    <t>开顶的口诀-梵穴一洞</t>
  </si>
  <si>
    <t>入三摩地的程式口诀-秘密修行</t>
  </si>
  <si>
    <t>法中法的问答</t>
  </si>
  <si>
    <t>十方弘法的开展</t>
  </si>
  <si>
    <t>隐退之日的到来</t>
  </si>
  <si>
    <t>天地一比丘的回响（诗）</t>
  </si>
  <si>
    <t>幽灵湖之夜</t>
  </si>
  <si>
    <t>真佛海会阿弥陀佛付讬</t>
  </si>
  <si>
    <t>飞升大日宫</t>
  </si>
  <si>
    <t>变幻的守护明王</t>
  </si>
  <si>
    <t>十八大轮回童子</t>
  </si>
  <si>
    <t>着魔之种种</t>
  </si>
  <si>
    <t>再降帝释天</t>
  </si>
  <si>
    <t>下降地狱道</t>
  </si>
  <si>
    <t>与地藏菩萨论道</t>
  </si>
  <si>
    <t>南海礼观音</t>
  </si>
  <si>
    <t>观音法门心要</t>
  </si>
  <si>
    <t>观音法门实修仪轨</t>
  </si>
  <si>
    <t>天河胜景紫霞宫</t>
  </si>
  <si>
    <t>掌灯使者是祖父</t>
  </si>
  <si>
    <t>地藏黑庵脸地藏王</t>
  </si>
  <si>
    <t>城隍庙说法</t>
  </si>
  <si>
    <t>给地神治病</t>
  </si>
  <si>
    <t>莲花童子降生</t>
  </si>
  <si>
    <t>幽灵湖之夜的问答</t>
  </si>
  <si>
    <t>先天符笔</t>
  </si>
  <si>
    <t>莲花汉涛之悟</t>
  </si>
  <si>
    <t>依止无上正等觉</t>
  </si>
  <si>
    <t>戊辰年祈福法会纪实</t>
  </si>
  <si>
    <t>莲郇的来信</t>
  </si>
  <si>
    <t>莲翰上师的来信</t>
  </si>
  <si>
    <t>真佛密法画符的心要</t>
  </si>
  <si>
    <t>召请鬼神符</t>
  </si>
  <si>
    <t>地灵押水煞符</t>
  </si>
  <si>
    <t>地灵押土煞符</t>
  </si>
  <si>
    <t>地灵押木煞符</t>
  </si>
  <si>
    <t>地灵押鬼道符</t>
  </si>
  <si>
    <t>地灵押火煞符</t>
  </si>
  <si>
    <t>地灵押风煞符</t>
  </si>
  <si>
    <t>大日护身符</t>
  </si>
  <si>
    <t>太阴护身符</t>
  </si>
  <si>
    <t>木德护身符</t>
  </si>
  <si>
    <t>火德护身符</t>
  </si>
  <si>
    <t>土德护身符</t>
  </si>
  <si>
    <t>金德护身符</t>
  </si>
  <si>
    <t>水德护身符</t>
  </si>
  <si>
    <t>密教火天镇坛符</t>
  </si>
  <si>
    <t>密教天地镇坛符</t>
  </si>
  <si>
    <t>密教阿弥陀佛镇坛符</t>
  </si>
  <si>
    <t>密教莲生活佛镇坛符</t>
  </si>
  <si>
    <t>日月镇宅符</t>
  </si>
  <si>
    <t>莲生活佛镇坛押煞符</t>
  </si>
  <si>
    <t>雷令卧室押煞符</t>
  </si>
  <si>
    <t>莲生活佛令天众押煞符</t>
  </si>
  <si>
    <t>莲生活佛令飞禽不入屋符</t>
  </si>
  <si>
    <t>莲生活佛令野兽不入屋符</t>
  </si>
  <si>
    <t>莲生活佛令虫蛇不入屋符</t>
  </si>
  <si>
    <t>莲生活佛令六畜平安符</t>
  </si>
  <si>
    <t>莲生活佛令家人冲煞吉祥符</t>
  </si>
  <si>
    <t>莲生活佛令防盗贼入家符</t>
  </si>
  <si>
    <t>莲生活佛令九凤破秽符</t>
  </si>
  <si>
    <t>莲生活佛令花粉病速愈符</t>
  </si>
  <si>
    <t>莲生活佛令安胎生产平安符</t>
  </si>
  <si>
    <t>天赐财福符</t>
  </si>
  <si>
    <t>天赐有孕符</t>
  </si>
  <si>
    <t>天赐长寿符</t>
  </si>
  <si>
    <t>莲生活佛令婚姻急至符</t>
  </si>
  <si>
    <t>镇男女命带桃花符</t>
  </si>
  <si>
    <t>莲生活佛令官司必胜符</t>
  </si>
  <si>
    <t>大悲咒水清净符</t>
  </si>
  <si>
    <t>莲生活佛令骑龙法座符</t>
  </si>
  <si>
    <t>莲生活佛令禁烟符</t>
  </si>
  <si>
    <t>莲生活佛令禁酒符</t>
  </si>
  <si>
    <t>莲生活佛令回心符</t>
  </si>
  <si>
    <t>莲生活佛令想念符</t>
  </si>
  <si>
    <t>莲生活佛令夜梦平安符</t>
  </si>
  <si>
    <t>漏尽神通符</t>
  </si>
  <si>
    <t>禅定寂静符</t>
  </si>
  <si>
    <t>禅定放光符</t>
  </si>
  <si>
    <t>莲生活佛令治头痛符</t>
  </si>
  <si>
    <t>莲生活佛令治眼病符</t>
  </si>
  <si>
    <t>莲生活佛令治耳病符</t>
  </si>
  <si>
    <t>莲生活佛令治鼻病符</t>
  </si>
  <si>
    <t>莲生活佛令治口病符</t>
  </si>
  <si>
    <t>莲生活佛令生发符</t>
  </si>
  <si>
    <t>莲生活佛护治气管炎肿符</t>
  </si>
  <si>
    <t>莲生活佛护治咳嗽符</t>
  </si>
  <si>
    <t>莲生活佛护治呕吐符</t>
  </si>
  <si>
    <t>莲生活佛护治止血符</t>
  </si>
  <si>
    <t>莲生活佛护治气喘符</t>
  </si>
  <si>
    <t>莲生活佛护治心脏符</t>
  </si>
  <si>
    <t>莲生活佛护治胃病符</t>
  </si>
  <si>
    <t>莲生活佛护治肝脾脏符</t>
  </si>
  <si>
    <t>莲生活佛护治肺脏符</t>
  </si>
  <si>
    <t>莲生活佛护治肾脏符</t>
  </si>
  <si>
    <t>治肠病符</t>
  </si>
  <si>
    <t>治癫痫符</t>
  </si>
  <si>
    <t>治妇科符</t>
  </si>
  <si>
    <t>治风邪感冒符</t>
  </si>
  <si>
    <t>治肾亏符</t>
  </si>
  <si>
    <t>治皮肤病符</t>
  </si>
  <si>
    <t>莲生活佛护治中风符</t>
  </si>
  <si>
    <t>莲生活佛治糖尿病符</t>
  </si>
  <si>
    <t>莲生活佛治精神科符</t>
  </si>
  <si>
    <t>莲生活佛令血压平衡符</t>
  </si>
  <si>
    <t>莲生活佛令治癌瘤符</t>
  </si>
  <si>
    <t>莲致上师的开悟</t>
  </si>
  <si>
    <t>最速捷往生摩诃双莲池法</t>
  </si>
  <si>
    <t>真佛经（真实佛法息灾赐福经）</t>
  </si>
  <si>
    <t>莲生活佛的先天符笔</t>
  </si>
  <si>
    <t>（序）阳宅气机相应奥秘</t>
  </si>
  <si>
    <t>「高绝阳宅」的制法</t>
  </si>
  <si>
    <t>灵煞之地的制法</t>
  </si>
  <si>
    <t>隔离分界法</t>
  </si>
  <si>
    <t>赤龙绕印的阳宅</t>
  </si>
  <si>
    <t>选择阳宅的要诀</t>
  </si>
  <si>
    <t>地神法的召请</t>
  </si>
  <si>
    <t>天水压煞法</t>
  </si>
  <si>
    <t>禳解「开刀格」</t>
  </si>
  <si>
    <t>镇宅的咒</t>
  </si>
  <si>
    <t>「龙神」的制煞</t>
  </si>
  <si>
    <t>无情阳宅之种种</t>
  </si>
  <si>
    <t>虾池的禳星</t>
  </si>
  <si>
    <t>「路冲」押煞法</t>
  </si>
  <si>
    <t>厕所在何方</t>
  </si>
  <si>
    <t>巡礼「岛」的风水</t>
  </si>
  <si>
    <t>台湾「雷藏寺」是何穴</t>
  </si>
  <si>
    <t>楼梯对门的制法</t>
  </si>
  <si>
    <t>「五气朝元」的大地理</t>
  </si>
  <si>
    <t>再论「用神」</t>
  </si>
  <si>
    <t>「阳宅」的禁忌</t>
  </si>
  <si>
    <t>砍树的制法</t>
  </si>
  <si>
    <t>粪坑造阳宅</t>
  </si>
  <si>
    <t>厨房的火再申论</t>
  </si>
  <si>
    <t>鬼屋的魇制</t>
  </si>
  <si>
    <t>判断财丁位</t>
  </si>
  <si>
    <t>「阳宅玄秘谭」的问答</t>
  </si>
  <si>
    <t>如何判断生命磁向</t>
  </si>
  <si>
    <t>厨房「火」的再研究</t>
  </si>
  <si>
    <t>阳宅之吉凶方</t>
  </si>
  <si>
    <t>「咒印大效验」序</t>
  </si>
  <si>
    <t>莲生活佛的劳斯莱斯名车</t>
  </si>
  <si>
    <t>送子的莲生活佛</t>
  </si>
  <si>
    <t>虚空中的斗法</t>
  </si>
  <si>
    <t>血瘤怎么不见了</t>
  </si>
  <si>
    <t>吸入师尊的头顶白光</t>
  </si>
  <si>
    <t>止血灵符的威光</t>
  </si>
  <si>
    <t>大日如来的化身</t>
  </si>
  <si>
    <t>纷乱变镇定</t>
  </si>
  <si>
    <t>血河重转</t>
  </si>
  <si>
    <t>红白手提袋</t>
  </si>
  <si>
    <t>上师心咒的治心</t>
  </si>
  <si>
    <t>顽癣的飞去</t>
  </si>
  <si>
    <t>结石自动排出</t>
  </si>
  <si>
    <t>开光的佛像会说话</t>
  </si>
  <si>
    <t>毛发渐渐长回</t>
  </si>
  <si>
    <t>十年胃病一笔勾消</t>
  </si>
  <si>
    <t>癌症患者的灵疗</t>
  </si>
  <si>
    <t>先天残障的灵疗</t>
  </si>
  <si>
    <t>皈依后的感言</t>
  </si>
  <si>
    <t>大福金刚的赐福</t>
  </si>
  <si>
    <t>胎盘归正</t>
  </si>
  <si>
    <t>真佛行者的任务</t>
  </si>
  <si>
    <t>读书的回响</t>
  </si>
  <si>
    <t>三藩市的艺术宫的弘法大会</t>
  </si>
  <si>
    <t>莲仁的出家感怀</t>
  </si>
  <si>
    <t>无事</t>
  </si>
  <si>
    <t>无</t>
  </si>
  <si>
    <t>禅定 （寂静）</t>
  </si>
  <si>
    <t>中观</t>
  </si>
  <si>
    <t>开悟者的生死之观</t>
  </si>
  <si>
    <t>开悟者的利之观</t>
  </si>
  <si>
    <t>开悟者的名之观</t>
  </si>
  <si>
    <t>开悟者的毁谤之观</t>
  </si>
  <si>
    <t>开悟者的色欲之观</t>
  </si>
  <si>
    <t>开悟者的婚姻之观</t>
  </si>
  <si>
    <t>开悟者的子女之观</t>
  </si>
  <si>
    <t>开悟者的生病之观</t>
  </si>
  <si>
    <t>开悟者的苦乐之观</t>
  </si>
  <si>
    <t>开悟者的尊卑之观</t>
  </si>
  <si>
    <t>开悟者的忏悔之观</t>
  </si>
  <si>
    <t>开悟者的精进之观</t>
  </si>
  <si>
    <t>开悟者的善恶之观</t>
  </si>
  <si>
    <t>开悟者的得失之观</t>
  </si>
  <si>
    <t>开悟者的佛魔之观</t>
  </si>
  <si>
    <t>开悟者的解脱之观</t>
  </si>
  <si>
    <t>真佛宗创办人-莲生活佛</t>
  </si>
  <si>
    <t>师尊说法实录-吃素好还是吃荤好</t>
  </si>
  <si>
    <t>师尊说法实录-什么是佛，什么是魔</t>
  </si>
  <si>
    <t>社会感应二则</t>
  </si>
  <si>
    <t>善恶及罪之感悟</t>
  </si>
  <si>
    <t>『真佛仪轨经』序</t>
  </si>
  <si>
    <t>皈依灌顶仪轨</t>
  </si>
  <si>
    <t>坛城仪轨</t>
  </si>
  <si>
    <t>供养仪轨</t>
  </si>
  <si>
    <t>诸尊圣诞仪轨</t>
  </si>
  <si>
    <t>礼拜仪轨</t>
  </si>
  <si>
    <t>戒律仪轨</t>
  </si>
  <si>
    <t>其他仪轨</t>
  </si>
  <si>
    <t>一切修法仪轨</t>
  </si>
  <si>
    <t>一切修法仪轨细说</t>
  </si>
  <si>
    <t>真佛密法仪轨心得</t>
  </si>
  <si>
    <t>附录（一）：香港、新加坡弘法之旅</t>
  </si>
  <si>
    <t>附录（二）：真佛行者须人人弘法</t>
  </si>
  <si>
    <t>卡卢仁波切尊崇莲生佛</t>
  </si>
  <si>
    <t>发菩提心戒仪轨</t>
  </si>
  <si>
    <t>「莲华大光明」序</t>
  </si>
  <si>
    <t>爱心的吉祥光</t>
  </si>
  <si>
    <t>地神涌出光</t>
  </si>
  <si>
    <t>合掌菩萨光</t>
  </si>
  <si>
    <t>冉冉升起的大日光轮</t>
  </si>
  <si>
    <t>灌顶摄召光</t>
  </si>
  <si>
    <t>光鬘天子护法光</t>
  </si>
  <si>
    <t>放大光明照世间（一）</t>
  </si>
  <si>
    <t>放大光明照世间（二）</t>
  </si>
  <si>
    <t>莲花童子光</t>
  </si>
  <si>
    <t>莲生圣尊的头光</t>
  </si>
  <si>
    <t>金刚铃光</t>
  </si>
  <si>
    <t>药师琉璃光</t>
  </si>
  <si>
    <t>哈达加持光</t>
  </si>
  <si>
    <t>披甲护身光</t>
  </si>
  <si>
    <t>罗汉光</t>
  </si>
  <si>
    <t>菩提圆成光</t>
  </si>
  <si>
    <t>拂尘灌顶光</t>
  </si>
  <si>
    <t>天人听法光</t>
  </si>
  <si>
    <t>召请光</t>
  </si>
  <si>
    <t>灵光□请坐</t>
  </si>
  <si>
    <t>灵光□受供</t>
  </si>
  <si>
    <t>光网童子光</t>
  </si>
  <si>
    <t>拘摩罗天光</t>
  </si>
  <si>
    <t>拘摩罗天光□请坐</t>
  </si>
  <si>
    <t>护摩息灾光</t>
  </si>
  <si>
    <t>龙神光</t>
  </si>
  <si>
    <t>和合众光</t>
  </si>
  <si>
    <t>金刚手光</t>
  </si>
  <si>
    <t>一字金轮光</t>
  </si>
  <si>
    <t>莲花童子咒光</t>
  </si>
  <si>
    <t>莲香上师摄召光</t>
  </si>
  <si>
    <t>祈福「大庄严光」</t>
  </si>
  <si>
    <t>莲岘的信稿</t>
  </si>
  <si>
    <t>放光至华府</t>
  </si>
  <si>
    <t>莲溶的诗</t>
  </si>
  <si>
    <t>赞师偈</t>
  </si>
  <si>
    <t>有关「云游」之后</t>
  </si>
  <si>
    <t>八大喇嘛礼莲生</t>
  </si>
  <si>
    <t>大陆活神仙十余年访寻皈依白莲花活佛</t>
  </si>
  <si>
    <t>流浪的天空（写在书前）</t>
  </si>
  <si>
    <t>认识星云大师</t>
  </si>
  <si>
    <t>金门大桥的冥想</t>
  </si>
  <si>
    <t>艺术宫的艺术</t>
  </si>
  <si>
    <t>「露易丝湖」的巡礼</t>
  </si>
  <si>
    <t>在环岛列车之上</t>
  </si>
  <si>
    <t>风口的风</t>
  </si>
  <si>
    <t>关岛的关</t>
  </si>
  <si>
    <t>头等舱上的客人</t>
  </si>
  <si>
    <t>八千里路云和月</t>
  </si>
  <si>
    <t>寂光和尚来皈依</t>
  </si>
  <si>
    <t>踩着衣服走过去</t>
  </si>
  <si>
    <t>门外的睡客</t>
  </si>
  <si>
    <t>结婚与离婚的开示</t>
  </si>
  <si>
    <t>莲香上师的开示</t>
  </si>
  <si>
    <t>海明寺的灵异（一）</t>
  </si>
  <si>
    <t>海明寺的灵异（二）</t>
  </si>
  <si>
    <t>飞龙金刚神</t>
  </si>
  <si>
    <t>黑脸地藏菩萨的誓言</t>
  </si>
  <si>
    <t>善财童子的断足</t>
  </si>
  <si>
    <t>「旋风」般的时光</t>
  </si>
  <si>
    <t>玉兰花的供养</t>
  </si>
  <si>
    <t>念珠与四臂观音</t>
  </si>
  <si>
    <t>拜访</t>
  </si>
  <si>
    <t>争议</t>
  </si>
  <si>
    <t>走过旧居</t>
  </si>
  <si>
    <t>日本「达见堂」的兴起</t>
  </si>
  <si>
    <t>救度二则</t>
  </si>
  <si>
    <t>体正长老的到访</t>
  </si>
  <si>
    <t>云游的联想</t>
  </si>
  <si>
    <t>读「佛王之王」的感悟之一</t>
  </si>
  <si>
    <t>读「佛王之王」的感悟之二</t>
  </si>
  <si>
    <t>我的师父</t>
  </si>
  <si>
    <t>卡卢仁波切的入灭（也算是序）</t>
  </si>
  <si>
    <t>「工学士」不是「伪言」</t>
  </si>
  <si>
    <t>写给悟明长老</t>
  </si>
  <si>
    <t>生日的期许</t>
  </si>
  <si>
    <t>幽灵湖的天空</t>
  </si>
  <si>
    <t>悼「黄金雄」</t>
  </si>
  <si>
    <t>有缘千里来相会</t>
  </si>
  <si>
    <t>真佛上师联谊</t>
  </si>
  <si>
    <t>达青活佛与莲生活佛</t>
  </si>
  <si>
    <t>唉！这一篇文章</t>
  </si>
  <si>
    <t>佛法的因缘</t>
  </si>
  <si>
    <t>悬崖公园的一日</t>
  </si>
  <si>
    <t>温哥华的印象</t>
  </si>
  <si>
    <t>阿拉斯加的奇异</t>
  </si>
  <si>
    <t>我们去看「牛」</t>
  </si>
  <si>
    <t>活鱼皈依</t>
  </si>
  <si>
    <t>冰河大震动</t>
  </si>
  <si>
    <t>长城楼之歌</t>
  </si>
  <si>
    <t>高王经的效验</t>
  </si>
  <si>
    <t>纽约记者的报导</t>
  </si>
  <si>
    <t>四大观想法</t>
  </si>
  <si>
    <t>「苏活区」之夜</t>
  </si>
  <si>
    <t>传授如意螺密法</t>
  </si>
  <si>
    <t>纽约的市容</t>
  </si>
  <si>
    <t>莲花雪凤的剃度</t>
  </si>
  <si>
    <t>「猫」的舞台剧</t>
  </si>
  <si>
    <t>莲生活佛的红冠</t>
  </si>
  <si>
    <t>莲翰上师的意见</t>
  </si>
  <si>
    <t>「金刚经」的解说</t>
  </si>
  <si>
    <t>莲花丽惠上师的学法</t>
  </si>
  <si>
    <t>三十九号船上</t>
  </si>
  <si>
    <t>莲生活佛的弘法剪报</t>
  </si>
  <si>
    <t>幽灵喜欢吃烧鸡</t>
  </si>
  <si>
    <t>「极品」劳斯莱斯</t>
  </si>
  <si>
    <t>「莲花传静」觉悟的「菩提心」</t>
  </si>
  <si>
    <t>一封来信及一篇来稿</t>
  </si>
  <si>
    <t>拨云见日莲生活佛说人话的回响</t>
  </si>
  <si>
    <t>写作与弘法（自序）</t>
  </si>
  <si>
    <t>香花密苑的壁纸</t>
  </si>
  <si>
    <t>「远」与「近」的启示</t>
  </si>
  <si>
    <t>元朗巨富戴钧</t>
  </si>
  <si>
    <t>「十善堂」开光</t>
  </si>
  <si>
    <t>敬礼赤松黄大仙</t>
  </si>
  <si>
    <t>「青松仙苑」与「青松观」</t>
  </si>
  <si>
    <t>走过「邵氏影城」</t>
  </si>
  <si>
    <t>凉伞穴-「天后古庙」</t>
  </si>
  <si>
    <t>远眺「青衣岛</t>
  </si>
  <si>
    <t>香格里拉饭店的记者会</t>
  </si>
  <si>
    <t>沙田大围车公庙</t>
  </si>
  <si>
    <t>「信法堂」与「密印堂」的开示</t>
  </si>
  <si>
    <t>「夜总会」观音</t>
  </si>
  <si>
    <t>「圆玄学院」巡礼</t>
  </si>
  <si>
    <t>专访「卢胜彦」</t>
  </si>
  <si>
    <t>活佛的名称</t>
  </si>
  <si>
    <t>「地、水、火、风」之悟</t>
  </si>
  <si>
    <t>搭车进城记</t>
  </si>
  <si>
    <t>香港大法会</t>
  </si>
  <si>
    <t>「上师守则」的联想</t>
  </si>
  <si>
    <t>歌场与歌星</t>
  </si>
  <si>
    <t>头等舱中的对话</t>
  </si>
  <si>
    <t>副总编辑的专访</t>
  </si>
  <si>
    <t>「卑勒奥」市集</t>
  </si>
  <si>
    <t>深深的谢意</t>
  </si>
  <si>
    <t>「司诺克米」的山树</t>
  </si>
  <si>
    <t>「歌迷岛」的梦幻</t>
  </si>
  <si>
    <t>幽灵湖畔的密坛</t>
  </si>
  <si>
    <t>「菜刀穴」与「仙女鞋穴」</t>
  </si>
  <si>
    <t>莲香上师说「喇嘛装」</t>
  </si>
  <si>
    <t>香港法会「千辐轮光」</t>
  </si>
  <si>
    <t>问小乘</t>
  </si>
  <si>
    <t>寻找「吐乳贝壳」穴</t>
  </si>
  <si>
    <t>雨中的「闪米密西湖」</t>
  </si>
  <si>
    <t>赞叹的诗稿</t>
  </si>
  <si>
    <t>大陆科学者的论文——灵‧电磁场‧人体</t>
  </si>
  <si>
    <t>卢胜彦旋风席卷香江</t>
  </si>
  <si>
    <t>「高王经」与「真佛经」（英 译）</t>
  </si>
  <si>
    <t>千山万水的缘起</t>
  </si>
  <si>
    <t>芝加哥的大风雪</t>
  </si>
  <si>
    <t>莲致上师的热诚</t>
  </si>
  <si>
    <t>文教中心的说法</t>
  </si>
  <si>
    <t>博物馆中的玉书</t>
  </si>
  <si>
    <t>一一０层的大厦</t>
  </si>
  <si>
    <t>吴相湘教授如是说</t>
  </si>
  <si>
    <t>莲芳堂同修</t>
  </si>
  <si>
    <t>「MC CORMICK」饭店的幽灵</t>
  </si>
  <si>
    <t>水忏法会的禅定（一）</t>
  </si>
  <si>
    <t>水忏法会的禅定（二）</t>
  </si>
  <si>
    <t>水忏法会的禅定（三）</t>
  </si>
  <si>
    <t>「克麦德」岛的海潮</t>
  </si>
  <si>
    <t>教授「阳宅之秘」</t>
  </si>
  <si>
    <t>五类诸天神</t>
  </si>
  <si>
    <t>密教「黑宝丸」</t>
  </si>
  <si>
    <t>真佛宗皈依再说明</t>
  </si>
  <si>
    <t>千手观音的显现</t>
  </si>
  <si>
    <t>三位见证人</t>
  </si>
  <si>
    <t>无为之说</t>
  </si>
  <si>
    <t>温哥华之秋</t>
  </si>
  <si>
    <t>佛青佛奇说谜题</t>
  </si>
  <si>
    <t>巧妙的谜题</t>
  </si>
  <si>
    <t>西北草原的沧桑（一）</t>
  </si>
  <si>
    <t>西北草原的沧桑（二）</t>
  </si>
  <si>
    <t>西北草原的沧桑（三）</t>
  </si>
  <si>
    <t>西北草原的沧桑（四）</t>
  </si>
  <si>
    <t>西北草原的沧桑（五）</t>
  </si>
  <si>
    <t>西北草原的沧桑（六）</t>
  </si>
  <si>
    <t>西北草原的沧桑（七）</t>
  </si>
  <si>
    <t>西北草原的沧桑（八）</t>
  </si>
  <si>
    <t>西北草原的沧桑（九）</t>
  </si>
  <si>
    <t>西北草原的沧桑（十）</t>
  </si>
  <si>
    <t>香港记者会的问答</t>
  </si>
  <si>
    <t>一九八九年九月十日世界息灾 祈福大法会师尊说法</t>
  </si>
  <si>
    <t>大陆和尚皈依莲生活佛</t>
  </si>
  <si>
    <t>历史性的会议结集</t>
  </si>
  <si>
    <t>莲花保莹的一封公开信</t>
  </si>
  <si>
    <t>香港法会「千辐轮光」的再说明</t>
  </si>
  <si>
    <t>种子字光</t>
  </si>
  <si>
    <t>毗沙门天光</t>
  </si>
  <si>
    <t>四天王下降护持光</t>
  </si>
  <si>
    <t>三尊王下降听法光</t>
  </si>
  <si>
    <t>宇宙意识法流光</t>
  </si>
  <si>
    <t>传授大白毫光印</t>
  </si>
  <si>
    <t>观音菩萨摄召光</t>
  </si>
  <si>
    <t>多宝如来光</t>
  </si>
  <si>
    <t>蓝色法座光</t>
  </si>
  <si>
    <t>「喜札多美」空行光</t>
  </si>
  <si>
    <t>妙华菩萨金刚杵光</t>
  </si>
  <si>
    <t>紫莲花的息灾光</t>
  </si>
  <si>
    <t>曼荼罗的彩虹光环</t>
  </si>
  <si>
    <t>莲香上师的光芒</t>
  </si>
  <si>
    <t>莲香上师的「光音」</t>
  </si>
  <si>
    <t>天龙下降光</t>
  </si>
  <si>
    <t>万圣节的幽灵光</t>
  </si>
  <si>
    <t>十五天龙下降光</t>
  </si>
  <si>
    <t>禅定光</t>
  </si>
  <si>
    <t>花供养光</t>
  </si>
  <si>
    <t>上天赐福光</t>
  </si>
  <si>
    <t>传承灌顶光</t>
  </si>
  <si>
    <t>绿灵光顶礼莲生活佛</t>
  </si>
  <si>
    <t>柔佛巴鲁法会「千辐轮光」</t>
  </si>
  <si>
    <t>说法的大日光</t>
  </si>
  <si>
    <t>莲花童子加持光</t>
  </si>
  <si>
    <t>最盛大的法会于柔佛巴鲁</t>
  </si>
  <si>
    <t>婴孩的守护灵光</t>
  </si>
  <si>
    <t>心轮的无畏光</t>
  </si>
  <si>
    <t>大白莲花之光</t>
  </si>
  <si>
    <t>法轮旋转光</t>
  </si>
  <si>
    <t>童真光与禅定光</t>
  </si>
  <si>
    <t>莲生活佛说法「信心」、「退心」</t>
  </si>
  <si>
    <t>莲生活佛开示「忍辱」</t>
  </si>
  <si>
    <t>会达法师实修皈依的因缘</t>
  </si>
  <si>
    <t>放光照片的争论（之一）</t>
  </si>
  <si>
    <t>放光照片的争论（之二）</t>
  </si>
  <si>
    <t>摩诃双莲池之歌</t>
  </si>
  <si>
    <t>与印顺导师一席话</t>
  </si>
  <si>
    <t>火车站前的幽思</t>
  </si>
  <si>
    <t>飞扬的警笛</t>
  </si>
  <si>
    <t>知本温泉之晨</t>
  </si>
  <si>
    <t>卢胜彦的风声</t>
  </si>
  <si>
    <t>给释心慈法师的开示</t>
  </si>
  <si>
    <t>到中和圆通寺</t>
  </si>
  <si>
    <t>随适的说法</t>
  </si>
  <si>
    <t>清凉的心境</t>
  </si>
  <si>
    <t>更与何人说</t>
  </si>
  <si>
    <t>「龙王法」的秘密</t>
  </si>
  <si>
    <t>二十四小时的侍卫队</t>
  </si>
  <si>
    <t>故乡来的暖流</t>
  </si>
  <si>
    <t>一万五千人的法会</t>
  </si>
  <si>
    <t>情人节之夜</t>
  </si>
  <si>
    <t>「柔佛巴鲁」的因缘</t>
  </si>
  <si>
    <t>莲花思能的岳母</t>
  </si>
  <si>
    <t>众神的礼赞</t>
  </si>
  <si>
    <t>光明山的斜门</t>
  </si>
  <si>
    <t>四马路的相命师</t>
  </si>
  <si>
    <t>用「剃刀」理的光头</t>
  </si>
  <si>
    <t>莲达悲剧的始末</t>
  </si>
  <si>
    <t>死囚弟子众的心声</t>
  </si>
  <si>
    <t>从法国来的一首小诗</t>
  </si>
  <si>
    <t>彼岸的邀请</t>
  </si>
  <si>
    <t>给「陈慧剑」针灸</t>
  </si>
  <si>
    <t>陈慧剑的论文</t>
  </si>
  <si>
    <t>莲生活佛讲——八正道</t>
  </si>
  <si>
    <t>佛法在世间</t>
  </si>
  <si>
    <t>西藏活佛的等级</t>
  </si>
  <si>
    <t>卡萨莲娜岛的春天</t>
  </si>
  <si>
    <t>在南加州的云游</t>
  </si>
  <si>
    <t>我们有关「慧嵩法师」来皈依的立场</t>
  </si>
  <si>
    <t>正大光明，岂容污抹</t>
  </si>
  <si>
    <t>代覆「幻生」给卢胜彦先生的公开信</t>
  </si>
  <si>
    <t>梦中的大神通-自序</t>
  </si>
  <si>
    <t>传授超度的最秘密心咒</t>
  </si>
  <si>
    <t>天心里的宫殿</t>
  </si>
  <si>
    <t>十方显圣救晕迷</t>
  </si>
  <si>
    <t>隔空灌顶的相应</t>
  </si>
  <si>
    <t>往西方极乐世界的印证</t>
  </si>
  <si>
    <t>业障消除的异梦</t>
  </si>
  <si>
    <t>白光环的显现</t>
  </si>
  <si>
    <t>梦中赐财富</t>
  </si>
  <si>
    <t>温麻的梦觉</t>
  </si>
  <si>
    <t>绿莲花童子本尊</t>
  </si>
  <si>
    <t>师尊即弥陀</t>
  </si>
  <si>
    <t>梦中的开光</t>
  </si>
  <si>
    <t>如来的佳音</t>
  </si>
  <si>
    <t>吃素与出家</t>
  </si>
  <si>
    <t>女幽灵的消杳</t>
  </si>
  <si>
    <t>有缘者来皈依</t>
  </si>
  <si>
    <t>梦中仙书</t>
  </si>
  <si>
    <t>避过凶恶劫</t>
  </si>
  <si>
    <t>传承的胜景</t>
  </si>
  <si>
    <t>耳根的清净</t>
  </si>
  <si>
    <t>莲喧上师阴间遇母记</t>
  </si>
  <si>
    <t>真佛经破魔避劫</t>
  </si>
  <si>
    <t>一一印证的梦</t>
  </si>
  <si>
    <t>对于仪轨的开示</t>
  </si>
  <si>
    <t>嘉许的微笑</t>
  </si>
  <si>
    <t>师尊是一尊佛</t>
  </si>
  <si>
    <t>莲达的荒谬怪诞</t>
  </si>
  <si>
    <t>黄雍廉的诗</t>
  </si>
  <si>
    <t>燕子东南飞-序</t>
  </si>
  <si>
    <t>人生有旅行的本质</t>
  </si>
  <si>
    <t>头等机舱的空间</t>
  </si>
  <si>
    <t>森林里的旅店</t>
  </si>
  <si>
    <t>袋鼠的家乡</t>
  </si>
  <si>
    <t>两位隐形的侍者</t>
  </si>
  <si>
    <t>雪梨的莲宿</t>
  </si>
  <si>
    <t>雪梨大学的说法</t>
  </si>
  <si>
    <t>莲花咏仪欲出家</t>
  </si>
  <si>
    <t>严持堂的讲道</t>
  </si>
  <si>
    <t>巴里岛的警车</t>
  </si>
  <si>
    <t>远眺海神庙</t>
  </si>
  <si>
    <t>狮子与剑舞</t>
  </si>
  <si>
    <t>巴厘岛印象</t>
  </si>
  <si>
    <t>曼荼罗的供祭</t>
  </si>
  <si>
    <t>烂椰的启示</t>
  </si>
  <si>
    <t>梭罗河畔的幻想</t>
  </si>
  <si>
    <t>从历史的皇宫走过</t>
  </si>
  <si>
    <t>从诗水到雅加达</t>
  </si>
  <si>
    <t>佛光堂的说法</t>
  </si>
  <si>
    <t>雅加达记事</t>
  </si>
  <si>
    <t>印度赛巴巴的神通</t>
  </si>
  <si>
    <t>从轮椅站起来的人</t>
  </si>
  <si>
    <t>金皇宫餐厅的故事</t>
  </si>
  <si>
    <t>万圣堂开示万圣</t>
  </si>
  <si>
    <t>莲花舞之外</t>
  </si>
  <si>
    <t>无言的放光</t>
  </si>
  <si>
    <t>画家的绝笔</t>
  </si>
  <si>
    <t>香港四颂</t>
  </si>
  <si>
    <t>传授铸镜法</t>
  </si>
  <si>
    <t>莲达夫人的哭泣</t>
  </si>
  <si>
    <t>再见幽灵湖</t>
  </si>
  <si>
    <t>桑那活佛礼敬莲生活佛</t>
  </si>
  <si>
    <t>美国人日报的头条新闻（英文原版）</t>
  </si>
  <si>
    <t>美国人日报的头条新闻（中文翻译）</t>
  </si>
  <si>
    <t>莲花金华的一首欢迎诗</t>
  </si>
  <si>
    <t>卢胜彦旋风席卷印度尼西亚</t>
  </si>
  <si>
    <t>千万只膜拜的手-序</t>
  </si>
  <si>
    <t>西人比丘尼来皈依</t>
  </si>
  <si>
    <t>多伦多的日记</t>
  </si>
  <si>
    <t>艾菲尔铁塔之下</t>
  </si>
  <si>
    <t>凡尔赛宫的蹀踱</t>
  </si>
  <si>
    <t>白教堂的灵流</t>
  </si>
  <si>
    <t>转授灵热法</t>
  </si>
  <si>
    <t>游梦多哇斯湖</t>
  </si>
  <si>
    <t>离别的眼泪</t>
  </si>
  <si>
    <t>法国飞鸿-莲花义忠的来信</t>
  </si>
  <si>
    <t>火车的日记</t>
  </si>
  <si>
    <t>祈望明天会更好</t>
  </si>
  <si>
    <t>莱茵河的出口</t>
  </si>
  <si>
    <t>电脑照相馆的奇迹</t>
  </si>
  <si>
    <t>小人国的小人</t>
  </si>
  <si>
    <t>传授破瓦法</t>
  </si>
  <si>
    <t>千万只膜拜的手</t>
  </si>
  <si>
    <t>荷兰的郊野</t>
  </si>
  <si>
    <t>阿姆斯特丹的运河之上</t>
  </si>
  <si>
    <t>英吉利海峡的上空</t>
  </si>
  <si>
    <t>对英伦三岛的期望</t>
  </si>
  <si>
    <t>念咒起祥烟</t>
  </si>
  <si>
    <t>西人的特卫队</t>
  </si>
  <si>
    <t>伦敦印象</t>
  </si>
  <si>
    <t>走过大英博物馆之一</t>
  </si>
  <si>
    <t>走过大英博物馆之二</t>
  </si>
  <si>
    <t>真佛的扩大教化</t>
  </si>
  <si>
    <t>泰晤士河的鸣咽</t>
  </si>
  <si>
    <t>伦敦机场的安全检验</t>
  </si>
  <si>
    <t>月净法师来皈依</t>
  </si>
  <si>
    <t>容闳小学礼堂的说法</t>
  </si>
  <si>
    <t>莲花池畔的信步诗偈</t>
  </si>
  <si>
    <t>星云大师法会听讲记</t>
  </si>
  <si>
    <t>嗡恰克活佛与莲生活佛</t>
  </si>
  <si>
    <t>莲生活佛主理-美国彩虹山大道场之缘起</t>
  </si>
  <si>
    <t>无念之念-代序</t>
  </si>
  <si>
    <t>大乐境界的法味</t>
  </si>
  <si>
    <t>欲乐定与双身法</t>
  </si>
  <si>
    <t>光明风脉</t>
  </si>
  <si>
    <t>无念的境界</t>
  </si>
  <si>
    <t>禅定中的境界</t>
  </si>
  <si>
    <t>禅定在的第一次觉受</t>
  </si>
  <si>
    <t>不动境界的真谛</t>
  </si>
  <si>
    <t>三万六千神的灵光显现</t>
  </si>
  <si>
    <t>数息法与胎息</t>
  </si>
  <si>
    <t>火龙珠的回圈</t>
  </si>
  <si>
    <t>忽大忽小的神变</t>
  </si>
  <si>
    <t>附佛外道之说</t>
  </si>
  <si>
    <t>打开顶阳骨</t>
  </si>
  <si>
    <t>奔星迅电之眼</t>
  </si>
  <si>
    <t>释迦牟尼佛摩顶授记</t>
  </si>
  <si>
    <t>五千年的香炉</t>
  </si>
  <si>
    <t>藏形隐遁</t>
  </si>
  <si>
    <t>清真道长的两首诗偈</t>
  </si>
  <si>
    <t>天上界的赠礼</t>
  </si>
  <si>
    <t>神游天上界</t>
  </si>
  <si>
    <t>禅定须要明师</t>
  </si>
  <si>
    <t>常住虚空</t>
  </si>
  <si>
    <t>证入寂灭的快乐</t>
  </si>
  <si>
    <t>进入不老之国</t>
  </si>
  <si>
    <t>百万空行母之赞</t>
  </si>
  <si>
    <t>甚深内义的密修</t>
  </si>
  <si>
    <t>步云的清净</t>
  </si>
  <si>
    <t>顶礼魔天与魔军</t>
  </si>
  <si>
    <t>役使风雨</t>
  </si>
  <si>
    <t>山神之言说</t>
  </si>
  <si>
    <t>养龙与骑龙</t>
  </si>
  <si>
    <t>广成子的名言</t>
  </si>
  <si>
    <t>卢胜彦的境界</t>
  </si>
  <si>
    <t>真佛密语</t>
  </si>
  <si>
    <t>又给幻生的一封公开信</t>
  </si>
  <si>
    <t>莲花传静的一首诗</t>
  </si>
  <si>
    <t>潇潇的雨声-自序</t>
  </si>
  <si>
    <t>出幕后的一只黑手</t>
  </si>
  <si>
    <t>包容异己的心</t>
  </si>
  <si>
    <t>国际日报的小事一桩</t>
  </si>
  <si>
    <t>附录-正与邪之辨</t>
  </si>
  <si>
    <t>谁是真正的法师</t>
  </si>
  <si>
    <t>附录-莲生活佛八大慈悲心愿</t>
  </si>
  <si>
    <t>佛幼班的风波</t>
  </si>
  <si>
    <t>香港佛教的眼红症</t>
  </si>
  <si>
    <t>附录一-香港头条周刊特稿</t>
  </si>
  <si>
    <t>附录二-香港翡翠周刊特稿</t>
  </si>
  <si>
    <t>附录三-活佛卢胜彦妙语如珠剖疑团</t>
  </si>
  <si>
    <t>谈叶曼居士</t>
  </si>
  <si>
    <t>莲达的真面目</t>
  </si>
  <si>
    <t>冬雨后的沉思</t>
  </si>
  <si>
    <t>莲生活佛讲-上师的资格</t>
  </si>
  <si>
    <t>真佛宗创办人-莲生活佛卢胜彦</t>
  </si>
  <si>
    <t>殊胜庄严的云集-自序</t>
  </si>
  <si>
    <t>大日如来神变加持</t>
  </si>
  <si>
    <t>禅定于光海之中</t>
  </si>
  <si>
    <t>变化宇宙光</t>
  </si>
  <si>
    <t>证明心轮的开发</t>
  </si>
  <si>
    <t>天降华雨</t>
  </si>
  <si>
    <t>琉璃光的识变</t>
  </si>
  <si>
    <t>地神护法光</t>
  </si>
  <si>
    <t>中阴光</t>
  </si>
  <si>
    <t>第一义光明</t>
  </si>
  <si>
    <t>转法轮印起祥烟</t>
  </si>
  <si>
    <t>多宝佛塔的殊胜</t>
  </si>
  <si>
    <t>证明光土不二</t>
  </si>
  <si>
    <t>金翅鸟王下降</t>
  </si>
  <si>
    <t>真实光与真实义</t>
  </si>
  <si>
    <t>清净觉海</t>
  </si>
  <si>
    <t>大日轮随身印</t>
  </si>
  <si>
    <t>宝瓶的法流光</t>
  </si>
  <si>
    <t>灵场的灵流之一</t>
  </si>
  <si>
    <t>灵场的灵流之二</t>
  </si>
  <si>
    <t>灵场的灵流之三</t>
  </si>
  <si>
    <t>大唯识变</t>
  </si>
  <si>
    <t>随身的福光</t>
  </si>
  <si>
    <t>金刚上师灌顶光</t>
  </si>
  <si>
    <t>大供养光明</t>
  </si>
  <si>
    <t>大和尚的护法光</t>
  </si>
  <si>
    <t>大白伞盖的光影</t>
  </si>
  <si>
    <t>无尽的庆云</t>
  </si>
  <si>
    <t>气场</t>
  </si>
  <si>
    <t>祖灵的光圈</t>
  </si>
  <si>
    <t>随身息灾光</t>
  </si>
  <si>
    <t>随身赐福光</t>
  </si>
  <si>
    <t>五智光轮</t>
  </si>
  <si>
    <t>发菩提心光</t>
  </si>
  <si>
    <t>加勒比海的丽日</t>
  </si>
  <si>
    <t>神奇的放光现象</t>
  </si>
  <si>
    <t>卢胜彦的金句-序</t>
  </si>
  <si>
    <t>苦乐</t>
  </si>
  <si>
    <t>情爱</t>
  </si>
  <si>
    <t>无常</t>
  </si>
  <si>
    <t>无我</t>
  </si>
  <si>
    <t>财利</t>
  </si>
  <si>
    <t>善恶</t>
  </si>
  <si>
    <t>心灵</t>
  </si>
  <si>
    <t>艺术</t>
  </si>
  <si>
    <t>禅定</t>
  </si>
  <si>
    <t>莲郇的信</t>
  </si>
  <si>
    <t>西雅图冬雨的尾声</t>
  </si>
  <si>
    <t>莲生活佛的心要-序</t>
  </si>
  <si>
    <t>依止真正的金刚上师</t>
  </si>
  <si>
    <t>显教</t>
  </si>
  <si>
    <t>行法要诀</t>
  </si>
  <si>
    <t>珠玉拾缀</t>
  </si>
  <si>
    <t>无上密部</t>
  </si>
  <si>
    <t>温哥华护摩法会开示</t>
  </si>
  <si>
    <t>驳斥方X 的公开信</t>
  </si>
  <si>
    <t>方X 的心态 – 方X 日记</t>
  </si>
  <si>
    <t>我对方X 事件的观感</t>
  </si>
  <si>
    <t>评天华月刊佛魔之辨</t>
  </si>
  <si>
    <t>给李云鹏居士的一封公开信</t>
  </si>
  <si>
    <t>心慈法师的声明</t>
  </si>
  <si>
    <t>人间有爱（序）</t>
  </si>
  <si>
    <t>三首相当动人的情诗</t>
  </si>
  <si>
    <t>热情洋溢的心声</t>
  </si>
  <si>
    <t>天河胜景处的仙女</t>
  </si>
  <si>
    <t>我不是完美的圣人</t>
  </si>
  <si>
    <t>广寒宫中逍遥仙</t>
  </si>
  <si>
    <t>要求「双身法」的女人</t>
  </si>
  <si>
    <t>诱我下情海</t>
  </si>
  <si>
    <t>荒谬中的荒谬</t>
  </si>
  <si>
    <t>嫁给了莲花童子</t>
  </si>
  <si>
    <t>是心热而非灵热</t>
  </si>
  <si>
    <t>我劝她出家</t>
  </si>
  <si>
    <t>杀了「心中的卢胜彦」</t>
  </si>
  <si>
    <t>一个微笑是一次拥抱</t>
  </si>
  <si>
    <t>幻想式的献身</t>
  </si>
  <si>
    <t>傻瓜的情诗</t>
  </si>
  <si>
    <t>「匆匆」与「永恒」</t>
  </si>
  <si>
    <t>七个大圆满</t>
  </si>
  <si>
    <t>梦中的礼堂</t>
  </si>
  <si>
    <t>梦之悟</t>
  </si>
  <si>
    <t>卢胜彦开示：论三毛之死</t>
  </si>
  <si>
    <t>卢胜彦开示：超度往生法</t>
  </si>
  <si>
    <t>论吃素与吃「三净肉」者应有的认识</t>
  </si>
  <si>
    <t>莲花美菊的献词</t>
  </si>
  <si>
    <t>天华月刊「佛魔之办」一文的读后感</t>
  </si>
  <si>
    <t>F女士错在哪里</t>
  </si>
  <si>
    <t>观神-序</t>
  </si>
  <si>
    <t>十方莲花童子</t>
  </si>
  <si>
    <t>飞天之书</t>
  </si>
  <si>
    <t>附录：香港东方新地杂志报导之一</t>
  </si>
  <si>
    <t>附录：香港东方新地杂志报导之二</t>
  </si>
  <si>
    <t>莲生上师金刚发鬘法</t>
  </si>
  <si>
    <t>定入华胥之国</t>
  </si>
  <si>
    <t>梦中摄召</t>
  </si>
  <si>
    <t>五灵的超胜</t>
  </si>
  <si>
    <t>金枝玉叶</t>
  </si>
  <si>
    <t>作大医王</t>
  </si>
  <si>
    <t>以梦应梦</t>
  </si>
  <si>
    <t>云中子</t>
  </si>
  <si>
    <t>对于当代佛教的批判</t>
  </si>
  <si>
    <t>莲生活佛谈开悟</t>
  </si>
  <si>
    <t>清除xx 杂志的余毒</t>
  </si>
  <si>
    <t>卢胜彦的传说-序</t>
  </si>
  <si>
    <t>西域风光</t>
  </si>
  <si>
    <t>不露痕迹的救火</t>
  </si>
  <si>
    <t>弥勒的布袋</t>
  </si>
  <si>
    <t>我是一宗之长</t>
  </si>
  <si>
    <t>众魔向虚空挑战</t>
  </si>
  <si>
    <t>心传的弟子</t>
  </si>
  <si>
    <t>虚空中的雷藏寺</t>
  </si>
  <si>
    <t>要学疯疯癫癫</t>
  </si>
  <si>
    <t>镇住妖龙</t>
  </si>
  <si>
    <t>蛇精显形</t>
  </si>
  <si>
    <t>二仙的私语</t>
  </si>
  <si>
    <t>雷藏寺护法惊退洋鬼子</t>
  </si>
  <si>
    <t>这样的宗长</t>
  </si>
  <si>
    <t>心境渐宽</t>
  </si>
  <si>
    <t>人间的有情</t>
  </si>
  <si>
    <t>真佛密苑的鱼</t>
  </si>
  <si>
    <t>简朴的真佛密苑</t>
  </si>
  <si>
    <t>宗长的座车</t>
  </si>
  <si>
    <t>有关劳斯莱斯车</t>
  </si>
  <si>
    <t>不死鸟</t>
  </si>
  <si>
    <t>死刑犯飞舍利子</t>
  </si>
  <si>
    <t>与宇宙意识相应的疯子</t>
  </si>
  <si>
    <t>真佛密苑的问事</t>
  </si>
  <si>
    <t>无量清净法界宫</t>
  </si>
  <si>
    <t>彩虹山庄的建立</t>
  </si>
  <si>
    <t>密教圣地-彩虹山庄大道场游记</t>
  </si>
  <si>
    <t>疯子法王-卢胜彦</t>
  </si>
  <si>
    <t>圣尊莲生活佛开示-真正的活佛</t>
  </si>
  <si>
    <t>圣尊莲生活佛开示-药师佛忏的联想</t>
  </si>
  <si>
    <t>香港大法会飞奇特见闻</t>
  </si>
  <si>
    <t>爱说大话的小孩-序</t>
  </si>
  <si>
    <t>怀念三个死人</t>
  </si>
  <si>
    <t>校对的艺术</t>
  </si>
  <si>
    <t>琼瑶与郭良蕙</t>
  </si>
  <si>
    <t>我是爱现</t>
  </si>
  <si>
    <t>军中的一章</t>
  </si>
  <si>
    <t>同学眼中的卢胜彦</t>
  </si>
  <si>
    <t>第一本文集-淡烟集</t>
  </si>
  <si>
    <t>台副主编徐兼钺</t>
  </si>
  <si>
    <t>黄金年华</t>
  </si>
  <si>
    <t>批判与辩论</t>
  </si>
  <si>
    <t>人生的转捩点</t>
  </si>
  <si>
    <t>生活在夹缝之中</t>
  </si>
  <si>
    <t>写出五本灵书</t>
  </si>
  <si>
    <t>灵的世界的连载</t>
  </si>
  <si>
    <t>白道与黑道</t>
  </si>
  <si>
    <t>附录：廿世纪的通灵者</t>
  </si>
  <si>
    <t>写作的分水岭</t>
  </si>
  <si>
    <t>西雅图的一片天空</t>
  </si>
  <si>
    <t>不舍一个众生</t>
  </si>
  <si>
    <t>开悟的境界</t>
  </si>
  <si>
    <t>深一层的理趣</t>
  </si>
  <si>
    <t>报章与杂志</t>
  </si>
  <si>
    <t>谁能杀了卢胜彦</t>
  </si>
  <si>
    <t>加拿大净音雷藏寺同修开示</t>
  </si>
  <si>
    <t>毁谤风雨知多少</t>
  </si>
  <si>
    <t>应对的艺术</t>
  </si>
  <si>
    <t>释迦牟尼佛与女人</t>
  </si>
  <si>
    <t>喇呼拉护法</t>
  </si>
  <si>
    <t>宠物</t>
  </si>
  <si>
    <t>美丽的郁金香</t>
  </si>
  <si>
    <t>护持者的道心</t>
  </si>
  <si>
    <t>一反一复的心</t>
  </si>
  <si>
    <t>恒道尼姑如是说</t>
  </si>
  <si>
    <t>荡妇的诬告</t>
  </si>
  <si>
    <t>接机的场面</t>
  </si>
  <si>
    <t>机场答客问</t>
  </si>
  <si>
    <t>寻找印顺导师</t>
  </si>
  <si>
    <t>石头观音显现</t>
  </si>
  <si>
    <t>飞虎穴的雷藏寺</t>
  </si>
  <si>
    <t>白能江的供养</t>
  </si>
  <si>
    <t>五万人的法会</t>
  </si>
  <si>
    <t>看东方不败</t>
  </si>
  <si>
    <t>玉山的现景</t>
  </si>
  <si>
    <t>与释迦牟尼佛喝咖啡</t>
  </si>
  <si>
    <t>华光自在佛</t>
  </si>
  <si>
    <t>舍的真谛</t>
  </si>
  <si>
    <t>新竹都城隍庙</t>
  </si>
  <si>
    <t>传授长寿佛法</t>
  </si>
  <si>
    <t>给莲施灌顶阿阇黎</t>
  </si>
  <si>
    <t>周末广角镜与都会风采</t>
  </si>
  <si>
    <t>谢深山印象</t>
  </si>
  <si>
    <t>香格里拉山庄之夜</t>
  </si>
  <si>
    <t>贺师尊第一百本文集大圆满相声表演</t>
  </si>
  <si>
    <t>顶礼歌</t>
  </si>
  <si>
    <t>台湾弘法的感触</t>
  </si>
  <si>
    <t>我看见观世音菩萨</t>
  </si>
  <si>
    <t>盲者与聋者</t>
  </si>
  <si>
    <t>真正的传承在那里</t>
  </si>
  <si>
    <t>何谓一念三千</t>
  </si>
  <si>
    <t>传佛心灯。续佛慧命</t>
  </si>
  <si>
    <t>拨云见日</t>
  </si>
  <si>
    <t>读经的偶拾-自序</t>
  </si>
  <si>
    <t>安住无边的圣者</t>
  </si>
  <si>
    <t>生灭流迁</t>
  </si>
  <si>
    <t>心住与住心</t>
  </si>
  <si>
    <t>莲生大持明阿阇黎</t>
  </si>
  <si>
    <t>持咒与念佛</t>
  </si>
  <si>
    <t>召请的秘密</t>
  </si>
  <si>
    <t>密教行者应知</t>
  </si>
  <si>
    <t>契合机缘</t>
  </si>
  <si>
    <t>正念诵</t>
  </si>
  <si>
    <t>密咒三真实</t>
  </si>
  <si>
    <t>梦的真实感应</t>
  </si>
  <si>
    <t>持诵相应之相</t>
  </si>
  <si>
    <t>瑜伽部的对治</t>
  </si>
  <si>
    <t>释迦牟尼佛谈戒</t>
  </si>
  <si>
    <t>四门次第法</t>
  </si>
  <si>
    <t>大日如来的真言秘密</t>
  </si>
  <si>
    <t>自他互换法</t>
  </si>
  <si>
    <t>善慧大士语录</t>
  </si>
  <si>
    <t>一九九二。真佛宗两大盛事</t>
  </si>
  <si>
    <t>阿阇黎之分</t>
  </si>
  <si>
    <t>贪嗔痴就是佛性</t>
  </si>
  <si>
    <t>吉弥。波登仁波切如此说</t>
  </si>
  <si>
    <t>遮止灾厄的方法</t>
  </si>
  <si>
    <t>报恩</t>
  </si>
  <si>
    <t>气脉明点初探</t>
  </si>
  <si>
    <t>灌顶</t>
  </si>
  <si>
    <t>人生是过客</t>
  </si>
  <si>
    <t>中阴身宜处之地</t>
  </si>
  <si>
    <t>忏悔第一法（一）</t>
  </si>
  <si>
    <t>忏悔第一法（二）</t>
  </si>
  <si>
    <t>离戏瑜伽（一）</t>
  </si>
  <si>
    <t>离戏瑜伽（二）</t>
  </si>
  <si>
    <t>离戏瑜伽（三）</t>
  </si>
  <si>
    <t>离戏瑜伽（四</t>
  </si>
  <si>
    <t>超自然的神秘现象-序</t>
  </si>
  <si>
    <t>神奇的遥灌顶</t>
  </si>
  <si>
    <t>会长大的舍利子</t>
  </si>
  <si>
    <t>我的护摩法力</t>
  </si>
  <si>
    <t>释迦牟尼佛的法身</t>
  </si>
  <si>
    <t>火光三昧的莲花</t>
  </si>
  <si>
    <t>给产妇的开示</t>
  </si>
  <si>
    <t>神机妙算</t>
  </si>
  <si>
    <t>进出加护病房</t>
  </si>
  <si>
    <t>拇指传奇</t>
  </si>
  <si>
    <t>忏悔的大相应</t>
  </si>
  <si>
    <t>莲花童子加被</t>
  </si>
  <si>
    <t>帝释天来的孩子</t>
  </si>
  <si>
    <t>上师心咒的光圈</t>
  </si>
  <si>
    <t>姻缘的运转</t>
  </si>
  <si>
    <t>宇宙真理及大吉祥天女五色线法</t>
  </si>
  <si>
    <t>真佛密语二则</t>
  </si>
  <si>
    <t>莲生活佛传五路财神</t>
  </si>
  <si>
    <t>真佛宗五路财神仪轨</t>
  </si>
  <si>
    <t>层层山水秀-序</t>
  </si>
  <si>
    <t>头顶上现出月轮梵字</t>
  </si>
  <si>
    <t>走在玻璃桥上</t>
  </si>
  <si>
    <t>天眼观察业报</t>
  </si>
  <si>
    <t>联合早报的头版</t>
  </si>
  <si>
    <t>坐人力车的经历</t>
  </si>
  <si>
    <t>龟屿岛</t>
  </si>
  <si>
    <t>李木源居士的正知正见</t>
  </si>
  <si>
    <t>莲花家兴现身说法</t>
  </si>
  <si>
    <t>杀人及放火</t>
  </si>
  <si>
    <t>普文品的内义</t>
  </si>
  <si>
    <t>真佛灌顶说</t>
  </si>
  <si>
    <t>大观山庄风水</t>
  </si>
  <si>
    <t>评：星云法师的一喻</t>
  </si>
  <si>
    <t>满天霞光的瑞相</t>
  </si>
  <si>
    <t>卢胜彦在吉隆玻</t>
  </si>
  <si>
    <t>张碧芳的专访</t>
  </si>
  <si>
    <t>保安的人马</t>
  </si>
  <si>
    <t>国家体育馆一会</t>
  </si>
  <si>
    <t>黑风洞</t>
  </si>
  <si>
    <t>云顶高原的雾</t>
  </si>
  <si>
    <t>蝴蝶的风采</t>
  </si>
  <si>
    <t>半山的极乐寺</t>
  </si>
  <si>
    <t>八千人的开示</t>
  </si>
  <si>
    <t>大破降头术</t>
  </si>
  <si>
    <t>古晋法轮堂</t>
  </si>
  <si>
    <t>割人头的土人</t>
  </si>
  <si>
    <t>在诗巫吃榴槤</t>
  </si>
  <si>
    <t>莲花林娜的瘤</t>
  </si>
  <si>
    <t>在诗巫讲四念处</t>
  </si>
  <si>
    <t>打澜江的鸣咽</t>
  </si>
  <si>
    <t>梦与荤素</t>
  </si>
  <si>
    <t>济公活佛降诗</t>
  </si>
  <si>
    <t>斗湖答记者问</t>
  </si>
  <si>
    <t>珍惜这一世的大法会</t>
  </si>
  <si>
    <t>真佛灯</t>
  </si>
  <si>
    <t>二次殊胜的大法会</t>
  </si>
  <si>
    <t>传承信物</t>
  </si>
  <si>
    <t>如何做一个真正的真佛行者</t>
  </si>
  <si>
    <t>谈发展</t>
  </si>
  <si>
    <t>驳斥「壹周刊」蓄意毁谤卢胜彦莲生活佛</t>
  </si>
  <si>
    <t>彩虹山庄飘雪-序</t>
  </si>
  <si>
    <t>研讨佛理为第一</t>
  </si>
  <si>
    <t>从星云大师铁断腿说起</t>
  </si>
  <si>
    <t>弘法须要认可？</t>
  </si>
  <si>
    <t>面对流言</t>
  </si>
  <si>
    <t>呼吁真佛宗各分堂</t>
  </si>
  <si>
    <t>释迦牟尼佛被骂</t>
  </si>
  <si>
    <t>慈济委员的一番话</t>
  </si>
  <si>
    <t>我想到大陆弘法</t>
  </si>
  <si>
    <t>政治与我</t>
  </si>
  <si>
    <t>视众生如佛</t>
  </si>
  <si>
    <t>莲生活佛语粹（序）</t>
  </si>
  <si>
    <t>莲生活佛传奇 （序）</t>
  </si>
  <si>
    <t>无求</t>
  </si>
  <si>
    <t>金刚上师</t>
  </si>
  <si>
    <t>默摈</t>
  </si>
  <si>
    <t>净瓶的水声</t>
  </si>
  <si>
    <t>不说话的时候</t>
  </si>
  <si>
    <t>评：林云大师谈话</t>
  </si>
  <si>
    <t>仿冒与虚构</t>
  </si>
  <si>
    <t>联合国演讲</t>
  </si>
  <si>
    <t>批判卢胜彦</t>
  </si>
  <si>
    <t>气功与人电</t>
  </si>
  <si>
    <t>谈超度的由来</t>
  </si>
  <si>
    <t>评：世界末日的宣告</t>
  </si>
  <si>
    <t>阿弥陀佛的烦恼</t>
  </si>
  <si>
    <t>评：无佛世界</t>
  </si>
  <si>
    <t>弥勒净土研究</t>
  </si>
  <si>
    <t>两种心境</t>
  </si>
  <si>
    <t>妒忌与眼红</t>
  </si>
  <si>
    <t>评：壹周刊的弥天大谎</t>
  </si>
  <si>
    <t>随他去</t>
  </si>
  <si>
    <t>两本毁谤小册的功德</t>
  </si>
  <si>
    <t>卖掉劳斯莱斯车</t>
  </si>
  <si>
    <t>寄星云大师</t>
  </si>
  <si>
    <t>释迦牟尼吃肉</t>
  </si>
  <si>
    <t>看星云禅话</t>
  </si>
  <si>
    <t>勉励新剃度者</t>
  </si>
  <si>
    <t>修行必带三分病？</t>
  </si>
  <si>
    <t>这个男人</t>
  </si>
  <si>
    <t>张太乙的鼻子</t>
  </si>
  <si>
    <t>评：尼姑还俗事件之一</t>
  </si>
  <si>
    <t>评：尼姑还俗事件之二</t>
  </si>
  <si>
    <t>评：尼姑还俗事件之三</t>
  </si>
  <si>
    <t>评：尼姑还俗事件之四</t>
  </si>
  <si>
    <t>评：尼姑还俗事件之五</t>
  </si>
  <si>
    <t>评：尼姑还俗事件之六</t>
  </si>
  <si>
    <t>西藏唐卡的双身相</t>
  </si>
  <si>
    <t>永惺法师的感慨</t>
  </si>
  <si>
    <t>最正常的疯子</t>
  </si>
  <si>
    <t>我讲般若心经</t>
  </si>
  <si>
    <t>人间到处有是非</t>
  </si>
  <si>
    <t>彩虹山庄的落成</t>
  </si>
  <si>
    <t>替星云法师解说</t>
  </si>
  <si>
    <t>甘珠活佛的旧物</t>
  </si>
  <si>
    <t>救苦救难的心愿</t>
  </si>
  <si>
    <t>商朝的剑</t>
  </si>
  <si>
    <t>小小无奈</t>
  </si>
  <si>
    <t>可爱的谣言</t>
  </si>
  <si>
    <t>内圣外凡</t>
  </si>
  <si>
    <t>桑那仁波切受灌顶</t>
  </si>
  <si>
    <t>狱内狱外</t>
  </si>
  <si>
    <t>无常的真理</t>
  </si>
  <si>
    <t>卢胜彦情史</t>
  </si>
  <si>
    <t>文福训就是卢胜彦</t>
  </si>
  <si>
    <t>读：星云日记</t>
  </si>
  <si>
    <t>佛经是谁写的？</t>
  </si>
  <si>
    <t>如何分辨佛经的真伪</t>
  </si>
  <si>
    <t>养猪与教育</t>
  </si>
  <si>
    <t>小孩子玩水枪</t>
  </si>
  <si>
    <t>大师妄语已经犯戒</t>
  </si>
  <si>
    <t>管教天下母鸡不生蛋</t>
  </si>
  <si>
    <t>恐吓电话</t>
  </si>
  <si>
    <t>写作的原动力</t>
  </si>
  <si>
    <t>大和尚的妄谈</t>
  </si>
  <si>
    <t>慈悲就是钱？</t>
  </si>
  <si>
    <t>读：佛光世纪</t>
  </si>
  <si>
    <t>宗教与政治挂勾</t>
  </si>
  <si>
    <t>一千名天主教徒受灌顶</t>
  </si>
  <si>
    <t>一法实修</t>
  </si>
  <si>
    <t>有关于楞严百伪</t>
  </si>
  <si>
    <t>评：壹周刊无的放矢</t>
  </si>
  <si>
    <t>评：一师一道</t>
  </si>
  <si>
    <t>我所认识的天道</t>
  </si>
  <si>
    <t>印顺导师的补正</t>
  </si>
  <si>
    <t>佛光纪元二十七年？</t>
  </si>
  <si>
    <t>再论：佛光纪元二十七年</t>
  </si>
  <si>
    <t>驳斥壹周刊蓄意毁谤莲生活佛</t>
  </si>
  <si>
    <t>遍洒光明的法雨-前诗-序</t>
  </si>
  <si>
    <t>说法时的光明</t>
  </si>
  <si>
    <t>头顶上的月轮梵字</t>
  </si>
  <si>
    <t>金光震动天地</t>
  </si>
  <si>
    <t>大圆镜智</t>
  </si>
  <si>
    <t>无所谓歌</t>
  </si>
  <si>
    <t>法王宝座</t>
  </si>
  <si>
    <t>召请</t>
  </si>
  <si>
    <t>圆形的彩虹</t>
  </si>
  <si>
    <t>供养</t>
  </si>
  <si>
    <t>从人海中走过</t>
  </si>
  <si>
    <t>佛菩萨的背光</t>
  </si>
  <si>
    <t>清净的人生</t>
  </si>
  <si>
    <t>心中的孤独</t>
  </si>
  <si>
    <t>天降红光</t>
  </si>
  <si>
    <t>天上界的历史</t>
  </si>
  <si>
    <t>南无华光自在佛</t>
  </si>
  <si>
    <t>莲花童子喉轮光</t>
  </si>
  <si>
    <t>宇宙意识的礼赞</t>
  </si>
  <si>
    <t>护法</t>
  </si>
  <si>
    <t>毗卢遮那圣海</t>
  </si>
  <si>
    <t>幽灵之一</t>
  </si>
  <si>
    <t>幽灵之二</t>
  </si>
  <si>
    <t>菩提雷藏寺开光</t>
  </si>
  <si>
    <t>云龙三显</t>
  </si>
  <si>
    <t>雷藏寺的护摩火</t>
  </si>
  <si>
    <t>实修护摩法</t>
  </si>
  <si>
    <t>摄召吉祥天</t>
  </si>
  <si>
    <t>龙的上师</t>
  </si>
  <si>
    <t>人群的包围</t>
  </si>
  <si>
    <t>莲花灯</t>
  </si>
  <si>
    <t>流传的奇迹</t>
  </si>
  <si>
    <t>真佛的标志</t>
  </si>
  <si>
    <t>我为什么要重归真佛宗</t>
  </si>
  <si>
    <t>本书的特色与殊胜-序</t>
  </si>
  <si>
    <t>无上的超越</t>
  </si>
  <si>
    <t>实修实证</t>
  </si>
  <si>
    <t>无念</t>
  </si>
  <si>
    <t>习定</t>
  </si>
  <si>
    <t>佛法的正见</t>
  </si>
  <si>
    <t>莲生活佛谈争议话题</t>
  </si>
  <si>
    <t>梦中的彩虹山庄</t>
  </si>
  <si>
    <t>似梦非梦</t>
  </si>
  <si>
    <t>狮王菩萨从天而降</t>
  </si>
  <si>
    <t>偷不去弥勒</t>
  </si>
  <si>
    <t>双莲池上观世音</t>
  </si>
  <si>
    <t>我的隐退声明-幽居的开始（附录一）</t>
  </si>
  <si>
    <t>隐退的现场报导（附录二）</t>
  </si>
  <si>
    <t>最后一次的说法（附录三）</t>
  </si>
  <si>
    <t>小小福德也显身</t>
  </si>
  <si>
    <t>象头财神的彩带</t>
  </si>
  <si>
    <t>地藏王菩萨随身</t>
  </si>
  <si>
    <t>走入曼荼罗的世界</t>
  </si>
  <si>
    <t>画室</t>
  </si>
  <si>
    <t>四大天王的神异</t>
  </si>
  <si>
    <t>药师佛的感应</t>
  </si>
  <si>
    <t>弥勒菩萨的开光</t>
  </si>
  <si>
    <t>云门寺僧的三笺</t>
  </si>
  <si>
    <t>告别九三年-莲生活佛叙心曲话古今</t>
  </si>
  <si>
    <t>神通游戏</t>
  </si>
  <si>
    <t>无上骄傲</t>
  </si>
  <si>
    <t>人生目标</t>
  </si>
  <si>
    <t>向权威挑战</t>
  </si>
  <si>
    <t>生命如花篮</t>
  </si>
  <si>
    <t>超级的智慧</t>
  </si>
  <si>
    <t>松与紧之间</t>
  </si>
  <si>
    <t>性的观念</t>
  </si>
  <si>
    <t>喜乐</t>
  </si>
  <si>
    <t>心存感谢</t>
  </si>
  <si>
    <t>对自己嘲笑</t>
  </si>
  <si>
    <t>我的金钱观</t>
  </si>
  <si>
    <t>游戏人间</t>
  </si>
  <si>
    <t>公开的与秘密的</t>
  </si>
  <si>
    <t>论情</t>
  </si>
  <si>
    <t>我的艺术观</t>
  </si>
  <si>
    <t>释疑问答篇</t>
  </si>
  <si>
    <t>有关于道降火宅</t>
  </si>
  <si>
    <t>最值得骄傲的人物-林云</t>
  </si>
  <si>
    <t>再论素食</t>
  </si>
  <si>
    <t>宗主与总堂的正名</t>
  </si>
  <si>
    <t>骂人消业障</t>
  </si>
  <si>
    <t>鼓励：百位出家僧</t>
  </si>
  <si>
    <t>济众功德会</t>
  </si>
  <si>
    <t>人间佛教</t>
  </si>
  <si>
    <t>西雅图的疆域</t>
  </si>
  <si>
    <t>佛光纪元的回响</t>
  </si>
  <si>
    <t>评：星云法师的忏悔</t>
  </si>
  <si>
    <t>大师新释</t>
  </si>
  <si>
    <t>星云大师是我师？</t>
  </si>
  <si>
    <t>画画的天地</t>
  </si>
  <si>
    <t>达赖喇嘛访西雅图</t>
  </si>
  <si>
    <t>有关于时轮金刚</t>
  </si>
  <si>
    <t>追击：佛光纪元二十七年</t>
  </si>
  <si>
    <t>评：星云法师的新点子</t>
  </si>
  <si>
    <t>敬请流布真佛报</t>
  </si>
  <si>
    <t>一党独大</t>
  </si>
  <si>
    <t>带佛法到大陆</t>
  </si>
  <si>
    <t>当代的元神出游实证</t>
  </si>
  <si>
    <t>护摩的重要性</t>
  </si>
  <si>
    <t>闭关中心的开放</t>
  </si>
  <si>
    <t>读：勇敢的一面</t>
  </si>
  <si>
    <t>释昭慧胡扯</t>
  </si>
  <si>
    <t>勉：台湾雷藏寺</t>
  </si>
  <si>
    <t>难以置信的报导</t>
  </si>
  <si>
    <t>敛财皇帝与敛财皇后</t>
  </si>
  <si>
    <t>老人痴呆症</t>
  </si>
  <si>
    <t>成立三大协会的真谛</t>
  </si>
  <si>
    <t>触目可及的墓冢</t>
  </si>
  <si>
    <t>读：心甘情愿</t>
  </si>
  <si>
    <t>寻觅美术的境界</t>
  </si>
  <si>
    <t>旧作新登</t>
  </si>
  <si>
    <t>谈酒</t>
  </si>
  <si>
    <t>星云法师偷拍邓小平的马屁</t>
  </si>
  <si>
    <t>传媒</t>
  </si>
  <si>
    <t>国际内明协会要做什么</t>
  </si>
  <si>
    <t>佛学博士受灌顶</t>
  </si>
  <si>
    <t>无念的真谛</t>
  </si>
  <si>
    <t>谈戒酒</t>
  </si>
  <si>
    <t>名位的问题</t>
  </si>
  <si>
    <t>己所不欲勿施于人</t>
  </si>
  <si>
    <t>幽居的开始</t>
  </si>
  <si>
    <t>修身与修心</t>
  </si>
  <si>
    <t>朝山礼拜有益身心</t>
  </si>
  <si>
    <t>音乐与美术</t>
  </si>
  <si>
    <t>隐退的心声</t>
  </si>
  <si>
    <t>画十六罗汉图</t>
  </si>
  <si>
    <t>我的小原则</t>
  </si>
  <si>
    <t>批判与毁谤</t>
  </si>
  <si>
    <t>无神论与非神论</t>
  </si>
  <si>
    <t>人的定义</t>
  </si>
  <si>
    <t>我与两份报纸的权责</t>
  </si>
  <si>
    <t>放生与放死</t>
  </si>
  <si>
    <t>众生的心</t>
  </si>
  <si>
    <t>假如星云当选总统</t>
  </si>
  <si>
    <t>胡乱涂鸭集的出版</t>
  </si>
  <si>
    <t>第一次画画习作展</t>
  </si>
  <si>
    <t>物以类聚</t>
  </si>
  <si>
    <t>我讲：圆觉经</t>
  </si>
  <si>
    <t>告阴状</t>
  </si>
  <si>
    <t>高僧与地震</t>
  </si>
  <si>
    <t>柯淑玲上师的印证</t>
  </si>
  <si>
    <t>我写卢胜彦的哲思</t>
  </si>
  <si>
    <t>庙产</t>
  </si>
  <si>
    <t>高僧与地震的余震</t>
  </si>
  <si>
    <t>佛教大学热</t>
  </si>
  <si>
    <t>轻慢与指导</t>
  </si>
  <si>
    <t>下辈子转生</t>
  </si>
  <si>
    <t>评：星云与谈锡永的对话之一</t>
  </si>
  <si>
    <t>评：星云与谈锡永的对话之er</t>
  </si>
  <si>
    <t>评：星云与谈锡永的对话之三</t>
  </si>
  <si>
    <t>评：星云与谈锡永的对话之四</t>
  </si>
  <si>
    <t>评：星云与谈锡永的对话之五</t>
  </si>
  <si>
    <t>评：星云与谈锡永的对话之六</t>
  </si>
  <si>
    <t>评：星云与谈锡永的对话之七</t>
  </si>
  <si>
    <t>评：星云与谈锡永的对话之八</t>
  </si>
  <si>
    <t>评：星云与谈锡永的对话之九</t>
  </si>
  <si>
    <t>评：星云与谈锡永的对话之十</t>
  </si>
  <si>
    <t>评：星云与谈锡永的对话之一十一</t>
  </si>
  <si>
    <t>评：星云与谈锡永的对话之总结</t>
  </si>
  <si>
    <t>与自然融合的姓名</t>
  </si>
  <si>
    <t>观龙寺的钟声</t>
  </si>
  <si>
    <t>樱花下的品酩</t>
  </si>
  <si>
    <t>天鹅与癞蛤蟆</t>
  </si>
  <si>
    <t>夜总会</t>
  </si>
  <si>
    <t>兰桂坊事件</t>
  </si>
  <si>
    <t>酒与宵夜</t>
  </si>
  <si>
    <t>准提观音的灵感</t>
  </si>
  <si>
    <t>舍利子采风</t>
  </si>
  <si>
    <t>街头摊贩的觉受</t>
  </si>
  <si>
    <t>宾果游戏</t>
  </si>
  <si>
    <t>星际电影</t>
  </si>
  <si>
    <t>佛青的辫子</t>
  </si>
  <si>
    <t>椰子树上的土人</t>
  </si>
  <si>
    <t>与柯淑玲上师的对话</t>
  </si>
  <si>
    <t>内法的基础—宝瓶气</t>
  </si>
  <si>
    <t>护法的秘密</t>
  </si>
  <si>
    <t>密教大守护-序</t>
  </si>
  <si>
    <t>破时空的大灌顶</t>
  </si>
  <si>
    <t>用手转法轮</t>
  </si>
  <si>
    <t>亡魂的申诉</t>
  </si>
  <si>
    <t>梦中的指点</t>
  </si>
  <si>
    <t>忏悔自我的傲气</t>
  </si>
  <si>
    <t>电眼</t>
  </si>
  <si>
    <t>法药治恶疾</t>
  </si>
  <si>
    <t>甚深广大的义识</t>
  </si>
  <si>
    <t>业障消除</t>
  </si>
  <si>
    <t>拙火定口诀</t>
  </si>
  <si>
    <t>米供法施观</t>
  </si>
  <si>
    <t>万丈红泉落</t>
  </si>
  <si>
    <t>雪地的护摩</t>
  </si>
  <si>
    <t>雾样的人生</t>
  </si>
  <si>
    <t>小小土地公庙</t>
  </si>
  <si>
    <t>欢喜看湖</t>
  </si>
  <si>
    <t>蛙鸣</t>
  </si>
  <si>
    <t>浅尝的夜晚</t>
  </si>
  <si>
    <t>恋恋风尘之一</t>
  </si>
  <si>
    <t>恋恋风尘之二</t>
  </si>
  <si>
    <t>飞絮的流浪</t>
  </si>
  <si>
    <t>菩萨有情</t>
  </si>
  <si>
    <t>爱到深处无怨尤</t>
  </si>
  <si>
    <t>大蚂蚁窝</t>
  </si>
  <si>
    <t>梦永远不完</t>
  </si>
  <si>
    <t>飞洒的清泉</t>
  </si>
  <si>
    <t>贝壳穴</t>
  </si>
  <si>
    <t>莲花的幻想</t>
  </si>
  <si>
    <t>黑与白</t>
  </si>
  <si>
    <t>走过少年的梦</t>
  </si>
  <si>
    <t>总统套房</t>
  </si>
  <si>
    <t>舞过那一季</t>
  </si>
  <si>
    <t>飞过南台湾</t>
  </si>
  <si>
    <t>清溪画廊的画展</t>
  </si>
  <si>
    <t>华西街</t>
  </si>
  <si>
    <t>虚幻之城</t>
  </si>
  <si>
    <t>去走小人国</t>
  </si>
  <si>
    <t>蔡松雄上师</t>
  </si>
  <si>
    <t>香港佛教的意见</t>
  </si>
  <si>
    <t>春之祭（一九九五）传授大威德金刚法</t>
  </si>
  <si>
    <t>莲花的幻想-序</t>
  </si>
  <si>
    <t>师尊莲生活佛开示-密宗道次第广论天瑜伽之一</t>
  </si>
  <si>
    <t>师尊莲生活佛开示-密宗道次第广论天瑜伽之二</t>
  </si>
  <si>
    <t>师尊莲生活佛开示-观音身坛避灾法</t>
  </si>
  <si>
    <t>达赖喇嘛行政搜首长的邀请</t>
  </si>
  <si>
    <t>释迦牟尼佛给的书名-序</t>
  </si>
  <si>
    <t>法术的真相</t>
  </si>
  <si>
    <t>法术会灵的口诀</t>
  </si>
  <si>
    <t>与无形结盟最为至要</t>
  </si>
  <si>
    <t>事鬼法的结盟</t>
  </si>
  <si>
    <t>灵界的层次</t>
  </si>
  <si>
    <t>观音身坛城避灾法</t>
  </si>
  <si>
    <t>用三密来召请</t>
  </si>
  <si>
    <t>五鬼运财法</t>
  </si>
  <si>
    <t>改变命运的法术</t>
  </si>
  <si>
    <t>剪纸为人的替身法</t>
  </si>
  <si>
    <t>密法公开与不公开</t>
  </si>
  <si>
    <t>了鸣和尚传授的求子术</t>
  </si>
  <si>
    <t>祈祷梦通术</t>
  </si>
  <si>
    <t>金刚钩的情爱</t>
  </si>
  <si>
    <t>花教延寿法</t>
  </si>
  <si>
    <t>长寿丸的作法</t>
  </si>
  <si>
    <t>问事神算法</t>
  </si>
  <si>
    <t>密教四大灌顶要义</t>
  </si>
  <si>
    <t>圣尊莲生活佛亲传大威德金刚不共法（一）</t>
  </si>
  <si>
    <t>圣尊莲生活佛亲传大威德金刚不共法（二）</t>
  </si>
  <si>
    <t>圣尊莲生活佛传授四重结界法</t>
  </si>
  <si>
    <t>问题-序</t>
  </si>
  <si>
    <t>五十一岁</t>
  </si>
  <si>
    <t>永不后悔的后悔</t>
  </si>
  <si>
    <t>忍辱如乌龟</t>
  </si>
  <si>
    <t>卢胜彦的山水</t>
  </si>
  <si>
    <t>观影</t>
  </si>
  <si>
    <t>传授大法</t>
  </si>
  <si>
    <t>我读很多书</t>
  </si>
  <si>
    <t>无名餐厅</t>
  </si>
  <si>
    <t>长木花园的莲池</t>
  </si>
  <si>
    <t>西方的与东方的</t>
  </si>
  <si>
    <t>智慧力与神通力</t>
  </si>
  <si>
    <t>以天为衣</t>
  </si>
  <si>
    <t>多世与一世</t>
  </si>
  <si>
    <t>画里面的神</t>
  </si>
  <si>
    <t>跟着佛陀的脚步走</t>
  </si>
  <si>
    <t>从涅盘生起</t>
  </si>
  <si>
    <t>心中的故乡</t>
  </si>
  <si>
    <t>道德约束了</t>
  </si>
  <si>
    <t>极苦与极乐</t>
  </si>
  <si>
    <t>无题</t>
  </si>
  <si>
    <t>月下清虚</t>
  </si>
  <si>
    <t>虚空藏菩萨法</t>
  </si>
  <si>
    <t>真佛宗咕噜咕咧佛母不共大法</t>
  </si>
  <si>
    <t>陌生与熟悉之间-序</t>
  </si>
  <si>
    <t>雍和宫中宗喀巴</t>
  </si>
  <si>
    <t>迈达拉佛飞礼赞</t>
  </si>
  <si>
    <t>走过雍和宫</t>
  </si>
  <si>
    <t>佛缘与因缘</t>
  </si>
  <si>
    <t>与吴学谦的国宴</t>
  </si>
  <si>
    <t>皇帝钩鱼</t>
  </si>
  <si>
    <t>孔庙的除奸柏</t>
  </si>
  <si>
    <t>紫禁城的气势</t>
  </si>
  <si>
    <t>写给故宫的一首诗</t>
  </si>
  <si>
    <t>颐和园内起大风</t>
  </si>
  <si>
    <t>评：明十三陵</t>
  </si>
  <si>
    <t>登上长城</t>
  </si>
  <si>
    <t>中国的道家</t>
  </si>
  <si>
    <t>会见十世班禅的师父（夏鲁活佛）</t>
  </si>
  <si>
    <t>阿弥陀佛显现虚空</t>
  </si>
  <si>
    <t>永祚寺与崇善寺</t>
  </si>
  <si>
    <t>龙翻石与五台山名的来历</t>
  </si>
  <si>
    <t>菩萨顶的迎佛欢喜曲</t>
  </si>
  <si>
    <t>莲花童子在菩萨顶</t>
  </si>
  <si>
    <t>显通寺里一奇僧</t>
  </si>
  <si>
    <t>青庙与黄庙</t>
  </si>
  <si>
    <t>普化寺弘扬净土宗</t>
  </si>
  <si>
    <t>五台山的现代传奇</t>
  </si>
  <si>
    <t>黄河水长流</t>
  </si>
  <si>
    <t>太原机场多人皈依</t>
  </si>
  <si>
    <t>诗二首</t>
  </si>
  <si>
    <t>大雁塔的巡礼</t>
  </si>
  <si>
    <t>青龙寺</t>
  </si>
  <si>
    <t>惠果老和尚与空海大师（附录）</t>
  </si>
  <si>
    <t>大威德金刚佛光</t>
  </si>
  <si>
    <t>雨落桂花开</t>
  </si>
  <si>
    <t>如梦似幻漓江水</t>
  </si>
  <si>
    <t>卢笛岩洞可修行</t>
  </si>
  <si>
    <t>莲生活佛谈聚散因缘</t>
  </si>
  <si>
    <t>莲生活佛讲得大法暨出家财宝天王法</t>
  </si>
  <si>
    <t>莲生活佛在台湾雷藏寺暨各分堂开示</t>
  </si>
  <si>
    <t>一念飞过星空-序</t>
  </si>
  <si>
    <t>大家一起来乱搞</t>
  </si>
  <si>
    <t>我写评论文章</t>
  </si>
  <si>
    <t>颁奖</t>
  </si>
  <si>
    <t>佛像的象征</t>
  </si>
  <si>
    <t>元首的交际应酬</t>
  </si>
  <si>
    <t>四十岁与五十岁</t>
  </si>
  <si>
    <t>星云日记的代笔</t>
  </si>
  <si>
    <t>风水是人生的大秘密</t>
  </si>
  <si>
    <t>回想来时路</t>
  </si>
  <si>
    <t>佛学总说</t>
  </si>
  <si>
    <t>论佛教不讲神通之一</t>
  </si>
  <si>
    <t>论佛教不讲神通之二</t>
  </si>
  <si>
    <t>论佛教不讲神通之三</t>
  </si>
  <si>
    <t>论佛教不讲神通之四</t>
  </si>
  <si>
    <t>论佛教不讲神通之五</t>
  </si>
  <si>
    <t>论佛教不讲神通之六</t>
  </si>
  <si>
    <t>我讲密宗道次第广论</t>
  </si>
  <si>
    <t>游巴哈马</t>
  </si>
  <si>
    <t>禅定的秘密</t>
  </si>
  <si>
    <t>白云雷藏寺</t>
  </si>
  <si>
    <t>评短期出家</t>
  </si>
  <si>
    <t>佛光山像菜市场</t>
  </si>
  <si>
    <t>主持与非主持</t>
  </si>
  <si>
    <t>为什么要受戒</t>
  </si>
  <si>
    <t>我喜欢接引大佛</t>
  </si>
  <si>
    <t>佛法的大经大论</t>
  </si>
  <si>
    <t>谈禅宗公案</t>
  </si>
  <si>
    <t>观沙雕有感</t>
  </si>
  <si>
    <t>回信的难题</t>
  </si>
  <si>
    <t>劳力士金表</t>
  </si>
  <si>
    <t>评论：真假活佛之一</t>
  </si>
  <si>
    <t>评论：真假活佛之二</t>
  </si>
  <si>
    <t>评论：真假活佛之三</t>
  </si>
  <si>
    <t>评论：真假活佛之四</t>
  </si>
  <si>
    <t>评论：真假活佛之五</t>
  </si>
  <si>
    <t>评论：真假活佛之六</t>
  </si>
  <si>
    <t>贺自佛楼</t>
  </si>
  <si>
    <t>论：依法不依人</t>
  </si>
  <si>
    <t>介绍密教六天</t>
  </si>
  <si>
    <t>我请龙王下雨</t>
  </si>
  <si>
    <t>全印尼最大的寺庙</t>
  </si>
  <si>
    <t>赈灾与息灾</t>
  </si>
  <si>
    <t>评论：怎样做个佛光人之一</t>
  </si>
  <si>
    <t>评论：怎样做个佛光人之二</t>
  </si>
  <si>
    <t>评论：怎样做个佛光人之三</t>
  </si>
  <si>
    <t>评论：怎样做个佛光人之四</t>
  </si>
  <si>
    <t>评论：怎样做个佛光人之五</t>
  </si>
  <si>
    <t>评论：怎样做个佛光人之六</t>
  </si>
  <si>
    <t>评论：怎样做个佛光人之七</t>
  </si>
  <si>
    <t>评论：怎样做个佛光人之八</t>
  </si>
  <si>
    <t>评论：怎样做个佛光人之九</t>
  </si>
  <si>
    <t>评论：怎样做个佛光人之十</t>
  </si>
  <si>
    <t>评论：怎样做个佛光人之十一</t>
  </si>
  <si>
    <t>评论：怎样做个佛光人之十二</t>
  </si>
  <si>
    <t>评论：怎样做个佛光人之十三</t>
  </si>
  <si>
    <t>评论：怎样做个佛光人之十四</t>
  </si>
  <si>
    <t>评论：怎样做个佛光人总结</t>
  </si>
  <si>
    <t>曼荼罗的真谛</t>
  </si>
  <si>
    <t>言者无罪</t>
  </si>
  <si>
    <t>义不容辞</t>
  </si>
  <si>
    <t>请订阅真佛报</t>
  </si>
  <si>
    <t>密教何以称为密</t>
  </si>
  <si>
    <t>灌顶的次第</t>
  </si>
  <si>
    <t>为两岸祈福有感</t>
  </si>
  <si>
    <t>欧姆。真理教的省思</t>
  </si>
  <si>
    <t>第三灌顶之智</t>
  </si>
  <si>
    <t>知世如梦亦空寂</t>
  </si>
  <si>
    <t>中脉及五轮皆通</t>
  </si>
  <si>
    <t>莲香随笔的出版</t>
  </si>
  <si>
    <t>密教二次第之争论</t>
  </si>
  <si>
    <t>不是寻根</t>
  </si>
  <si>
    <t>星云的开刀心得</t>
  </si>
  <si>
    <t>随喜与随意</t>
  </si>
  <si>
    <t>星云笑话</t>
  </si>
  <si>
    <t>山水与小帆</t>
  </si>
  <si>
    <t>会见夏鲁活佛</t>
  </si>
  <si>
    <t>会见十世班禅的师父</t>
  </si>
  <si>
    <t>谣言</t>
  </si>
  <si>
    <t>莲慈上师的能</t>
  </si>
  <si>
    <t>大师吹牛</t>
  </si>
  <si>
    <t>真佛上师传</t>
  </si>
  <si>
    <t>密教金刚拳</t>
  </si>
  <si>
    <t>西游记的隐喻</t>
  </si>
  <si>
    <t>强烈隐形之火的体验</t>
  </si>
  <si>
    <t>西藏活佛满街跑</t>
  </si>
  <si>
    <t>讲神通的卢胜彦-序</t>
  </si>
  <si>
    <t>饮酒食肉的卢胜彦</t>
  </si>
  <si>
    <t>枉死鬼魂得超荐</t>
  </si>
  <si>
    <t>鼻涕的解脱</t>
  </si>
  <si>
    <t>饰物的相应</t>
  </si>
  <si>
    <t>元神救危机</t>
  </si>
  <si>
    <t>宿世的八识田</t>
  </si>
  <si>
    <t>大瘤不见了</t>
  </si>
  <si>
    <t>这一个才是真的</t>
  </si>
  <si>
    <t>复出复入真佛宗</t>
  </si>
  <si>
    <t>囚禁释迦佛</t>
  </si>
  <si>
    <t>吃掉一个太阳</t>
  </si>
  <si>
    <t>佛菩萨放光</t>
  </si>
  <si>
    <t>死后为上仙</t>
  </si>
  <si>
    <t>发舍利会生会长</t>
  </si>
  <si>
    <t>梦中赐药</t>
  </si>
  <si>
    <t>地狱苦难无尽</t>
  </si>
  <si>
    <t>最喜欢吃什么</t>
  </si>
  <si>
    <t>群鸟欢唱为开光</t>
  </si>
  <si>
    <t>吐登达吉上师处</t>
  </si>
  <si>
    <t>耳报神</t>
  </si>
  <si>
    <t>换一副新的心，肝，肺和肠</t>
  </si>
  <si>
    <t>死后变狗</t>
  </si>
  <si>
    <t>红财神的鼻子</t>
  </si>
  <si>
    <t>神算梨子数</t>
  </si>
  <si>
    <t>从衣服上踩过</t>
  </si>
  <si>
    <t>阎罗王劝请信佛</t>
  </si>
  <si>
    <t>棉被里的舍利子</t>
  </si>
  <si>
    <t>莲献法师的前世</t>
  </si>
  <si>
    <t>密法难求</t>
  </si>
  <si>
    <t>师尊常入梦，处处有神通</t>
  </si>
  <si>
    <t>济公活佛如是说</t>
  </si>
  <si>
    <t>千百莲花童子</t>
  </si>
  <si>
    <t>不可思议的发宝</t>
  </si>
  <si>
    <t>莲生活佛传授—睡眠大光明藏法（一）</t>
  </si>
  <si>
    <t>莲生活佛传授—睡眠大光明藏法（二）</t>
  </si>
  <si>
    <t>行脚之外-序</t>
  </si>
  <si>
    <t>在飞机上读书</t>
  </si>
  <si>
    <t>新华西街的感怀</t>
  </si>
  <si>
    <t>慈悲的莲生活佛</t>
  </si>
  <si>
    <t>嘉年华会的狂欢</t>
  </si>
  <si>
    <t>森巴舞与粘巴达舞</t>
  </si>
  <si>
    <t>玛奇瑙路大塞车</t>
  </si>
  <si>
    <t>在真谛堂谈真谛</t>
  </si>
  <si>
    <t>圣保罗的忧心</t>
  </si>
  <si>
    <t>琉球会馆的开示</t>
  </si>
  <si>
    <t>纹腮的一族</t>
  </si>
  <si>
    <t>参访美洲华报</t>
  </si>
  <si>
    <t>阿弥陀佛大法会</t>
  </si>
  <si>
    <t>走过圣保罗大学</t>
  </si>
  <si>
    <t>生个男孩</t>
  </si>
  <si>
    <t>玛拉斯市的印象</t>
  </si>
  <si>
    <t>浮台造纸厂</t>
  </si>
  <si>
    <t>黑水与黄水</t>
  </si>
  <si>
    <t>懒猴</t>
  </si>
  <si>
    <t>水中森林的荡漾</t>
  </si>
  <si>
    <t>食人鱼</t>
  </si>
  <si>
    <t>走访亚玛逊歌剧院</t>
  </si>
  <si>
    <t>欧莲卡女士的感应</t>
  </si>
  <si>
    <t>巴西的宝石及化石</t>
  </si>
  <si>
    <t>行脚墨西哥</t>
  </si>
  <si>
    <t>双头鹅的启示</t>
  </si>
  <si>
    <t>百万越南弟子</t>
  </si>
  <si>
    <t>西贡小姐</t>
  </si>
  <si>
    <t>吃椰子虫</t>
  </si>
  <si>
    <t>流浪到头顿的海</t>
  </si>
  <si>
    <t>深不可测的玄机（前言）</t>
  </si>
  <si>
    <t>莲花童子露脸</t>
  </si>
  <si>
    <t>瑶池金母功法</t>
  </si>
  <si>
    <t>诸天的次第</t>
  </si>
  <si>
    <t>本尊法的神变</t>
  </si>
  <si>
    <t>灵界的恶势力</t>
  </si>
  <si>
    <t>妙观察智</t>
  </si>
  <si>
    <t>莲花童子与帝释天</t>
  </si>
  <si>
    <t>悟明长老与其他</t>
  </si>
  <si>
    <t>光与气</t>
  </si>
  <si>
    <t>最机密档案</t>
  </si>
  <si>
    <t>佛国来的间谍</t>
  </si>
  <si>
    <t>二灌秘密口诀</t>
  </si>
  <si>
    <t>皈依莲生活佛的方法</t>
  </si>
  <si>
    <t>梦与真实代序</t>
  </si>
  <si>
    <t>八大圣地</t>
  </si>
  <si>
    <t>无从下笔写印度</t>
  </si>
  <si>
    <t>泰姬玛哈陵与印度妇女</t>
  </si>
  <si>
    <t>达兰沙拉山神入梦</t>
  </si>
  <si>
    <t>糌粑与酥油茶</t>
  </si>
  <si>
    <t>莲生活佛与达赖喇嘛的见面</t>
  </si>
  <si>
    <t>达兰沙拉的遇合</t>
  </si>
  <si>
    <t>来自哲蛙寺的邀请</t>
  </si>
  <si>
    <t>我在哲蛙寺登座说法</t>
  </si>
  <si>
    <t>藏庙制度的探讨</t>
  </si>
  <si>
    <t>沙瓦岗圣寺与素柏寺</t>
  </si>
  <si>
    <t>列车上的冥想</t>
  </si>
  <si>
    <t>佛陀口中的恒河沙数</t>
  </si>
  <si>
    <t>鹿野苑-佛陀显现</t>
  </si>
  <si>
    <t>菩提迦耶之我见</t>
  </si>
  <si>
    <t>灵鹫山，王舍城，竹林精舍，七叶窟，那兰陀大学</t>
  </si>
  <si>
    <t>舍卫城祇树给孤独园</t>
  </si>
  <si>
    <t>天女散花-涅盘城拘尸那</t>
  </si>
  <si>
    <t>灵光圈圈- 蓝毗尼园</t>
  </si>
  <si>
    <t>喜马拉雅山的小国</t>
  </si>
  <si>
    <t>印度教之种种</t>
  </si>
  <si>
    <t>绕波德佛塔</t>
  </si>
  <si>
    <t>黄金寺的感怀</t>
  </si>
  <si>
    <t>苏瓦扬布拿佛塔</t>
  </si>
  <si>
    <t>卡玛列切寺的坐床</t>
  </si>
  <si>
    <t>毗湿奴卧像及卡莉女神</t>
  </si>
  <si>
    <t>莲华生大士的岩洞</t>
  </si>
  <si>
    <t>毛合管往生记-毛愈（真佛宗弟子毛合管往生佛国一点一滴的真实纪录）</t>
  </si>
  <si>
    <t>密教奥义书-序</t>
  </si>
  <si>
    <t>从虚空出现</t>
  </si>
  <si>
    <t>呵佛骂祖</t>
  </si>
  <si>
    <t>大圆满心法之我见</t>
  </si>
  <si>
    <t>金刚数息法的口诀</t>
  </si>
  <si>
    <t>大乐秘密</t>
  </si>
  <si>
    <t>单修大乐秘密</t>
  </si>
  <si>
    <t>心光自显</t>
  </si>
  <si>
    <t>明点空光的演化</t>
  </si>
  <si>
    <t>诸天次第与佛国刹土</t>
  </si>
  <si>
    <t>进入无色界天</t>
  </si>
  <si>
    <t>开悟大公开</t>
  </si>
  <si>
    <t>禅密比较</t>
  </si>
  <si>
    <t>密教奥秘</t>
  </si>
  <si>
    <t>密教纵横谈</t>
  </si>
  <si>
    <t>密教真言咒语的应化</t>
  </si>
  <si>
    <t>密教之论辩</t>
  </si>
  <si>
    <t>密教曼荼罗的奥义</t>
  </si>
  <si>
    <t>莲生活佛谈手印</t>
  </si>
  <si>
    <t>莲生活佛天竺行记</t>
  </si>
  <si>
    <t>莲师狮面空行母法仪轨</t>
  </si>
  <si>
    <t>瑶池金母水供修法仪轨</t>
  </si>
  <si>
    <t>流星与红枫-序</t>
  </si>
  <si>
    <t>心中的郁金香</t>
  </si>
  <si>
    <t>龙神碑旁的小溪</t>
  </si>
  <si>
    <t>阳光下的碎金</t>
  </si>
  <si>
    <t>寻找瀑布</t>
  </si>
  <si>
    <t>落山风</t>
  </si>
  <si>
    <t>孤单的星星</t>
  </si>
  <si>
    <t>中阴</t>
  </si>
  <si>
    <t>种子的联想</t>
  </si>
  <si>
    <t>听雨轩</t>
  </si>
  <si>
    <t>天马在飞翔</t>
  </si>
  <si>
    <t>护摩之火的袅袅</t>
  </si>
  <si>
    <t>密德湖的喂鱼</t>
  </si>
  <si>
    <t>胡佛水坝</t>
  </si>
  <si>
    <t>无常的发生</t>
  </si>
  <si>
    <t>传统的串联</t>
  </si>
  <si>
    <t>毕哇巴的道果</t>
  </si>
  <si>
    <t>欢喜远足</t>
  </si>
  <si>
    <t>黄花野菊花</t>
  </si>
  <si>
    <t>远足去看鱼</t>
  </si>
  <si>
    <t>酒与甘露</t>
  </si>
  <si>
    <t>鸡舞</t>
  </si>
  <si>
    <t>外在与内在</t>
  </si>
  <si>
    <t>红花与黄花</t>
  </si>
  <si>
    <t>走出传统</t>
  </si>
  <si>
    <t>无漏法是妙宝</t>
  </si>
  <si>
    <t>无上密部续</t>
  </si>
  <si>
    <t>一棵老树</t>
  </si>
  <si>
    <t>卢佛青的毕业典礼</t>
  </si>
  <si>
    <t>当老师</t>
  </si>
  <si>
    <t>华光紫莲大学</t>
  </si>
  <si>
    <t>天垂异象</t>
  </si>
  <si>
    <t>麦迪生花园广场</t>
  </si>
  <si>
    <t>莲生活佛卢胜彦讲骑龙白财神法</t>
  </si>
  <si>
    <t>背后的明王-序</t>
  </si>
  <si>
    <t>明王的出现</t>
  </si>
  <si>
    <t>三尊大明王金刚</t>
  </si>
  <si>
    <t>合一与随身</t>
  </si>
  <si>
    <t>秘密修持无上法</t>
  </si>
  <si>
    <t>召请供养的秘密</t>
  </si>
  <si>
    <t>护法背弃时</t>
  </si>
  <si>
    <t>明王的金刚眼</t>
  </si>
  <si>
    <t>虚空人语</t>
  </si>
  <si>
    <t>如幻如实的瑜伽</t>
  </si>
  <si>
    <t>一切在于缘起</t>
  </si>
  <si>
    <t>空行母灌顶</t>
  </si>
  <si>
    <t>空与有之间</t>
  </si>
  <si>
    <t>神兵神将现身</t>
  </si>
  <si>
    <t>斗法之一</t>
  </si>
  <si>
    <t>斗法之二</t>
  </si>
  <si>
    <t>斗法之三</t>
  </si>
  <si>
    <t>斗法之四</t>
  </si>
  <si>
    <t>站立五分钟</t>
  </si>
  <si>
    <t>四转法轮</t>
  </si>
  <si>
    <t>圣尊于威光雷藏寺开示护法的重要</t>
  </si>
  <si>
    <t>由不动护摩谈往生</t>
  </si>
  <si>
    <t>圣尊于威光雷藏寺传四加行法</t>
  </si>
  <si>
    <t>圣尊细说灵热大法</t>
  </si>
  <si>
    <t>来去梦幻间-序</t>
  </si>
  <si>
    <t>失魂记</t>
  </si>
  <si>
    <t>闯入空间</t>
  </si>
  <si>
    <t>井国</t>
  </si>
  <si>
    <t>阳刑</t>
  </si>
  <si>
    <t>通灵的奇异</t>
  </si>
  <si>
    <t>莲生活佛传不动明王法上</t>
  </si>
  <si>
    <t>莲生活佛传不动明王法下</t>
  </si>
  <si>
    <t>神变的游历-序</t>
  </si>
  <si>
    <t>秋日的残荷</t>
  </si>
  <si>
    <t>查库</t>
  </si>
  <si>
    <t>画天女图</t>
  </si>
  <si>
    <t>阴判</t>
  </si>
  <si>
    <t>鬼话</t>
  </si>
  <si>
    <t>考局长</t>
  </si>
  <si>
    <t>神算数则</t>
  </si>
  <si>
    <t>退隐的心声</t>
  </si>
  <si>
    <t>莲生活佛传秽迹金刚不共大法</t>
  </si>
  <si>
    <t>月夜不寐记</t>
  </si>
  <si>
    <t>讨债鬼</t>
  </si>
  <si>
    <t>神仙伴侣</t>
  </si>
  <si>
    <t>鞋子传奇</t>
  </si>
  <si>
    <t>幽灵班机法</t>
  </si>
  <si>
    <t>赌鬼</t>
  </si>
  <si>
    <t>顽癣的脱落</t>
  </si>
  <si>
    <t>寄幽灵书</t>
  </si>
  <si>
    <t>范无救将军</t>
  </si>
  <si>
    <t>莲生活佛卢胜彦－－传授狮面空行母金刚法</t>
  </si>
  <si>
    <t>诗序</t>
  </si>
  <si>
    <t>佛光山寺的违建</t>
  </si>
  <si>
    <t>魔鬼的画</t>
  </si>
  <si>
    <t>藏密东密之比较</t>
  </si>
  <si>
    <t>妄测师公境界</t>
  </si>
  <si>
    <t>闲逸的心序</t>
  </si>
  <si>
    <t>铸造地藏菩萨金身</t>
  </si>
  <si>
    <t>大殿主尊的供养</t>
  </si>
  <si>
    <t>壹传媒的无耻</t>
  </si>
  <si>
    <t>壹传媒原型毕露</t>
  </si>
  <si>
    <t>西雅图的地盘</t>
  </si>
  <si>
    <t>评：佛光山的封山</t>
  </si>
  <si>
    <t>我写佛王新境界</t>
  </si>
  <si>
    <t>在家与出家的比较-上</t>
  </si>
  <si>
    <t>在家与出家的比较-下</t>
  </si>
  <si>
    <t>评：佛教大统合</t>
  </si>
  <si>
    <t>倡印出家功德经</t>
  </si>
  <si>
    <t>中国佛教会对上慈济</t>
  </si>
  <si>
    <t>过火</t>
  </si>
  <si>
    <t>评：三武法难</t>
  </si>
  <si>
    <t>师公的话</t>
  </si>
  <si>
    <t>谈：宗教与神通</t>
  </si>
  <si>
    <t>驳斥了谬论之一</t>
  </si>
  <si>
    <t>驳斥了谬论之二</t>
  </si>
  <si>
    <t>驳斥了谬论之三</t>
  </si>
  <si>
    <t>驳斥了谬论之四</t>
  </si>
  <si>
    <t>驳斥了谬论之五</t>
  </si>
  <si>
    <t>驳斥了谬论之六</t>
  </si>
  <si>
    <t>驳斥了谬论之七</t>
  </si>
  <si>
    <t>驳斥了谬论之八</t>
  </si>
  <si>
    <t>初春贺 真佛报五岁-蝶恋花</t>
  </si>
  <si>
    <t>恭印毛合管往生记</t>
  </si>
  <si>
    <t>当头一记棒喝</t>
  </si>
  <si>
    <t>评：星云见教宗</t>
  </si>
  <si>
    <t>纪念：洛桑。阿旺</t>
  </si>
  <si>
    <t>道师与道姑</t>
  </si>
  <si>
    <t>达赖，星云与证严</t>
  </si>
  <si>
    <t>修无漏法</t>
  </si>
  <si>
    <t>无漏法的重要</t>
  </si>
  <si>
    <t>教授师</t>
  </si>
  <si>
    <t>评：林清玄上</t>
  </si>
  <si>
    <t>评：林清玄下</t>
  </si>
  <si>
    <t>评：洪通</t>
  </si>
  <si>
    <t>评：李敖</t>
  </si>
  <si>
    <t>评：佛教大学</t>
  </si>
  <si>
    <t>一把硬骨头</t>
  </si>
  <si>
    <t>评：传媒</t>
  </si>
  <si>
    <t>宗教与政治</t>
  </si>
  <si>
    <t>真花与假花</t>
  </si>
  <si>
    <t>敬请不用供养师尊</t>
  </si>
  <si>
    <t>真佛周报刮刮叫</t>
  </si>
  <si>
    <t>红莲花童子</t>
  </si>
  <si>
    <t>谈谈宗务委员会</t>
  </si>
  <si>
    <t>评：佛教山头</t>
  </si>
  <si>
    <t>自由发挥与统合领导</t>
  </si>
  <si>
    <t>活佛的转世</t>
  </si>
  <si>
    <t>活佛的认定</t>
  </si>
  <si>
    <t>和尚顶上的香疤</t>
  </si>
  <si>
    <t>讲一句公道话</t>
  </si>
  <si>
    <t>评：媒体不公</t>
  </si>
  <si>
    <t>有关财物的郑重声明</t>
  </si>
  <si>
    <t>谈论飞碟会</t>
  </si>
  <si>
    <t>微妙的心灵</t>
  </si>
  <si>
    <t>密教度亡术</t>
  </si>
  <si>
    <t>金钱与毒蛇</t>
  </si>
  <si>
    <t>莲香上师也退隐吗</t>
  </si>
  <si>
    <t>密教与性</t>
  </si>
  <si>
    <t>解读降神</t>
  </si>
  <si>
    <t>修行与性欲</t>
  </si>
  <si>
    <t>佛轮功法</t>
  </si>
  <si>
    <t>我想种田</t>
  </si>
  <si>
    <t>上师的提升</t>
  </si>
  <si>
    <t>生命的情怀-代序</t>
  </si>
  <si>
    <t>时轮金刚法的传授</t>
  </si>
  <si>
    <t>时轮金刚大灌顶</t>
  </si>
  <si>
    <t>时轮金刚瑜伽仪轨</t>
  </si>
  <si>
    <t>隐退的诗</t>
  </si>
  <si>
    <t>宗教家看堕机</t>
  </si>
  <si>
    <t>再评飞碟会</t>
  </si>
  <si>
    <t>佛牙舍利的传说</t>
  </si>
  <si>
    <t>还西域雷藏寺的清白</t>
  </si>
  <si>
    <t>走入最隐秘的阴阳界-序</t>
  </si>
  <si>
    <t>火海中的莲花</t>
  </si>
  <si>
    <t>富神与穷鬼</t>
  </si>
  <si>
    <t>蜕变</t>
  </si>
  <si>
    <t>龙宫的传奇</t>
  </si>
  <si>
    <t>寻女记</t>
  </si>
  <si>
    <t>上师猫</t>
  </si>
  <si>
    <t>莲花童子-灵验篇</t>
  </si>
  <si>
    <t>石头记</t>
  </si>
  <si>
    <t>杀人报雠</t>
  </si>
  <si>
    <t>佛王新境界-深不可测的玄机</t>
  </si>
  <si>
    <t>佛王新境界-背后的高灵</t>
  </si>
  <si>
    <t>佛王新境界-瑶池金母功法跟诸天的次第</t>
  </si>
  <si>
    <t>佛王新境界-密教的无漏法</t>
  </si>
  <si>
    <t>佛王新境界-金刚拳及天眼秘密</t>
  </si>
  <si>
    <t>龙王的化现</t>
  </si>
  <si>
    <t>盘梯山的风水教授</t>
  </si>
  <si>
    <t>走过五色沼湖</t>
  </si>
  <si>
    <t>猪苗代湖的说戒</t>
  </si>
  <si>
    <t>会津若松鹤城</t>
  </si>
  <si>
    <t>慈母观音</t>
  </si>
  <si>
    <t>新泻之夜的飚车</t>
  </si>
  <si>
    <t>佐渡岛的能乐</t>
  </si>
  <si>
    <t>佐渡岛金光耀耀</t>
  </si>
  <si>
    <t>尖阁湾的巡礼</t>
  </si>
  <si>
    <t>姚建红的皈依</t>
  </si>
  <si>
    <t>温泉之乡</t>
  </si>
  <si>
    <t>原始樽船与小木筏</t>
  </si>
  <si>
    <t>富山的怀念</t>
  </si>
  <si>
    <t>岩门的海</t>
  </si>
  <si>
    <t>天游馆之夜</t>
  </si>
  <si>
    <t>加贺屋的夜宴</t>
  </si>
  <si>
    <t>永平寺佛殿三世佛之争论</t>
  </si>
  <si>
    <t>传统文化之美</t>
  </si>
  <si>
    <t>那谷寺的咒音</t>
  </si>
  <si>
    <t>金泽的妙立寺</t>
  </si>
  <si>
    <t>游览兼六园</t>
  </si>
  <si>
    <t>火烧金泽东别院</t>
  </si>
  <si>
    <t>游历立山黑部一</t>
  </si>
  <si>
    <t>游历立山黑部二</t>
  </si>
  <si>
    <t>飞民俗村</t>
  </si>
  <si>
    <t>马笼宿与妻笼宿</t>
  </si>
  <si>
    <t>元善光寺的曼荼罗</t>
  </si>
  <si>
    <t>戒坛下的黑洞路</t>
  </si>
  <si>
    <t>喜多院的护摩</t>
  </si>
  <si>
    <t>地藏菩萨护摩之开示</t>
  </si>
  <si>
    <t>梁皇宝忏开忏之开示</t>
  </si>
  <si>
    <t>梁皇宝忏结忏之开示</t>
  </si>
  <si>
    <t>瑜伽焰口后之开示</t>
  </si>
  <si>
    <t>真佛宗瑜伽焰口仪轨</t>
  </si>
  <si>
    <t>真佛宗尊胜佛母不共法修持仪轨</t>
  </si>
  <si>
    <t>高王观世音真经</t>
  </si>
  <si>
    <t>超度的怪谈-序</t>
  </si>
  <si>
    <t>古镜</t>
  </si>
  <si>
    <t>万酒鬼</t>
  </si>
  <si>
    <t>阴人的战争</t>
  </si>
  <si>
    <t>缢鬼</t>
  </si>
  <si>
    <t>盖魂的法术</t>
  </si>
  <si>
    <t>大块黒班的女人</t>
  </si>
  <si>
    <t>阴阳隐情</t>
  </si>
  <si>
    <t>菩萨魔</t>
  </si>
  <si>
    <t>水子灵山庄</t>
  </si>
  <si>
    <t>大威德金刚护摩大法会莲生活佛开示</t>
  </si>
  <si>
    <t>真佛宝忏</t>
  </si>
  <si>
    <t>皇母的灵验</t>
  </si>
  <si>
    <t>妈妈菩萨的灵异</t>
  </si>
  <si>
    <t>佛说长寿灭罪护诸童子陀罗尼经</t>
  </si>
  <si>
    <t>谈神说鬼话人间-序</t>
  </si>
  <si>
    <t>美人观音</t>
  </si>
  <si>
    <t>遇见七爷，八爷</t>
  </si>
  <si>
    <t>向青蛙说法</t>
  </si>
  <si>
    <t>湖中庙</t>
  </si>
  <si>
    <t>干犯天条</t>
  </si>
  <si>
    <t>戏唱的女子</t>
  </si>
  <si>
    <t>回归者言</t>
  </si>
  <si>
    <t>死去的小花猫</t>
  </si>
  <si>
    <t>师尊开示尊胜佛母法</t>
  </si>
  <si>
    <t>戊寅年阿弥陀佛超度大法会莲生活佛开示</t>
  </si>
  <si>
    <t>深圳游记莲花佩嘉</t>
  </si>
  <si>
    <t>胸前一块大黑疤</t>
  </si>
  <si>
    <t>九转返魂丹</t>
  </si>
  <si>
    <t>屋檐水</t>
  </si>
  <si>
    <t>鬼戏鬼</t>
  </si>
  <si>
    <t>水晶龙</t>
  </si>
  <si>
    <t>瑶池金母的书丹</t>
  </si>
  <si>
    <t>风水钟</t>
  </si>
  <si>
    <t>莲生活佛于「爱染明王」火供的开示</t>
  </si>
  <si>
    <t>莲生活佛讲「摩利支天法」（第一日）</t>
  </si>
  <si>
    <t>莲生活佛讲「摩利支天法」（第二日）</t>
  </si>
  <si>
    <t>妈妈佛牙</t>
  </si>
  <si>
    <t>莲慈上师新作梦中华鬘代序</t>
  </si>
  <si>
    <t>母亲的开示</t>
  </si>
  <si>
    <t>读清凉菩提</t>
  </si>
  <si>
    <t>祭拜母亲</t>
  </si>
  <si>
    <t>走访舞蹈社</t>
  </si>
  <si>
    <t>诸供养中，法施为上</t>
  </si>
  <si>
    <t>尊者的一句话</t>
  </si>
  <si>
    <t>日本旅行见闻</t>
  </si>
  <si>
    <t>慈济人文学的争议</t>
  </si>
  <si>
    <t>我想建老人院与关怀中心</t>
  </si>
  <si>
    <t>我拥有无上密法</t>
  </si>
  <si>
    <t>欢喜日本与反对日本</t>
  </si>
  <si>
    <t>大鸣与了鸣</t>
  </si>
  <si>
    <t>传统下的沉思</t>
  </si>
  <si>
    <t>佛牙祈福与嘉义地震</t>
  </si>
  <si>
    <t>遮止灾难</t>
  </si>
  <si>
    <t>也谈复制人</t>
  </si>
  <si>
    <t>有漏乐与无漏乐</t>
  </si>
  <si>
    <t>评：陆文斯基</t>
  </si>
  <si>
    <t>游梦莲湖有感</t>
  </si>
  <si>
    <t>贺华光功德会五周年庆</t>
  </si>
  <si>
    <t>现代女性遭遇性骚扰怎办</t>
  </si>
  <si>
    <t>离身经验</t>
  </si>
  <si>
    <t>爱上一个爱滋病的</t>
  </si>
  <si>
    <t>和尚看选美</t>
  </si>
  <si>
    <t>与雕虫生论业</t>
  </si>
  <si>
    <t>我最喜爱国乐</t>
  </si>
  <si>
    <t>写在也是尘埃画册之前</t>
  </si>
  <si>
    <t>祝福- 星云大师</t>
  </si>
  <si>
    <t>给慈济人的一句话</t>
  </si>
  <si>
    <t>金里奇与克林顿</t>
  </si>
  <si>
    <t>贺真佛报七周年</t>
  </si>
  <si>
    <t>印尼还可以住吗</t>
  </si>
  <si>
    <t>评：日行一善</t>
  </si>
  <si>
    <t>爱染明王四大法</t>
  </si>
  <si>
    <t>孙大毅与萧湘君</t>
  </si>
  <si>
    <t>狮子法王衣</t>
  </si>
  <si>
    <t>卢胜彦个人的声明</t>
  </si>
  <si>
    <t>评论：法会综艺化</t>
  </si>
  <si>
    <t>时轮金刚的法流</t>
  </si>
  <si>
    <t>证严上人的话</t>
  </si>
  <si>
    <t>时轮金刚的传法地点</t>
  </si>
  <si>
    <t>为众生尽忠</t>
  </si>
  <si>
    <t>读：觉世月刊</t>
  </si>
  <si>
    <t>我读慈济世界</t>
  </si>
  <si>
    <t>慈济人与佛光人</t>
  </si>
  <si>
    <t>从一首梦诗谈起</t>
  </si>
  <si>
    <t>有关时轮金刚双身像的问题</t>
  </si>
  <si>
    <t>观世局有感</t>
  </si>
  <si>
    <t>师嬷超凡入圣记</t>
  </si>
  <si>
    <t>勘误表</t>
  </si>
  <si>
    <t>寻找失踪儿</t>
  </si>
  <si>
    <t>半梦半醒之间</t>
  </si>
  <si>
    <t>入门道</t>
  </si>
  <si>
    <t>阴报</t>
  </si>
  <si>
    <t>赌鬼庙</t>
  </si>
  <si>
    <t>库官升职</t>
  </si>
  <si>
    <t>梦中福分</t>
  </si>
  <si>
    <t>爱染明王不共大法</t>
  </si>
  <si>
    <t>那洛巴六法与光蕴迁识法</t>
  </si>
  <si>
    <t>密教行者要知梦</t>
  </si>
  <si>
    <t>灵仙阁的三年关闭 – 自序</t>
  </si>
  <si>
    <t>夺舍的游戏</t>
  </si>
  <si>
    <t>化蛇传奇</t>
  </si>
  <si>
    <t>鸽子墓</t>
  </si>
  <si>
    <t>会咬噬的女人</t>
  </si>
  <si>
    <t>美女图</t>
  </si>
  <si>
    <t>庙梦</t>
  </si>
  <si>
    <t>乾坤中的幻变</t>
  </si>
  <si>
    <t>魔的聚会</t>
  </si>
  <si>
    <t>古庙人语</t>
  </si>
  <si>
    <t>修气的口诀</t>
  </si>
  <si>
    <t>无常的恐俱与佛画</t>
  </si>
  <si>
    <t>参星拜斗步伐-自序</t>
  </si>
  <si>
    <t>阴阳先生</t>
  </si>
  <si>
    <t>墙中人</t>
  </si>
  <si>
    <t>骑驴道长</t>
  </si>
  <si>
    <t>酒国名花</t>
  </si>
  <si>
    <t>附身与降乩</t>
  </si>
  <si>
    <t>蜘蛛传奇</t>
  </si>
  <si>
    <t>世事本无愁，一切皆空求</t>
  </si>
  <si>
    <t>佛法的双翼</t>
  </si>
  <si>
    <t>无事无心修禅定</t>
  </si>
  <si>
    <t>命运之转化在于自己的心</t>
  </si>
  <si>
    <t>甚深禅定的漂浮</t>
  </si>
  <si>
    <t>梦中的佳人</t>
  </si>
  <si>
    <t>新婚之夜的怪现象</t>
  </si>
  <si>
    <t>拜访异人</t>
  </si>
  <si>
    <t>神算奇验</t>
  </si>
  <si>
    <t>天乐</t>
  </si>
  <si>
    <t>佛法心诀</t>
  </si>
  <si>
    <t>大轮回之诗</t>
  </si>
  <si>
    <t>由问事去阐释俗谛与圣谛</t>
  </si>
  <si>
    <t>阐述四法印的哲理</t>
  </si>
  <si>
    <t>许信良与陈水扁</t>
  </si>
  <si>
    <t>从一幅政治漫画谈起</t>
  </si>
  <si>
    <t>讲个笑话大家听</t>
  </si>
  <si>
    <t>我对宋楚瑜的印象</t>
  </si>
  <si>
    <t>宋楚瑜的越洋电话</t>
  </si>
  <si>
    <t>读李敖著作北京法源寺</t>
  </si>
  <si>
    <t>控告释迦牟尼佛</t>
  </si>
  <si>
    <t>评论：星云大师的老一哲学</t>
  </si>
  <si>
    <t>读：马尔巴大传</t>
  </si>
  <si>
    <t>评论：共产制度是新兴宗教</t>
  </si>
  <si>
    <t>浅论群众力量</t>
  </si>
  <si>
    <t>评论：法轮功事件</t>
  </si>
  <si>
    <t>从白莲教谈法轮功</t>
  </si>
  <si>
    <t>白莲教为何叛乱</t>
  </si>
  <si>
    <t>天定三会与三期末劫</t>
  </si>
  <si>
    <t>邪教的论辩</t>
  </si>
  <si>
    <t>有关于白莲教的补述</t>
  </si>
  <si>
    <t>戒急用忍下的两国论</t>
  </si>
  <si>
    <t>生命的无奈</t>
  </si>
  <si>
    <t>评论：华航翻机的另一面</t>
  </si>
  <si>
    <t>集集忆往</t>
  </si>
  <si>
    <t>救震灾第一</t>
  </si>
  <si>
    <t>佛法到底灵不灵</t>
  </si>
  <si>
    <t>性侵犯联想</t>
  </si>
  <si>
    <t>正视：韩国和尚打群架</t>
  </si>
  <si>
    <t>养小鬼能治病驱魔</t>
  </si>
  <si>
    <t>白宫来的贺卡</t>
  </si>
  <si>
    <t>博士推荐</t>
  </si>
  <si>
    <t>我写我书</t>
  </si>
  <si>
    <t>谈一谈稿费</t>
  </si>
  <si>
    <t>荣誉董事长一百万</t>
  </si>
  <si>
    <t>我的金钱观念</t>
  </si>
  <si>
    <t>怀念写诗的日子</t>
  </si>
  <si>
    <t>心迹禅踪-序诗</t>
  </si>
  <si>
    <t>关于破关</t>
  </si>
  <si>
    <t>莲慈上师的金母拳功</t>
  </si>
  <si>
    <t>写给方晴</t>
  </si>
  <si>
    <t>密教金刚橛的传奇</t>
  </si>
  <si>
    <t>由财神大火供引发的争议谈起</t>
  </si>
  <si>
    <t>谈一谈密教双身法</t>
  </si>
  <si>
    <t>评论：双包法王风波</t>
  </si>
  <si>
    <t>黑色金刚宝冠的传奇</t>
  </si>
  <si>
    <t>令人惊叹的尊胜雷藏寺</t>
  </si>
  <si>
    <t>一朵盛开发亮的莲花</t>
  </si>
  <si>
    <t>大马密总-永远熠熠生光</t>
  </si>
  <si>
    <t>仙游-序</t>
  </si>
  <si>
    <t>天上乐曲</t>
  </si>
  <si>
    <t>孝感动天</t>
  </si>
  <si>
    <t>飞符</t>
  </si>
  <si>
    <t>音乐会的奇谈</t>
  </si>
  <si>
    <t>愤怒的父魂</t>
  </si>
  <si>
    <t>红衣女子</t>
  </si>
  <si>
    <t>水子灵</t>
  </si>
  <si>
    <t>足痛传奇</t>
  </si>
  <si>
    <t>冢中人语</t>
  </si>
  <si>
    <t>翠微宫的宴会</t>
  </si>
  <si>
    <t>幽冥诗笺</t>
  </si>
  <si>
    <t>外相与内涵</t>
  </si>
  <si>
    <t>诸法意主导</t>
  </si>
  <si>
    <t>忏悔与反省</t>
  </si>
  <si>
    <t>风土人情</t>
  </si>
  <si>
    <t>画家高更的传奇</t>
  </si>
  <si>
    <t>我看高更的画</t>
  </si>
  <si>
    <t>关圣帝君显灵</t>
  </si>
  <si>
    <t>雪梨的歌剧院</t>
  </si>
  <si>
    <t>无尾熊与尤加利树</t>
  </si>
  <si>
    <t>雪梨行政厅的荟供</t>
  </si>
  <si>
    <t>蝙蝠传奇</t>
  </si>
  <si>
    <t>歌剧院艺术走廊的探索</t>
  </si>
  <si>
    <t>马头明王火供的奇迹</t>
  </si>
  <si>
    <t>与湖合一</t>
  </si>
  <si>
    <t>宗教集体自杀的探讨</t>
  </si>
  <si>
    <t>风光明媚的皇后镇</t>
  </si>
  <si>
    <t>空中降落伞</t>
  </si>
  <si>
    <t>牧羊犬与羊</t>
  </si>
  <si>
    <t>夜度百鬼记</t>
  </si>
  <si>
    <t>仙山，镜湖，水鸭</t>
  </si>
  <si>
    <t>八万四千条哈达</t>
  </si>
  <si>
    <t>我看：笨猪跳</t>
  </si>
  <si>
    <t>皇后镇之种种</t>
  </si>
  <si>
    <t>生命如风中之烛</t>
  </si>
  <si>
    <t>奥克兰的街头</t>
  </si>
  <si>
    <t>勉励:北岸同修会</t>
  </si>
  <si>
    <t>观赏萤火虫岩洞</t>
  </si>
  <si>
    <t>毛利人的宗教观</t>
  </si>
  <si>
    <t>莲致上师唱的灵异之歌</t>
  </si>
  <si>
    <t>瑶池仙境的穿梭</t>
  </si>
  <si>
    <t>一个惊喜</t>
  </si>
  <si>
    <t>瑶池金母水供法口诀</t>
  </si>
  <si>
    <t>马头明王不共大法</t>
  </si>
  <si>
    <t>绿湖的晨跑</t>
  </si>
  <si>
    <t>谈养猪</t>
  </si>
  <si>
    <t>叛变哲学</t>
  </si>
  <si>
    <t>特异功能的正名</t>
  </si>
  <si>
    <t>了鸣和尚的嘱咐</t>
  </si>
  <si>
    <t>游神之床-序</t>
  </si>
  <si>
    <t>自缢者言</t>
  </si>
  <si>
    <t>九天应元雷神普化天尊</t>
  </si>
  <si>
    <t>莫计较这个人</t>
  </si>
  <si>
    <t>死亡列车</t>
  </si>
  <si>
    <t>寻找凶手</t>
  </si>
  <si>
    <t>卖绿豆冰的小贩</t>
  </si>
  <si>
    <t>荫尸</t>
  </si>
  <si>
    <t>灵鬼盗气</t>
  </si>
  <si>
    <t>讨酒的鬼</t>
  </si>
  <si>
    <t>莲生活佛讲时轮金刚</t>
  </si>
  <si>
    <t>拜论师尊的作品及其他-小东子</t>
  </si>
  <si>
    <t>灵山寺的钟声</t>
  </si>
  <si>
    <t>极乐寺的无量光</t>
  </si>
  <si>
    <t>参礼胜军地藏及五百罗汉</t>
  </si>
  <si>
    <t>安乐寺中的和乐</t>
  </si>
  <si>
    <t>十乐与十苦</t>
  </si>
  <si>
    <t>礼敬多宝佛塔</t>
  </si>
  <si>
    <t>正觉山法轮寺的问答</t>
  </si>
  <si>
    <t>空海大师在井户寺</t>
  </si>
  <si>
    <t>空海大师的母亲</t>
  </si>
  <si>
    <t>阿波十郎兵卫的人形剧</t>
  </si>
  <si>
    <t>鹤林寺的箭</t>
  </si>
  <si>
    <t>坐缆车上太龙寺</t>
  </si>
  <si>
    <t>平等寺与药王寺</t>
  </si>
  <si>
    <t>空海大师修行的二岩洞</t>
  </si>
  <si>
    <t>最御崎寺的钟石</t>
  </si>
  <si>
    <t>法界山上高王经</t>
  </si>
  <si>
    <t>地震与造塔</t>
  </si>
  <si>
    <t>文殊菩萨与观海</t>
  </si>
  <si>
    <t>禅宗与安产</t>
  </si>
  <si>
    <t>土佐斗狗与祖谷溪郊游</t>
  </si>
  <si>
    <t>诸寺行脚</t>
  </si>
  <si>
    <t>出释迦寺的震撼</t>
  </si>
  <si>
    <t>空海大师出生地</t>
  </si>
  <si>
    <t>尾声-吴淑美</t>
  </si>
  <si>
    <t>揭开大轮回读者回函</t>
  </si>
  <si>
    <t>当下的开悟-自序</t>
  </si>
  <si>
    <t>捐赠器官的正见</t>
  </si>
  <si>
    <t>将身心给本尊</t>
  </si>
  <si>
    <t>落雪的汤川寺</t>
  </si>
  <si>
    <t>汤川寺的温泉</t>
  </si>
  <si>
    <t>温泉溪的石头鱼</t>
  </si>
  <si>
    <t>臭豆腐的供养</t>
  </si>
  <si>
    <t>旅者的灾祸</t>
  </si>
  <si>
    <t>普门寺的红枫</t>
  </si>
  <si>
    <t>大黑天的天妇罗</t>
  </si>
  <si>
    <t>东京的汽车展</t>
  </si>
  <si>
    <t>群马县的药王寺</t>
  </si>
  <si>
    <t>从新宿到远野</t>
  </si>
  <si>
    <t>月之海乐团的聚散</t>
  </si>
  <si>
    <t>成田山的护摩</t>
  </si>
  <si>
    <t>奥莲多印象</t>
  </si>
  <si>
    <t>奥莲多之夜</t>
  </si>
  <si>
    <t>时光隧道</t>
  </si>
  <si>
    <t>看：立体电影</t>
  </si>
  <si>
    <t>枪击的游戏</t>
  </si>
  <si>
    <t>大地震与龙倦风</t>
  </si>
  <si>
    <t>天帕观海</t>
  </si>
  <si>
    <t>龟壳的联想</t>
  </si>
  <si>
    <t>寻找鱼族</t>
  </si>
  <si>
    <t>虚拟世界</t>
  </si>
  <si>
    <t>委内瑞拉的美女</t>
  </si>
  <si>
    <t>孤独老人</t>
  </si>
  <si>
    <t>解脱之圣人</t>
  </si>
  <si>
    <t>阿难问佛</t>
  </si>
  <si>
    <t>南海的鸟</t>
  </si>
  <si>
    <t>看飞机起落</t>
  </si>
  <si>
    <t>写给大溪地的诗</t>
  </si>
  <si>
    <t>大都会之忆</t>
  </si>
  <si>
    <t>我将写戒邪淫之书</t>
  </si>
  <si>
    <t>时轮金刚法会的缘起和流传</t>
  </si>
  <si>
    <t>身处红尘更知寂灭为乐，心在佛国方觉处处清凉</t>
  </si>
  <si>
    <t>奉行释佛最尊贵佛法，皈依真正的金刚上师</t>
  </si>
  <si>
    <t>随顺自然心念解脱，使人欢喜即是功德</t>
  </si>
  <si>
    <t>受过时轮金刚法的灌顶，累世重业一起消除化为第一清净</t>
  </si>
  <si>
    <t>修习密教，懂得转化，万般俗事，皆成清净</t>
  </si>
  <si>
    <t>建立佛化家庭，幸福圆融。同修同证</t>
  </si>
  <si>
    <t>严守戒律，信受奉行</t>
  </si>
  <si>
    <t>修成明点不漏功，更是大乐自在时</t>
  </si>
  <si>
    <t>众生是我成佛的导师</t>
  </si>
  <si>
    <t>大乐光明的心灵境界（自序）</t>
  </si>
  <si>
    <t>写此书的因缘</t>
  </si>
  <si>
    <t>至大至深之祸</t>
  </si>
  <si>
    <t>天上聚会</t>
  </si>
  <si>
    <t>死而复生</t>
  </si>
  <si>
    <t>污蔑与毁谤</t>
  </si>
  <si>
    <t>妻妾之间</t>
  </si>
  <si>
    <t>鬼妇</t>
  </si>
  <si>
    <t>关圣帝君的金印</t>
  </si>
  <si>
    <t>司禄神</t>
  </si>
  <si>
    <t>城隍夜审</t>
  </si>
  <si>
    <t>南天门守将</t>
  </si>
  <si>
    <t>真正的大乐</t>
  </si>
  <si>
    <t>人的真实面-自序</t>
  </si>
  <si>
    <t>天上的财富</t>
  </si>
  <si>
    <t>爱的伤痕</t>
  </si>
  <si>
    <t>邪教与大天魔</t>
  </si>
  <si>
    <t>恋恋红尘</t>
  </si>
  <si>
    <t>难得糊涂</t>
  </si>
  <si>
    <t>妈妈菩萨如是说</t>
  </si>
  <si>
    <t>创伤之后</t>
  </si>
  <si>
    <t>掌灯使者</t>
  </si>
  <si>
    <t>游于艺</t>
  </si>
  <si>
    <t>众生盲目</t>
  </si>
  <si>
    <t>大梵天王如是说</t>
  </si>
  <si>
    <t>顽空</t>
  </si>
  <si>
    <t>有用与无用</t>
  </si>
  <si>
    <t>红尘滚滚</t>
  </si>
  <si>
    <t>维摩诘大士的话</t>
  </si>
  <si>
    <t>完美的圣贤</t>
  </si>
  <si>
    <t>追求与满足</t>
  </si>
  <si>
    <t>电光石火寄此身</t>
  </si>
  <si>
    <t>斗法与圆融</t>
  </si>
  <si>
    <t>绝路行者之一</t>
  </si>
  <si>
    <t>绝路行者之二</t>
  </si>
  <si>
    <t>聪明与迷糊</t>
  </si>
  <si>
    <t>断头梦</t>
  </si>
  <si>
    <t>梦与占卜</t>
  </si>
  <si>
    <t>修密简答</t>
  </si>
  <si>
    <t>杜兰朵的背面</t>
  </si>
  <si>
    <t>行者远离女人</t>
  </si>
  <si>
    <t>龙王宝瓶的祈愿</t>
  </si>
  <si>
    <t>人生的尽头</t>
  </si>
  <si>
    <t>看利达的画</t>
  </si>
  <si>
    <t>斗争与圆融</t>
  </si>
  <si>
    <t>谁是谁</t>
  </si>
  <si>
    <t>随机应变的画家</t>
  </si>
  <si>
    <t>一饮一啄皆有定数</t>
  </si>
  <si>
    <t>大福金刚</t>
  </si>
  <si>
    <t>圆满的家庭</t>
  </si>
  <si>
    <t>合一的感觉真好</t>
  </si>
  <si>
    <t>太阳星君与太阴星君</t>
  </si>
  <si>
    <t>穿牛仔装的我</t>
  </si>
  <si>
    <t>香积菩萨如是说</t>
  </si>
  <si>
    <t>天姿国色的美女</t>
  </si>
  <si>
    <t>三仙人顶上飞过</t>
  </si>
  <si>
    <t>寻觅心上人</t>
  </si>
  <si>
    <t>故宫的悲情</t>
  </si>
  <si>
    <t>清净比丘</t>
  </si>
  <si>
    <t>莲花童子像威灵显赫</t>
  </si>
  <si>
    <t>拯救善士出苦轮</t>
  </si>
  <si>
    <t>恶鬼终结者</t>
  </si>
  <si>
    <t>心无挂碍</t>
  </si>
  <si>
    <t>护牌的作用</t>
  </si>
  <si>
    <t>雷藏寺传奇</t>
  </si>
  <si>
    <t>焦热地狱</t>
  </si>
  <si>
    <t>莲花童子住顶</t>
  </si>
  <si>
    <t>通报在先</t>
  </si>
  <si>
    <t>真实佛法息灾赐福经</t>
  </si>
  <si>
    <t>用咒语退烧 –代序</t>
  </si>
  <si>
    <t>一切灾殃化为尘</t>
  </si>
  <si>
    <t>金刚牙</t>
  </si>
  <si>
    <t>避开土石流</t>
  </si>
  <si>
    <t>游泳池里的春天</t>
  </si>
  <si>
    <t>释迦如来如此说</t>
  </si>
  <si>
    <t>圆满的誓愿</t>
  </si>
  <si>
    <t>佛顶尊胜咒</t>
  </si>
  <si>
    <t>眼里魔</t>
  </si>
  <si>
    <t>想念弟子们序</t>
  </si>
  <si>
    <t>脑袋空空</t>
  </si>
  <si>
    <t>独居老人</t>
  </si>
  <si>
    <t>照镜子</t>
  </si>
  <si>
    <t>夜半醒来</t>
  </si>
  <si>
    <t>思惟菩萨想什么</t>
  </si>
  <si>
    <t>自性弥陀</t>
  </si>
  <si>
    <t>雷公与闪电</t>
  </si>
  <si>
    <t>观雨</t>
  </si>
  <si>
    <t>夜风</t>
  </si>
  <si>
    <t>理发感想</t>
  </si>
  <si>
    <t>对空开示</t>
  </si>
  <si>
    <t>勉莲翰</t>
  </si>
  <si>
    <t>云水</t>
  </si>
  <si>
    <t>写给师公吐登达尔吉</t>
  </si>
  <si>
    <t>浴火凤凰</t>
  </si>
  <si>
    <t>杨柳</t>
  </si>
  <si>
    <t>买菜</t>
  </si>
  <si>
    <t>写给大灯文化</t>
  </si>
  <si>
    <t>与月亮约会</t>
  </si>
  <si>
    <t>倾听海浪的声音</t>
  </si>
  <si>
    <t>独木舟</t>
  </si>
  <si>
    <t>真实</t>
  </si>
  <si>
    <t>如梦似幻</t>
  </si>
  <si>
    <t>窑</t>
  </si>
  <si>
    <t>作夜梦回</t>
  </si>
  <si>
    <t>上钩的鱼</t>
  </si>
  <si>
    <t>脚踏车</t>
  </si>
  <si>
    <t>兵马俑</t>
  </si>
  <si>
    <t>遗嘱</t>
  </si>
  <si>
    <t>山的对话</t>
  </si>
  <si>
    <t>日记</t>
  </si>
  <si>
    <t>灯明</t>
  </si>
  <si>
    <t>圣域</t>
  </si>
  <si>
    <t>大轮回</t>
  </si>
  <si>
    <t>离</t>
  </si>
  <si>
    <t>呵护</t>
  </si>
  <si>
    <t>游姿</t>
  </si>
  <si>
    <t>布袋戏</t>
  </si>
  <si>
    <t>渔网</t>
  </si>
  <si>
    <t>鼠辈</t>
  </si>
  <si>
    <t>蝉</t>
  </si>
  <si>
    <t>远古</t>
  </si>
  <si>
    <t>僧侣</t>
  </si>
  <si>
    <t>浊浪</t>
  </si>
  <si>
    <t>龙树</t>
  </si>
  <si>
    <t>传承</t>
  </si>
  <si>
    <t>度众</t>
  </si>
  <si>
    <t>道密显</t>
  </si>
  <si>
    <t>阿阇梨</t>
  </si>
  <si>
    <t>大日经</t>
  </si>
  <si>
    <t>金刚顶经</t>
  </si>
  <si>
    <t>真佛传承</t>
  </si>
  <si>
    <t>圆满</t>
  </si>
  <si>
    <t>结语</t>
  </si>
  <si>
    <t>写在书前-序</t>
  </si>
  <si>
    <t>树鬼</t>
  </si>
  <si>
    <t>猪蹄手</t>
  </si>
  <si>
    <t>赌鬼王</t>
  </si>
  <si>
    <t>无形乘客</t>
  </si>
  <si>
    <t>正邪交战</t>
  </si>
  <si>
    <t>法王与王国</t>
  </si>
  <si>
    <t>百香果传奇</t>
  </si>
  <si>
    <t>英灵铁汉</t>
  </si>
  <si>
    <t>独居的世界序</t>
  </si>
  <si>
    <t>独居老人的生日</t>
  </si>
  <si>
    <t>提菜篮买菜</t>
  </si>
  <si>
    <t>突发奇想</t>
  </si>
  <si>
    <t>尘沙劫</t>
  </si>
  <si>
    <t>何处不救度</t>
  </si>
  <si>
    <t>独居老人的身世</t>
  </si>
  <si>
    <t>曾经有梦-写给弟子们的诗</t>
  </si>
  <si>
    <t>穿针引线</t>
  </si>
  <si>
    <t>水果因缘</t>
  </si>
  <si>
    <t>空思梦想</t>
  </si>
  <si>
    <t>晒大佛的联想</t>
  </si>
  <si>
    <t>随住而安</t>
  </si>
  <si>
    <t>三只青鸟的传说</t>
  </si>
  <si>
    <t>十个太阳</t>
  </si>
  <si>
    <t>三千烦恼丝</t>
  </si>
  <si>
    <t>虫虫世界</t>
  </si>
  <si>
    <t>人的来源</t>
  </si>
  <si>
    <t>回到仙乡</t>
  </si>
  <si>
    <t>失忆</t>
  </si>
  <si>
    <t>隐者的心</t>
  </si>
  <si>
    <t>无怨无悔</t>
  </si>
  <si>
    <t>大人国与小人国</t>
  </si>
  <si>
    <t>顶礼佛史</t>
  </si>
  <si>
    <t>专一的闭关</t>
  </si>
  <si>
    <t>停水的时候</t>
  </si>
  <si>
    <t>传说中的怪老头</t>
  </si>
  <si>
    <t>风飞沙</t>
  </si>
  <si>
    <t>彭祖的长寿</t>
  </si>
  <si>
    <t>许由与巢父</t>
  </si>
  <si>
    <t>意念飞行</t>
  </si>
  <si>
    <t>梦中奇事</t>
  </si>
  <si>
    <t>一点启示</t>
  </si>
  <si>
    <t>巫师占卜</t>
  </si>
  <si>
    <t>拙火禅定</t>
  </si>
  <si>
    <t>不同的体验</t>
  </si>
  <si>
    <t>大声念佛</t>
  </si>
  <si>
    <t>大阴山王</t>
  </si>
  <si>
    <t>情欲如何断？（自序）</t>
  </si>
  <si>
    <t>大善书</t>
  </si>
  <si>
    <t>写「当下的明灯」一书之因缘</t>
  </si>
  <si>
    <t>火神的话</t>
  </si>
  <si>
    <t>真正的清凉</t>
  </si>
  <si>
    <t>我喝「人参头」茶</t>
  </si>
  <si>
    <t>画家传奇</t>
  </si>
  <si>
    <t>断肠</t>
  </si>
  <si>
    <t>临水夫人庙</t>
  </si>
  <si>
    <t>哑吧子女</t>
  </si>
  <si>
    <t>猪哥神</t>
  </si>
  <si>
    <t>诱僧</t>
  </si>
  <si>
    <t>超度的怪谈</t>
  </si>
  <si>
    <t>尹县长</t>
  </si>
  <si>
    <t>奇祸</t>
  </si>
  <si>
    <t>避淫祸文</t>
  </si>
  <si>
    <t>念头的转化</t>
  </si>
  <si>
    <t>与智者对答</t>
  </si>
  <si>
    <t>善光佛的开示</t>
  </si>
  <si>
    <t>独居老人伤痛脚</t>
  </si>
  <si>
    <t>看见未来</t>
  </si>
  <si>
    <t>善恶童子</t>
  </si>
  <si>
    <t>仪队</t>
  </si>
  <si>
    <t>选女仙</t>
  </si>
  <si>
    <t>除了梦之外</t>
  </si>
  <si>
    <t>长养菩堤心</t>
  </si>
  <si>
    <t>念佛法门最易</t>
  </si>
  <si>
    <t>教老妇念佛</t>
  </si>
  <si>
    <t>赶鬼记</t>
  </si>
  <si>
    <t>压力</t>
  </si>
  <si>
    <t>向大地学习</t>
  </si>
  <si>
    <t>亲情之死</t>
  </si>
  <si>
    <t>人生最需要关怀</t>
  </si>
  <si>
    <t>度众生的宿命论</t>
  </si>
  <si>
    <t>莲池大师的戒杀文</t>
  </si>
  <si>
    <t>宽大的仁心</t>
  </si>
  <si>
    <t>在地府发的誓愿</t>
  </si>
  <si>
    <t>不可忽视习性</t>
  </si>
  <si>
    <t>天宁寺的墙壁上</t>
  </si>
  <si>
    <t>我愿当清净工</t>
  </si>
  <si>
    <t>符术</t>
  </si>
  <si>
    <t>山神的来访</t>
  </si>
  <si>
    <t>关照与反省</t>
  </si>
  <si>
    <t>及时雨</t>
  </si>
  <si>
    <t>无争王</t>
  </si>
  <si>
    <t>罗煞鬼国中的色劫</t>
  </si>
  <si>
    <t>分灵</t>
  </si>
  <si>
    <t>自净其意</t>
  </si>
  <si>
    <t>正见</t>
  </si>
  <si>
    <t>真正的阿阇梨上师</t>
  </si>
  <si>
    <t>四层灌顶</t>
  </si>
  <si>
    <t>供养(之二)</t>
  </si>
  <si>
    <t>印证</t>
  </si>
  <si>
    <t>实修</t>
  </si>
  <si>
    <t>敬师</t>
  </si>
  <si>
    <t>法最齐全</t>
  </si>
  <si>
    <t>不可毁谤密宗</t>
  </si>
  <si>
    <t>无明妄想</t>
  </si>
  <si>
    <t>自由心证</t>
  </si>
  <si>
    <t>法号</t>
  </si>
  <si>
    <t>显密圆通</t>
  </si>
  <si>
    <t>坛城</t>
  </si>
  <si>
    <t>不杀生</t>
  </si>
  <si>
    <t>吃荤吃素</t>
  </si>
  <si>
    <t>为何学佛修行</t>
  </si>
  <si>
    <t>上师加持力</t>
  </si>
  <si>
    <t>密教珍贵</t>
  </si>
  <si>
    <t>财神法</t>
  </si>
  <si>
    <t>忿怒金刚神</t>
  </si>
  <si>
    <t>双身法</t>
  </si>
  <si>
    <t>心要口诀</t>
  </si>
  <si>
    <t>意念修观</t>
  </si>
  <si>
    <t>阿字观</t>
  </si>
  <si>
    <t>选择本尊</t>
  </si>
  <si>
    <t>四皈依与六皈依</t>
  </si>
  <si>
    <t>放光召请</t>
  </si>
  <si>
    <t>观空秘密</t>
  </si>
  <si>
    <t>三力说</t>
  </si>
  <si>
    <t>尊崇高王经</t>
  </si>
  <si>
    <t>大权示现之佛</t>
  </si>
  <si>
    <t>合为一体</t>
  </si>
  <si>
    <t>入住融的口诀</t>
  </si>
  <si>
    <t>外道之说</t>
  </si>
  <si>
    <t>修气之必要</t>
  </si>
  <si>
    <t>运用四大修持</t>
  </si>
  <si>
    <t>身曼荼罗</t>
  </si>
  <si>
    <t>修气的要诀</t>
  </si>
  <si>
    <t>有漏皆堕</t>
  </si>
  <si>
    <t>无漏法观修简介</t>
  </si>
  <si>
    <t>证验的分辨</t>
  </si>
  <si>
    <t>相应的现象</t>
  </si>
  <si>
    <t>持咒诸法</t>
  </si>
  <si>
    <t>虚空中的手印</t>
  </si>
  <si>
    <t>莲花童子手印与铃杵摇法</t>
  </si>
  <si>
    <t>密咒是诸佛无尽法藏</t>
  </si>
  <si>
    <t>密咒是禅定藏</t>
  </si>
  <si>
    <t>发最大的菩提心</t>
  </si>
  <si>
    <t>护身法与结界法</t>
  </si>
  <si>
    <t>见一切鬼神法</t>
  </si>
  <si>
    <t>忏悔法的忏相</t>
  </si>
  <si>
    <t>知未来事法</t>
  </si>
  <si>
    <t>入天宫的秘密</t>
  </si>
  <si>
    <t>摩顶与拍打</t>
  </si>
  <si>
    <t>敬爱法</t>
  </si>
  <si>
    <t>镜坛耳报法</t>
  </si>
  <si>
    <t>打开心轮的秘密</t>
  </si>
  <si>
    <t>诸尊修法仪轨</t>
  </si>
  <si>
    <t>密教大园满</t>
  </si>
  <si>
    <t>死神的造访</t>
  </si>
  <si>
    <t>本尊与我的融入</t>
  </si>
  <si>
    <t>梦回西雅图</t>
  </si>
  <si>
    <t>游戏</t>
  </si>
  <si>
    <t>心的飞驰</t>
  </si>
  <si>
    <t>蚊子的困扰</t>
  </si>
  <si>
    <t>佛陀驾临</t>
  </si>
  <si>
    <t>娑婆来回</t>
  </si>
  <si>
    <t>葡萄柚的印证</t>
  </si>
  <si>
    <t>独自游行之外</t>
  </si>
  <si>
    <t>在冢间的超度</t>
  </si>
  <si>
    <t>鬼与鬼的传颂</t>
  </si>
  <si>
    <t>通灵巫师</t>
  </si>
  <si>
    <t>情痴之鬼</t>
  </si>
  <si>
    <t>见相与不见相</t>
  </si>
  <si>
    <t>虚空漫步</t>
  </si>
  <si>
    <t>巧语者</t>
  </si>
  <si>
    <t>潜意识的恐惧</t>
  </si>
  <si>
    <t>行者要具备五力</t>
  </si>
  <si>
    <t>与佛菩萨讲话</t>
  </si>
  <si>
    <t>一瞬间的事</t>
  </si>
  <si>
    <t>讲解法义</t>
  </si>
  <si>
    <t>变成一座大山</t>
  </si>
  <si>
    <t>弟子活埋自己的师父</t>
  </si>
  <si>
    <t>正教的意识</t>
  </si>
  <si>
    <t>行禅在部落之间</t>
  </si>
  <si>
    <t>因缘的力量</t>
  </si>
  <si>
    <t>内在的战争</t>
  </si>
  <si>
    <t>雷藏寺之风水与修行</t>
  </si>
  <si>
    <t>念头如何住-序</t>
  </si>
  <si>
    <t>认知真佛密法</t>
  </si>
  <si>
    <t>一时的现象</t>
  </si>
  <si>
    <t>我们应当永远保持</t>
  </si>
  <si>
    <t>堕落的根源</t>
  </si>
  <si>
    <t>人性与佛性</t>
  </si>
  <si>
    <t>涅盘的探讨</t>
  </si>
  <si>
    <t>五蕴的生灭</t>
  </si>
  <si>
    <t>正确的智慧</t>
  </si>
  <si>
    <t>五蕴观察与四念处</t>
  </si>
  <si>
    <t>细说身念之一</t>
  </si>
  <si>
    <t>细说身念之二</t>
  </si>
  <si>
    <t>细说身念之三</t>
  </si>
  <si>
    <t>观察受念处</t>
  </si>
  <si>
    <t>观照自己的心念</t>
  </si>
  <si>
    <t>法念处就是修空性</t>
  </si>
  <si>
    <t>断除烦恼的智慧</t>
  </si>
  <si>
    <t>断除悲痛的智慧</t>
  </si>
  <si>
    <t>断除恐惧的智慧</t>
  </si>
  <si>
    <t>出世间法</t>
  </si>
  <si>
    <t>八触之一的痒</t>
  </si>
  <si>
    <t>八触之二的动</t>
  </si>
  <si>
    <t>八触之三的轻</t>
  </si>
  <si>
    <t>八触之四的重</t>
  </si>
  <si>
    <t>八触之五的冷</t>
  </si>
  <si>
    <t>八触之六的暖</t>
  </si>
  <si>
    <t>八触之七的涩</t>
  </si>
  <si>
    <t>八触之八的滑</t>
  </si>
  <si>
    <t>阿难尊者的证果</t>
  </si>
  <si>
    <t>游荡的心念</t>
  </si>
  <si>
    <t>自动结手印</t>
  </si>
  <si>
    <t>察觉身中的气</t>
  </si>
  <si>
    <t>行禅的重要</t>
  </si>
  <si>
    <t>顺应自然的心</t>
  </si>
  <si>
    <t>狂禅</t>
  </si>
  <si>
    <t>细说出入息观修之一</t>
  </si>
  <si>
    <t>细说出入息观修之二</t>
  </si>
  <si>
    <t>细说出入息观修之三</t>
  </si>
  <si>
    <t>细说出入息观修之四</t>
  </si>
  <si>
    <t>细说出入息观修之五</t>
  </si>
  <si>
    <t>细说出入息观修之六</t>
  </si>
  <si>
    <t>弟子问疑之一</t>
  </si>
  <si>
    <t>弟子问疑之二</t>
  </si>
  <si>
    <t>弟子问疑之三</t>
  </si>
  <si>
    <t>弟子问疑之四</t>
  </si>
  <si>
    <t>弟子问疑之五</t>
  </si>
  <si>
    <t>弟子问疑之六</t>
  </si>
  <si>
    <t>弟子问疑之七</t>
  </si>
  <si>
    <t>弟子问疑之八</t>
  </si>
  <si>
    <t>弟子问疑之九</t>
  </si>
  <si>
    <t>弟子问疑之十</t>
  </si>
  <si>
    <t>弟子问疑之十一</t>
  </si>
  <si>
    <t>弟子问疑之十二</t>
  </si>
  <si>
    <t>弟子问疑之十三</t>
  </si>
  <si>
    <t>弟子问疑之十四</t>
  </si>
  <si>
    <t>弟子问疑之十五</t>
  </si>
  <si>
    <t>弟子问疑之十六</t>
  </si>
  <si>
    <t>弟子问疑之十七</t>
  </si>
  <si>
    <t>弟子问疑之十八</t>
  </si>
  <si>
    <t>弟子问疑之十九</t>
  </si>
  <si>
    <t>弟子问疑之二十</t>
  </si>
  <si>
    <t>弟子问疑之二十一</t>
  </si>
  <si>
    <t>弟子问疑之二十二</t>
  </si>
  <si>
    <t>弟子问疑之二十三</t>
  </si>
  <si>
    <t>弟子问疑之二十四</t>
  </si>
  <si>
    <t>弟子问疑之二十五</t>
  </si>
  <si>
    <t>弟子问疑之二十六</t>
  </si>
  <si>
    <t>弟子问疑之二十七</t>
  </si>
  <si>
    <t>弟子问疑之二十八</t>
  </si>
  <si>
    <t>弟子问疑之二十九</t>
  </si>
  <si>
    <t>弟子问疑之三十</t>
  </si>
  <si>
    <t>龙树菩萨</t>
  </si>
  <si>
    <t>马鸣菩萨</t>
  </si>
  <si>
    <t>深入经藏</t>
  </si>
  <si>
    <t>随顺随缘</t>
  </si>
  <si>
    <t>南岳慧思禅师</t>
  </si>
  <si>
    <t>大小乘不可偏废</t>
  </si>
  <si>
    <t>杜顺和尚</t>
  </si>
  <si>
    <t>龙树菩萨开铁塔</t>
  </si>
  <si>
    <t>大日经内义</t>
  </si>
  <si>
    <t>十住心摄大小显密诸教</t>
  </si>
  <si>
    <t>建立曼荼罗</t>
  </si>
  <si>
    <t>三密的真实之相</t>
  </si>
  <si>
    <t>捷径法门是净土</t>
  </si>
  <si>
    <t>万修万人去</t>
  </si>
  <si>
    <t>博士推荐函之一</t>
  </si>
  <si>
    <t>博士推荐函之而</t>
  </si>
  <si>
    <t>博士推荐函之三</t>
  </si>
  <si>
    <t>大家来喝冬瓜茶</t>
  </si>
  <si>
    <t>灵界无限</t>
  </si>
  <si>
    <t>庄严坛城</t>
  </si>
  <si>
    <t>上师瓷相显灵</t>
  </si>
  <si>
    <t>长生禄位</t>
  </si>
  <si>
    <t>寻子</t>
  </si>
  <si>
    <t>鬼梦</t>
  </si>
  <si>
    <t>小心国</t>
  </si>
  <si>
    <t>如何防治外灵的干扰</t>
  </si>
  <si>
    <t>博士推荐函一</t>
  </si>
  <si>
    <t>博士推荐函二</t>
  </si>
  <si>
    <t>博士推荐函三</t>
  </si>
  <si>
    <t>生命的内蕴序</t>
  </si>
  <si>
    <t>与佛陀最接近</t>
  </si>
  <si>
    <t>爱情的幻灭</t>
  </si>
  <si>
    <t>轻生的念头</t>
  </si>
  <si>
    <t>过与不及</t>
  </si>
  <si>
    <t>谣言止于智者</t>
  </si>
  <si>
    <t>活在现代的之障人</t>
  </si>
  <si>
    <t>以小孩为师</t>
  </si>
  <si>
    <t>水果师</t>
  </si>
  <si>
    <t>没有手机的人</t>
  </si>
  <si>
    <t>银发族的关闭</t>
  </si>
  <si>
    <t>吃药能快乐</t>
  </si>
  <si>
    <t>靠兴趣过活</t>
  </si>
  <si>
    <t>从测量走向修行之路</t>
  </si>
  <si>
    <t>寺庙</t>
  </si>
  <si>
    <t>有文艺味的佛书</t>
  </si>
  <si>
    <t>地球是监狱</t>
  </si>
  <si>
    <t>我们不是侏儒</t>
  </si>
  <si>
    <t>再来当慈济人</t>
  </si>
  <si>
    <t>西雅图的法座</t>
  </si>
  <si>
    <t>善逝的真谛</t>
  </si>
  <si>
    <t>行禅之外</t>
  </si>
  <si>
    <t>对无形的供养</t>
  </si>
  <si>
    <t>仿冒的师尊</t>
  </si>
  <si>
    <t>庄严水功德</t>
  </si>
  <si>
    <t>日本鬼魂的拜访</t>
  </si>
  <si>
    <t>写作伴一生</t>
  </si>
  <si>
    <t>对一报一刊的期盼</t>
  </si>
  <si>
    <t>女人的障碍</t>
  </si>
  <si>
    <t>小鸟的奇迹</t>
  </si>
  <si>
    <t>学佛法会有错吗</t>
  </si>
  <si>
    <t>人与人之间</t>
  </si>
  <si>
    <t>未来的梦幻之屋</t>
  </si>
  <si>
    <t>凤皇字的由来</t>
  </si>
  <si>
    <t>祖先财产的争执</t>
  </si>
  <si>
    <t>去掉执着</t>
  </si>
  <si>
    <t>红莲花童子来皈依</t>
  </si>
  <si>
    <t>湖畔恶鬼</t>
  </si>
  <si>
    <t>隐居的道理</t>
  </si>
  <si>
    <t>攻讦密宗</t>
  </si>
  <si>
    <t>地居天的守护神</t>
  </si>
  <si>
    <t>一粒沙吹进眼睛</t>
  </si>
  <si>
    <t>我的医学观念</t>
  </si>
  <si>
    <t>超越身与心的痛苦</t>
  </si>
  <si>
    <t>人生最快乐的事</t>
  </si>
  <si>
    <t>涅盘的圣城</t>
  </si>
  <si>
    <t>鱼与鱼丸</t>
  </si>
  <si>
    <t>菜买的经历</t>
  </si>
  <si>
    <t>止贪</t>
  </si>
  <si>
    <t>万戒唯心</t>
  </si>
  <si>
    <t>煮沸开水</t>
  </si>
  <si>
    <t>水质的问题</t>
  </si>
  <si>
    <t>野兽中的野兽</t>
  </si>
  <si>
    <t>比赛</t>
  </si>
  <si>
    <t>欲天、梵天、涅盘</t>
  </si>
  <si>
    <t>山中传奇</t>
  </si>
  <si>
    <t>闭关的例行作息</t>
  </si>
  <si>
    <t>观察弟子</t>
  </si>
  <si>
    <t>心中有画</t>
  </si>
  <si>
    <t>超越释迦牟尼佛</t>
  </si>
  <si>
    <t>拍了一张相片</t>
  </si>
  <si>
    <t>梵天的赞叹</t>
  </si>
  <si>
    <t>推广文集之外</t>
  </si>
  <si>
    <t>莲生活佛开示：心安理得</t>
  </si>
  <si>
    <t>莲生活佛开示：如何度化六道众生</t>
  </si>
  <si>
    <t>那老爹是谁</t>
  </si>
  <si>
    <t>后车站的好奇</t>
  </si>
  <si>
    <t>去寻访异人</t>
  </si>
  <si>
    <t>绮语</t>
  </si>
  <si>
    <t>西雅图的冬雨</t>
  </si>
  <si>
    <t>肉欲又赢了</t>
  </si>
  <si>
    <t>那是一张怪异的脸</t>
  </si>
  <si>
    <t>空门</t>
  </si>
  <si>
    <t>发现苦空的道理</t>
  </si>
  <si>
    <t>写作本书的心得之一</t>
  </si>
  <si>
    <t>写作本书的心得之二</t>
  </si>
  <si>
    <t>写作本书的心得之三</t>
  </si>
  <si>
    <t>四大要调均衡</t>
  </si>
  <si>
    <t>气入中脉的口决</t>
  </si>
  <si>
    <t>叶子湖之梦 – 自序</t>
  </si>
  <si>
    <t>没有酒，但我也醉</t>
  </si>
  <si>
    <t>落幕时分</t>
  </si>
  <si>
    <t>独居超酷</t>
  </si>
  <si>
    <t>叶子湖里狗爬式</t>
  </si>
  <si>
    <t>墙上的时钟</t>
  </si>
  <si>
    <t>秋千哲学</t>
  </si>
  <si>
    <t>没有怨怼</t>
  </si>
  <si>
    <t>墙上写的字</t>
  </si>
  <si>
    <t>叶子湖上的溪流</t>
  </si>
  <si>
    <t>大家散颗</t>
  </si>
  <si>
    <t>白茫茫的雾</t>
  </si>
  <si>
    <t>翻车鱼</t>
  </si>
  <si>
    <t>故乡</t>
  </si>
  <si>
    <t>怀念与牵挂</t>
  </si>
  <si>
    <t>化缘</t>
  </si>
  <si>
    <t>坟墓</t>
  </si>
  <si>
    <t>贡高我慢</t>
  </si>
  <si>
    <t>站立高山顶</t>
  </si>
  <si>
    <t>男裁缝</t>
  </si>
  <si>
    <t>法的钥匙</t>
  </si>
  <si>
    <t>太阳深处</t>
  </si>
  <si>
    <t>画符祈雨</t>
  </si>
  <si>
    <t>风起浪涌</t>
  </si>
  <si>
    <t>流浪汉的关察</t>
  </si>
  <si>
    <t>落叶</t>
  </si>
  <si>
    <t>伞盖</t>
  </si>
  <si>
    <t>口头禅</t>
  </si>
  <si>
    <t>行囊-写给弟子的诗</t>
  </si>
  <si>
    <t>写诗的印象</t>
  </si>
  <si>
    <t>叶子湖的散文</t>
  </si>
  <si>
    <t>痴汉</t>
  </si>
  <si>
    <t>贩夫走卒</t>
  </si>
  <si>
    <t>长寿之道</t>
  </si>
  <si>
    <t>师徒相契的缘分</t>
  </si>
  <si>
    <t>钩客问疑</t>
  </si>
  <si>
    <t>大修行者的病业</t>
  </si>
  <si>
    <t>大修行者的横死</t>
  </si>
  <si>
    <t>护身符的效应</t>
  </si>
  <si>
    <t>申请购物卡</t>
  </si>
  <si>
    <t>广义的因果报应</t>
  </si>
  <si>
    <t>地的业力</t>
  </si>
  <si>
    <t>隐居关闭一得</t>
  </si>
  <si>
    <t>鸡蛋与牛奶可食否</t>
  </si>
  <si>
    <t>杀蚊子是否犯戒</t>
  </si>
  <si>
    <t>大屠杀犯戒否</t>
  </si>
  <si>
    <t>杀戳世界</t>
  </si>
  <si>
    <t>圆融诸宗</t>
  </si>
  <si>
    <t>快乐地过着绝望的日子</t>
  </si>
  <si>
    <t>色身即虫具</t>
  </si>
  <si>
    <t>再谈淫欲</t>
  </si>
  <si>
    <t>净资</t>
  </si>
  <si>
    <t>用音与用意</t>
  </si>
  <si>
    <t>净土如何证验</t>
  </si>
  <si>
    <t>受人供养</t>
  </si>
  <si>
    <t>瑶池金母如是说</t>
  </si>
  <si>
    <t>寻寻觅觅</t>
  </si>
  <si>
    <t>修道灾劫多</t>
  </si>
  <si>
    <t>心、意、识</t>
  </si>
  <si>
    <t>浅谈八识</t>
  </si>
  <si>
    <t>利益大众是净土</t>
  </si>
  <si>
    <t>密教修法进阶</t>
  </si>
  <si>
    <t>自灯明法灯明</t>
  </si>
  <si>
    <t>理悟与实修</t>
  </si>
  <si>
    <t>现量比量圣言量</t>
  </si>
  <si>
    <t>夜游地狱</t>
  </si>
  <si>
    <t>打破上师塑像之念</t>
  </si>
  <si>
    <t>浅论识神</t>
  </si>
  <si>
    <t>无修</t>
  </si>
  <si>
    <t>我尊崇阿罗汉</t>
  </si>
  <si>
    <t>叶子湖之梦后记</t>
  </si>
  <si>
    <t>心与心的对谈 – 序</t>
  </si>
  <si>
    <t>瑶池金母是佛</t>
  </si>
  <si>
    <t>妈妈菩萨常降临</t>
  </si>
  <si>
    <t>金刚心菩萨</t>
  </si>
  <si>
    <t>念佛佛现</t>
  </si>
  <si>
    <t>弥勒菩萨说唯识</t>
  </si>
  <si>
    <t>弥勒菩萨说神通</t>
  </si>
  <si>
    <t>金刚妙音菩萨</t>
  </si>
  <si>
    <t>叶子湖因缘</t>
  </si>
  <si>
    <t>观世音菩萨讬咐</t>
  </si>
  <si>
    <t>勿轻视破戒比丘</t>
  </si>
  <si>
    <t>行禅的功夫</t>
  </si>
  <si>
    <t>坐禅与行禅</t>
  </si>
  <si>
    <t>幽冥道上的示现</t>
  </si>
  <si>
    <t>观想是正是邪</t>
  </si>
  <si>
    <t>妈妈菩萨实证西方净土</t>
  </si>
  <si>
    <t>供养之义</t>
  </si>
  <si>
    <t>八部众相应法</t>
  </si>
  <si>
    <t>清晨的修法回向</t>
  </si>
  <si>
    <t>当下念佛忆佛持咒</t>
  </si>
  <si>
    <t>十念回向之法</t>
  </si>
  <si>
    <t>断臂地神</t>
  </si>
  <si>
    <t>为何隐居关闭</t>
  </si>
  <si>
    <t>叶子湖洒净</t>
  </si>
  <si>
    <t>见焦面鬼王</t>
  </si>
  <si>
    <t>障碍反而是进道</t>
  </si>
  <si>
    <t>忽见真佛密苑</t>
  </si>
  <si>
    <t>念佛珠子回来了</t>
  </si>
  <si>
    <t>大阴山说法</t>
  </si>
  <si>
    <t>阿弥陀佛的悲愿</t>
  </si>
  <si>
    <t>蓝天赠书花开五洲</t>
  </si>
  <si>
    <t>八万大藏经的诱惑 – 序</t>
  </si>
  <si>
    <t>乱打中的随想</t>
  </si>
  <si>
    <t>酱缸文化</t>
  </si>
  <si>
    <t>祈愿石及其他</t>
  </si>
  <si>
    <t>走过人参蔘田</t>
  </si>
  <si>
    <t>幽暗的牢狱</t>
  </si>
  <si>
    <t>礼敬十方大德王</t>
  </si>
  <si>
    <t>景福宫的孤魂</t>
  </si>
  <si>
    <t>夜游龙珠寺</t>
  </si>
  <si>
    <t>丹阳八景「山+鸟潭三峰」</t>
  </si>
  <si>
    <t>古薮洞窟</t>
  </si>
  <si>
    <t>忠州湖上的晃荡</t>
  </si>
  <si>
    <t>桐华寺礼拜药师大佛</t>
  </si>
  <si>
    <t>真实见药师如来</t>
  </si>
  <si>
    <t>海印寺大藏经的光彩</t>
  </si>
  <si>
    <t>四十年说法何曾说</t>
  </si>
  <si>
    <t>庆州雨纷纷</t>
  </si>
  <si>
    <t>庆州佛国寺</t>
  </si>
  <si>
    <t>走访庆州博物馆</t>
  </si>
  <si>
    <t>昔日繁华的雁鸭池</t>
  </si>
  <si>
    <t>瞻星台的联想</t>
  </si>
  <si>
    <t>佛国寺与石窟庵的建寺者</t>
  </si>
  <si>
    <t>安东的河回面具</t>
  </si>
  <si>
    <t>华克山庄的去来</t>
  </si>
  <si>
    <t>铁筷与铁碗</t>
  </si>
  <si>
    <t>汉江上的野雁</t>
  </si>
  <si>
    <t>宫廷的料理</t>
  </si>
  <si>
    <t>参访韩式的传统婚礼</t>
  </si>
  <si>
    <t>韩国最早的萨满教</t>
  </si>
  <si>
    <t>韩国是大乘佛教</t>
  </si>
  <si>
    <t>儒教在韩国</t>
  </si>
  <si>
    <t>汉城的教堂</t>
  </si>
  <si>
    <t>韩国神话</t>
  </si>
  <si>
    <t>风水在韩国</t>
  </si>
  <si>
    <t>怀念的庆州</t>
  </si>
  <si>
    <t>韩国男女</t>
  </si>
  <si>
    <t>雪岳山的故事</t>
  </si>
  <si>
    <t>简介济州岛</t>
  </si>
  <si>
    <t>旅韩心得之一</t>
  </si>
  <si>
    <t>旅韩心得之二</t>
  </si>
  <si>
    <t>裂脑症及其他</t>
  </si>
  <si>
    <t>气如何培元</t>
  </si>
  <si>
    <t>慈悲不计较后果</t>
  </si>
  <si>
    <t>八叶莲花的开放</t>
  </si>
  <si>
    <t>八叶莲花中的佛</t>
  </si>
  <si>
    <t>莲花童子的荣耀</t>
  </si>
  <si>
    <t>不要虚度人生</t>
  </si>
  <si>
    <t>死亡随时降临</t>
  </si>
  <si>
    <t>善逝与升天</t>
  </si>
  <si>
    <t>天眼中的六道轮回</t>
  </si>
  <si>
    <t>天窍顶的光明</t>
  </si>
  <si>
    <t>中阴身的解脱道</t>
  </si>
  <si>
    <t>修行的资粮</t>
  </si>
  <si>
    <t>临终者的阴眼</t>
  </si>
  <si>
    <t>密教迁识法</t>
  </si>
  <si>
    <t>持莲台的师尊</t>
  </si>
  <si>
    <t>鬼吓鬼</t>
  </si>
  <si>
    <t>密教了别色蕴</t>
  </si>
  <si>
    <t>十大冥王现身</t>
  </si>
  <si>
    <t>诸司辨论业果</t>
  </si>
  <si>
    <t>超度法会的法师</t>
  </si>
  <si>
    <t>自制贪爱色相</t>
  </si>
  <si>
    <t>我与佛菩萨是一家</t>
  </si>
  <si>
    <t>念佛与持咒</t>
  </si>
  <si>
    <t>莲花行者对中阴身的正智</t>
  </si>
  <si>
    <t>境相的差异</t>
  </si>
  <si>
    <t>度过生死的大海</t>
  </si>
  <si>
    <t>临终关怀 – 1</t>
  </si>
  <si>
    <t>临终关怀 – 2</t>
  </si>
  <si>
    <t>临终关怀 – 3</t>
  </si>
  <si>
    <t>临终关怀 – 4</t>
  </si>
  <si>
    <t>传灯自序</t>
  </si>
  <si>
    <t>诅咒</t>
  </si>
  <si>
    <t>见佛</t>
  </si>
  <si>
    <t>六师外道</t>
  </si>
  <si>
    <t>儒释道</t>
  </si>
  <si>
    <t>上台与下台</t>
  </si>
  <si>
    <t>和光同尘</t>
  </si>
  <si>
    <t>认命</t>
  </si>
  <si>
    <t>真佛三宝</t>
  </si>
  <si>
    <t>说法宜活</t>
  </si>
  <si>
    <t>依圣言量</t>
  </si>
  <si>
    <t>结鬼善缘</t>
  </si>
  <si>
    <t>庄周梦蝶</t>
  </si>
  <si>
    <t>换个角度看</t>
  </si>
  <si>
    <t>见植物人</t>
  </si>
  <si>
    <t>酒肉穿肠过</t>
  </si>
  <si>
    <t>什么都说好</t>
  </si>
  <si>
    <t>关怀老人</t>
  </si>
  <si>
    <t>不要让老人孤寂</t>
  </si>
  <si>
    <t>无心与一切放心</t>
  </si>
  <si>
    <t>常乐之道</t>
  </si>
  <si>
    <t>黄金屋</t>
  </si>
  <si>
    <t>长寿与健康</t>
  </si>
  <si>
    <t>没有明天</t>
  </si>
  <si>
    <t>龙舒净土文</t>
  </si>
  <si>
    <t>幻躯</t>
  </si>
  <si>
    <t>赞叹</t>
  </si>
  <si>
    <t>转捩点</t>
  </si>
  <si>
    <t>说空</t>
  </si>
  <si>
    <t>恶梦谁先觉</t>
  </si>
  <si>
    <t>三圣哲</t>
  </si>
  <si>
    <t>坏空</t>
  </si>
  <si>
    <t>有关弥勒菩萨</t>
  </si>
  <si>
    <t>自赞毁他戒</t>
  </si>
  <si>
    <t>老实念佛</t>
  </si>
  <si>
    <t>诗偈</t>
  </si>
  <si>
    <t>供奉妈妈菩萨</t>
  </si>
  <si>
    <t>自主转世</t>
  </si>
  <si>
    <t>最尊贵的</t>
  </si>
  <si>
    <t>出关否</t>
  </si>
  <si>
    <t>不动心</t>
  </si>
  <si>
    <t>关房</t>
  </si>
  <si>
    <t>关房之外</t>
  </si>
  <si>
    <t>无解</t>
  </si>
  <si>
    <t>正视病魔</t>
  </si>
  <si>
    <t>已现虹光</t>
  </si>
  <si>
    <t>死过多回</t>
  </si>
  <si>
    <t>一华开五叶</t>
  </si>
  <si>
    <t>照顾病患</t>
  </si>
  <si>
    <t>易犯妄语</t>
  </si>
  <si>
    <t>制心一处</t>
  </si>
  <si>
    <t>演戏</t>
  </si>
  <si>
    <t>情为何物</t>
  </si>
  <si>
    <t>谁最可悲</t>
  </si>
  <si>
    <t>梦境</t>
  </si>
  <si>
    <t>争什么</t>
  </si>
  <si>
    <t>说法</t>
  </si>
  <si>
    <t>觉照</t>
  </si>
  <si>
    <t>画的启示</t>
  </si>
  <si>
    <t>禅定与大小互换</t>
  </si>
  <si>
    <t>工作与休息要调配中道</t>
  </si>
  <si>
    <t>博士推荐函 一</t>
  </si>
  <si>
    <t>博士推荐函 二</t>
  </si>
  <si>
    <t>小诗篇篇序</t>
  </si>
  <si>
    <t>诗是一陈的感动</t>
  </si>
  <si>
    <t>活在此时此刻</t>
  </si>
  <si>
    <t>独坐</t>
  </si>
  <si>
    <t>第百六五册文集</t>
  </si>
  <si>
    <t>人生像医院</t>
  </si>
  <si>
    <t>念旧</t>
  </si>
  <si>
    <t>大三灾</t>
  </si>
  <si>
    <t>一则笑话</t>
  </si>
  <si>
    <t>梦幻</t>
  </si>
  <si>
    <t>文字传承</t>
  </si>
  <si>
    <t>变易</t>
  </si>
  <si>
    <t>西雅图</t>
  </si>
  <si>
    <t>书</t>
  </si>
  <si>
    <t>惭愧僧</t>
  </si>
  <si>
    <t>叶子湖</t>
  </si>
  <si>
    <t>莲花</t>
  </si>
  <si>
    <t>第一义谛</t>
  </si>
  <si>
    <t>景相的荒芜</t>
  </si>
  <si>
    <t>加快脚步</t>
  </si>
  <si>
    <t>会话</t>
  </si>
  <si>
    <t>独浪涛天</t>
  </si>
  <si>
    <t>大法船之诗</t>
  </si>
  <si>
    <t>走过城市</t>
  </si>
  <si>
    <t>凉鞋</t>
  </si>
  <si>
    <t>布施</t>
  </si>
  <si>
    <t>忘了关火炉</t>
  </si>
  <si>
    <t>闭关亦是游历</t>
  </si>
  <si>
    <t>读经</t>
  </si>
  <si>
    <t>只要写就是</t>
  </si>
  <si>
    <t>睡与死</t>
  </si>
  <si>
    <t>闭关中的行者</t>
  </si>
  <si>
    <t>敬礼空行</t>
  </si>
  <si>
    <t>没有冤情债主</t>
  </si>
  <si>
    <t>时代剧</t>
  </si>
  <si>
    <t>心中永远的痛</t>
  </si>
  <si>
    <t>舍我予谁</t>
  </si>
  <si>
    <t>孤灯下的独白</t>
  </si>
  <si>
    <t>月轮观</t>
  </si>
  <si>
    <t>一个人要有创意</t>
  </si>
  <si>
    <t>成功的本质</t>
  </si>
  <si>
    <t>海天一线</t>
  </si>
  <si>
    <t>书代表我的心</t>
  </si>
  <si>
    <t>关闭多年有感</t>
  </si>
  <si>
    <t>资讯时代</t>
  </si>
  <si>
    <t>望乡台</t>
  </si>
  <si>
    <t>不要犹豫</t>
  </si>
  <si>
    <t>安居不动</t>
  </si>
  <si>
    <t>下雨天的感觉</t>
  </si>
  <si>
    <t>美好的时光太短</t>
  </si>
  <si>
    <t>头戴须弥山</t>
  </si>
  <si>
    <t>无想天</t>
  </si>
  <si>
    <t>请继续飞</t>
  </si>
  <si>
    <t>没人再来打扰了</t>
  </si>
  <si>
    <t>书读多少</t>
  </si>
  <si>
    <t>熟悉的叶子湖</t>
  </si>
  <si>
    <t>人生就是看风景</t>
  </si>
  <si>
    <t>秘诀</t>
  </si>
  <si>
    <t>退隐的诗</t>
  </si>
  <si>
    <t>认识自心</t>
  </si>
  <si>
    <t>又写给弟子的诗</t>
  </si>
  <si>
    <t>娼妓的因缘</t>
  </si>
  <si>
    <t>暴风雨之夜</t>
  </si>
  <si>
    <t>广度众生的梦</t>
  </si>
  <si>
    <t>独居的生日</t>
  </si>
  <si>
    <t>披上禅衣</t>
  </si>
  <si>
    <t>没有听众的说法</t>
  </si>
  <si>
    <t>一张庄严的脸</t>
  </si>
  <si>
    <t>我只想写书</t>
  </si>
  <si>
    <t>神行记序</t>
  </si>
  <si>
    <t>开光安座的大典</t>
  </si>
  <si>
    <t>千变万化无穷尽</t>
  </si>
  <si>
    <t>救度自尽者</t>
  </si>
  <si>
    <t>情爱的悲歌</t>
  </si>
  <si>
    <t>勿忘誓约</t>
  </si>
  <si>
    <t>神行于山河大地</t>
  </si>
  <si>
    <t>哀恸</t>
  </si>
  <si>
    <t>祈求甘露的群众</t>
  </si>
  <si>
    <t>天上的语言</t>
  </si>
  <si>
    <t>神行于血光国</t>
  </si>
  <si>
    <t>毛孔中的护法神</t>
  </si>
  <si>
    <t>胎门口的徘徊</t>
  </si>
  <si>
    <t>虚空中的摇头族</t>
  </si>
  <si>
    <t>山大王请客</t>
  </si>
  <si>
    <t>送亲人上西方</t>
  </si>
  <si>
    <t>我将写静听心中的絮语</t>
  </si>
  <si>
    <t>尽己之力化解恶缘</t>
  </si>
  <si>
    <t>祈求也要按天数</t>
  </si>
  <si>
    <t>念头的翅膀</t>
  </si>
  <si>
    <t>只管去经行</t>
  </si>
  <si>
    <t>离别的日子会很长</t>
  </si>
  <si>
    <t>让我点起一盏灯</t>
  </si>
  <si>
    <t>永远都是陌生人</t>
  </si>
  <si>
    <t>看尽一切学忍辱</t>
  </si>
  <si>
    <t>为何对众生有爱</t>
  </si>
  <si>
    <t>瑜伽的内涵</t>
  </si>
  <si>
    <t>片刻的宁静</t>
  </si>
  <si>
    <t>人生的奥秘</t>
  </si>
  <si>
    <t>光明磊落的表现</t>
  </si>
  <si>
    <t>我一无所有</t>
  </si>
  <si>
    <t>开天眼之后</t>
  </si>
  <si>
    <t>你快乐吗</t>
  </si>
  <si>
    <t>多余的草席</t>
  </si>
  <si>
    <t>给大家谈修持</t>
  </si>
  <si>
    <t>伤口</t>
  </si>
  <si>
    <t>涅盘寂静之一</t>
  </si>
  <si>
    <t>涅盘寂静之二</t>
  </si>
  <si>
    <t>涅盘寂静之三</t>
  </si>
  <si>
    <t>给人的礼物</t>
  </si>
  <si>
    <t>为什么要修行真佛</t>
  </si>
  <si>
    <t>改变自己</t>
  </si>
  <si>
    <t>我欣赏刘伯温</t>
  </si>
  <si>
    <t>徜徉于山林之间</t>
  </si>
  <si>
    <t>人生的真心话</t>
  </si>
  <si>
    <t>魔化为佛</t>
  </si>
  <si>
    <t>这世界公平吗</t>
  </si>
  <si>
    <t>学会让步</t>
  </si>
  <si>
    <t>心中无戒律</t>
  </si>
  <si>
    <t>寻找故乡的人</t>
  </si>
  <si>
    <t>不要去知道未来</t>
  </si>
  <si>
    <t>隐居叶子湖得大悟</t>
  </si>
  <si>
    <t>虚空粉碎</t>
  </si>
  <si>
    <t>每晚之死想观</t>
  </si>
  <si>
    <t>陈希夷先生的睡</t>
  </si>
  <si>
    <t>终生学习平衡</t>
  </si>
  <si>
    <t>修正习性</t>
  </si>
  <si>
    <t>不完美主义</t>
  </si>
  <si>
    <t>无为闲人道</t>
  </si>
  <si>
    <t>大家谈改运</t>
  </si>
  <si>
    <t>被爱束缚的人</t>
  </si>
  <si>
    <t>十方钱财</t>
  </si>
  <si>
    <t>雨中经行有感</t>
  </si>
  <si>
    <t>练气士</t>
  </si>
  <si>
    <t>加持金刚沙</t>
  </si>
  <si>
    <t>请相信你是一朵莲花</t>
  </si>
  <si>
    <t>真正的传承</t>
  </si>
  <si>
    <t>猛虎跳跃之处非兔子可照跳</t>
  </si>
  <si>
    <t>知与行</t>
  </si>
  <si>
    <t>心经是什么</t>
  </si>
  <si>
    <t>情是一把锁</t>
  </si>
  <si>
    <t>请不用寻找我</t>
  </si>
  <si>
    <t>觅心而不可得</t>
  </si>
  <si>
    <t>说一说极乐</t>
  </si>
  <si>
    <t>自身是阿弥陀佛</t>
  </si>
  <si>
    <t>祈祷</t>
  </si>
  <si>
    <t>还有别的事吗</t>
  </si>
  <si>
    <t>相信梦幻吧</t>
  </si>
  <si>
    <t>每一件事都有结束的时候</t>
  </si>
  <si>
    <t>智者与精进者</t>
  </si>
  <si>
    <t>中阴法确实重要</t>
  </si>
  <si>
    <t>为什么喜欢孤独</t>
  </si>
  <si>
    <t>选胎转世活佛</t>
  </si>
  <si>
    <t>烂好人</t>
  </si>
  <si>
    <t>中阴法是最后的救度</t>
  </si>
  <si>
    <t>神行记是否究竟</t>
  </si>
  <si>
    <t>名闻与利养</t>
  </si>
  <si>
    <t>谣言是非</t>
  </si>
  <si>
    <t>永明寿禅师修净土</t>
  </si>
  <si>
    <t>我亦劝众生修净土</t>
  </si>
  <si>
    <t>无我与无常</t>
  </si>
  <si>
    <t>灵的干扰</t>
  </si>
  <si>
    <t>立下一个最单纯的志愿</t>
  </si>
  <si>
    <t>生命是一个奇迹</t>
  </si>
  <si>
    <t>烦恼的觉受</t>
  </si>
  <si>
    <t>究竟人是什么</t>
  </si>
  <si>
    <t>自心明白金刚</t>
  </si>
  <si>
    <t>大佛与小佛</t>
  </si>
  <si>
    <t>处处是危机</t>
  </si>
  <si>
    <t>同修是大众心力</t>
  </si>
  <si>
    <t>人很脏但也珍贵</t>
  </si>
  <si>
    <t>这世界很天真</t>
  </si>
  <si>
    <t>不要唱高调</t>
  </si>
  <si>
    <t>无所求的人</t>
  </si>
  <si>
    <t>岩石上的静坐</t>
  </si>
  <si>
    <t>李炳南居士如是说</t>
  </si>
  <si>
    <t>做一个艺术家</t>
  </si>
  <si>
    <t>再见 ！游泳</t>
  </si>
  <si>
    <t>批评我自己</t>
  </si>
  <si>
    <t>叶子湖是一场梦</t>
  </si>
  <si>
    <t>打雷闪电</t>
  </si>
  <si>
    <t>神行度众生</t>
  </si>
  <si>
    <t>圣人之道</t>
  </si>
  <si>
    <t>镜子的密法</t>
  </si>
  <si>
    <t>拥抱着众生</t>
  </si>
  <si>
    <t>无上法宝</t>
  </si>
  <si>
    <t>见到本地的人</t>
  </si>
  <si>
    <t>苦难的解脱</t>
  </si>
  <si>
    <t>不断向我涌来的灵魂</t>
  </si>
  <si>
    <t>当下的感恩</t>
  </si>
  <si>
    <t>世界不平静</t>
  </si>
  <si>
    <t>独居之歌</t>
  </si>
  <si>
    <t>海底针</t>
  </si>
  <si>
    <t>不必急着成就</t>
  </si>
  <si>
    <t>苦乐一如</t>
  </si>
  <si>
    <t>力与美</t>
  </si>
  <si>
    <t>绝望而快乐</t>
  </si>
  <si>
    <t>运动很重要</t>
  </si>
  <si>
    <t>老实的忠告</t>
  </si>
  <si>
    <t>不必要求长寿</t>
  </si>
  <si>
    <t>并不须要埋怨</t>
  </si>
  <si>
    <t>不敢藐视任何人</t>
  </si>
  <si>
    <t>诸神在左右</t>
  </si>
  <si>
    <t>凡夫隐者</t>
  </si>
  <si>
    <t>安详的农夫</t>
  </si>
  <si>
    <t>须感恩众生</t>
  </si>
  <si>
    <t>丐帮</t>
  </si>
  <si>
    <t>赞叹无畏行</t>
  </si>
  <si>
    <t>不能不惊骇</t>
  </si>
  <si>
    <t>憎爱是轮回的根</t>
  </si>
  <si>
    <t>寄语白云</t>
  </si>
  <si>
    <t>中阴法是密法</t>
  </si>
  <si>
    <t>团圆的一刻</t>
  </si>
  <si>
    <t>守护灵</t>
  </si>
  <si>
    <t>当一切结束之后</t>
  </si>
  <si>
    <t>法身有相无相</t>
  </si>
  <si>
    <t>积财不如积德</t>
  </si>
  <si>
    <t>常常心怀惭愧</t>
  </si>
  <si>
    <t>出世恒久远</t>
  </si>
  <si>
    <t>最大的福报</t>
  </si>
  <si>
    <t>老人与海</t>
  </si>
  <si>
    <t>所谓的忙</t>
  </si>
  <si>
    <t>我的人绝不叛师</t>
  </si>
  <si>
    <t>辽阔的天空</t>
  </si>
  <si>
    <t>当下力行</t>
  </si>
  <si>
    <t>另一类的出神</t>
  </si>
  <si>
    <t>三大难事</t>
  </si>
  <si>
    <t>老人的唠叨</t>
  </si>
  <si>
    <t>鸟求往生</t>
  </si>
  <si>
    <t>对弘一大师的崇敬</t>
  </si>
  <si>
    <t>对弘一大师的礼赞</t>
  </si>
  <si>
    <t>接受最大的考验</t>
  </si>
  <si>
    <t>我将写忘忧国的神行</t>
  </si>
  <si>
    <t>中阴闻教救度密法</t>
  </si>
  <si>
    <t>忘忧国的神行序</t>
  </si>
  <si>
    <t>僧人奇祸</t>
  </si>
  <si>
    <t>兔唇的儿女</t>
  </si>
  <si>
    <t>恭印玉历宝钞</t>
  </si>
  <si>
    <t>善神与恶鬼</t>
  </si>
  <si>
    <t>怨鬼的转世</t>
  </si>
  <si>
    <t>度化知名艺人</t>
  </si>
  <si>
    <t>不会醉的酒</t>
  </si>
  <si>
    <t>两条船</t>
  </si>
  <si>
    <t>两条船的启示</t>
  </si>
  <si>
    <t>筑堤救苍生</t>
  </si>
  <si>
    <t>鬼的对话</t>
  </si>
  <si>
    <t>上天的启白</t>
  </si>
  <si>
    <t>救了十多个小孩</t>
  </si>
  <si>
    <t>在山上张网捕鸟</t>
  </si>
  <si>
    <t>与金母谈孝恩</t>
  </si>
  <si>
    <t>水子灵的怨</t>
  </si>
  <si>
    <t>有财净土</t>
  </si>
  <si>
    <t>伽蓝神</t>
  </si>
  <si>
    <t>无常大鬼之一</t>
  </si>
  <si>
    <t>无常大鬼之二</t>
  </si>
  <si>
    <t>无常大鬼之三</t>
  </si>
  <si>
    <t>无常大鬼之四</t>
  </si>
  <si>
    <t>无常大鬼之五</t>
  </si>
  <si>
    <t>无常大鬼之六</t>
  </si>
  <si>
    <t>度众生的次第</t>
  </si>
  <si>
    <t>神行诗</t>
  </si>
  <si>
    <t>不生气的神仙</t>
  </si>
  <si>
    <t>知足国之行</t>
  </si>
  <si>
    <t>勿发明杀生害命的武器</t>
  </si>
  <si>
    <t>鸟巢的故事</t>
  </si>
  <si>
    <t>换一个师父吧</t>
  </si>
  <si>
    <t>吃粪族</t>
  </si>
  <si>
    <t>无法救度的事实</t>
  </si>
  <si>
    <t>五不还天</t>
  </si>
  <si>
    <t>心通国的巡行</t>
  </si>
  <si>
    <t>莲花生</t>
  </si>
  <si>
    <t>水清无鱼</t>
  </si>
  <si>
    <t>知过忏悔是正道</t>
  </si>
  <si>
    <t>孽镜</t>
  </si>
  <si>
    <t>不可戏谑神</t>
  </si>
  <si>
    <t>东郭先生与狼</t>
  </si>
  <si>
    <t>城隍庙</t>
  </si>
  <si>
    <t>为天下苍生一哭</t>
  </si>
  <si>
    <t>鬼仔细语</t>
  </si>
  <si>
    <t>与金母谈吃亏</t>
  </si>
  <si>
    <t>不入鬼庙</t>
  </si>
  <si>
    <t>躲债</t>
  </si>
  <si>
    <t>一群牛马羊</t>
  </si>
  <si>
    <t>淫祸十二害</t>
  </si>
  <si>
    <t>淫祸如何防制</t>
  </si>
  <si>
    <t>神行的诗篇</t>
  </si>
  <si>
    <t>神行的诗篇之二</t>
  </si>
  <si>
    <t>神行的诗篇之三</t>
  </si>
  <si>
    <t>神行的诗篇之四</t>
  </si>
  <si>
    <t>神行的诗篇之五</t>
  </si>
  <si>
    <t>神行的诗篇之六</t>
  </si>
  <si>
    <t>神行的诗篇之七</t>
  </si>
  <si>
    <t>神行的诗篇之八</t>
  </si>
  <si>
    <t>神行的诗篇之九</t>
  </si>
  <si>
    <t>神行的诗篇之十</t>
  </si>
  <si>
    <t>神行的诗篇之十一</t>
  </si>
  <si>
    <t>神行的诗篇之十二</t>
  </si>
  <si>
    <t>神行的诗篇之十三</t>
  </si>
  <si>
    <t>神行的诗篇之十四</t>
  </si>
  <si>
    <t>神行的诗篇之十五</t>
  </si>
  <si>
    <t>诅咒神</t>
  </si>
  <si>
    <t>体相不具的鬼皈依</t>
  </si>
  <si>
    <t>后悔没有早做</t>
  </si>
  <si>
    <t>口中出莲花</t>
  </si>
  <si>
    <t>回首西域烟雨</t>
  </si>
  <si>
    <t>回首西域烟雨的诗</t>
  </si>
  <si>
    <t>蓝天赠- 书花开五洲</t>
  </si>
  <si>
    <t>美国-海外的火花</t>
  </si>
  <si>
    <t>澳洲-图书馆赠书应怎样开始</t>
  </si>
  <si>
    <t>移居美国寻觅什么-序</t>
  </si>
  <si>
    <t>西雅图的清凉冷冽</t>
  </si>
  <si>
    <t>孤单的西雅图</t>
  </si>
  <si>
    <t>西雅图是一滩死水</t>
  </si>
  <si>
    <t>西域无蛇蚊</t>
  </si>
  <si>
    <t>大放光明照世间</t>
  </si>
  <si>
    <t>究竟乐</t>
  </si>
  <si>
    <t>桃李满天下</t>
  </si>
  <si>
    <t>弥勒菩萨的大布袋</t>
  </si>
  <si>
    <t>回首巴拉烟雨</t>
  </si>
  <si>
    <t>天使的传播</t>
  </si>
  <si>
    <t>寻天地之龙</t>
  </si>
  <si>
    <t>巴拉三年的诗</t>
  </si>
  <si>
    <t>丛林古风在西雅图</t>
  </si>
  <si>
    <t>敬礼果贤大和尚</t>
  </si>
  <si>
    <t>敬礼众恩</t>
  </si>
  <si>
    <t>龙宫石</t>
  </si>
  <si>
    <t>皈依者感应多</t>
  </si>
  <si>
    <t>闪米密西湖的幽灵齐皈依</t>
  </si>
  <si>
    <t>西域众生不易度化</t>
  </si>
  <si>
    <t>加持每一封来信</t>
  </si>
  <si>
    <t>只为弘愿而来</t>
  </si>
  <si>
    <t>西域雷藏寺最大的特质</t>
  </si>
  <si>
    <t>摸顶的一景</t>
  </si>
  <si>
    <t>顶上一穴</t>
  </si>
  <si>
    <t>放光的大法会</t>
  </si>
  <si>
    <t>显密法师来皈依</t>
  </si>
  <si>
    <t>无聊中的安慰</t>
  </si>
  <si>
    <t>陈国怡老居士问法</t>
  </si>
  <si>
    <t>迁居幽灵湖</t>
  </si>
  <si>
    <t>为何建彩虹山庄</t>
  </si>
  <si>
    <t>日出的幽灵湖</t>
  </si>
  <si>
    <t>幽灵湖的雾</t>
  </si>
  <si>
    <t>幽灵湖上的孤舟</t>
  </si>
  <si>
    <t>感恩回信中心的同门</t>
  </si>
  <si>
    <t>赞叹温哥华的弟子们</t>
  </si>
  <si>
    <t>回首一年二次大法会</t>
  </si>
  <si>
    <t>写给我最怀念的神圣弟子</t>
  </si>
  <si>
    <t>山庄岁月长之一</t>
  </si>
  <si>
    <t>山庄岁月长之二</t>
  </si>
  <si>
    <t>山庄岁月长之三</t>
  </si>
  <si>
    <t>山庄岁月长之四</t>
  </si>
  <si>
    <t>山庄岁月长之五</t>
  </si>
  <si>
    <t>山庄岁月长之六</t>
  </si>
  <si>
    <t>山庄岁月长之七</t>
  </si>
  <si>
    <t>山庄岁月长之八</t>
  </si>
  <si>
    <t>山庄岁月长之九</t>
  </si>
  <si>
    <t>山庄岁月长之十</t>
  </si>
  <si>
    <t>山庄岁月长之十一</t>
  </si>
  <si>
    <t>山庄岁月长之十二</t>
  </si>
  <si>
    <t>山庄岁月长之十三</t>
  </si>
  <si>
    <t>供奉瑶池金母的雷藏寺</t>
  </si>
  <si>
    <t>扫雷藏寺的落叶</t>
  </si>
  <si>
    <t>雷藏寺的壁画</t>
  </si>
  <si>
    <t>异教徒的十字架</t>
  </si>
  <si>
    <t>宽恕才能解除困扰</t>
  </si>
  <si>
    <t>华光功德会</t>
  </si>
  <si>
    <t>至诚朝礼雷藏寺</t>
  </si>
  <si>
    <t>雷藏寺的中秋会</t>
  </si>
  <si>
    <t>祖庙绽放出大花朵</t>
  </si>
  <si>
    <t>凡夫的脚伤</t>
  </si>
  <si>
    <t>一日复一日</t>
  </si>
  <si>
    <t>游方于三界</t>
  </si>
  <si>
    <t>择善固执二十年</t>
  </si>
  <si>
    <t>未曾用过的信用卡</t>
  </si>
  <si>
    <t>第一义空</t>
  </si>
  <si>
    <t>法缘殊胜</t>
  </si>
  <si>
    <t>南山雅舍的一梦</t>
  </si>
  <si>
    <t>南山雅舍的二梦</t>
  </si>
  <si>
    <t>南山雅舍的三梦</t>
  </si>
  <si>
    <t>南山雅舍的四梦</t>
  </si>
  <si>
    <t>南山雅舍的五梦</t>
  </si>
  <si>
    <t>南山雅舍的六梦</t>
  </si>
  <si>
    <t>西域冷飕飕</t>
  </si>
  <si>
    <t>再见 西雅图</t>
  </si>
  <si>
    <t>叮咛圣弟子</t>
  </si>
  <si>
    <t>我将写破璃缸里的金鱼</t>
  </si>
  <si>
    <t>图书馆赠书专案</t>
  </si>
  <si>
    <t>玻璃缸里的金鱼序</t>
  </si>
  <si>
    <t>君子必慎其独</t>
  </si>
  <si>
    <t>身心如影随形</t>
  </si>
  <si>
    <t>我不求长寿相</t>
  </si>
  <si>
    <t>又来说无常</t>
  </si>
  <si>
    <t>杀戮过重</t>
  </si>
  <si>
    <t>金鱼在想什么</t>
  </si>
  <si>
    <t>敬礼天地神明</t>
  </si>
  <si>
    <t>要赶快去救人救世</t>
  </si>
  <si>
    <t>命运须自己拿捏</t>
  </si>
  <si>
    <t>孤单的人生</t>
  </si>
  <si>
    <t>想起了弃婴</t>
  </si>
  <si>
    <t>无知的人何时醒</t>
  </si>
  <si>
    <t>赞美胜过诃责</t>
  </si>
  <si>
    <t>财多福反而薄</t>
  </si>
  <si>
    <t>无得也无失</t>
  </si>
  <si>
    <t>自省缺点太多</t>
  </si>
  <si>
    <t>不该说的也说</t>
  </si>
  <si>
    <t>名声太大之害</t>
  </si>
  <si>
    <t>修四禅八定</t>
  </si>
  <si>
    <t>三爱</t>
  </si>
  <si>
    <t>山道院许真君</t>
  </si>
  <si>
    <t>直心是道场</t>
  </si>
  <si>
    <t>愚直之梦</t>
  </si>
  <si>
    <t>宽容见识尚浅者</t>
  </si>
  <si>
    <t>向众生感恩</t>
  </si>
  <si>
    <t>末有逐出师门者</t>
  </si>
  <si>
    <t>赏罚由它去罢</t>
  </si>
  <si>
    <t>福祸相依的道理</t>
  </si>
  <si>
    <t>善光佛开示</t>
  </si>
  <si>
    <t>祈祷多出几个天贤</t>
  </si>
  <si>
    <t>家母舍利归何人</t>
  </si>
  <si>
    <t>念念西雅图</t>
  </si>
  <si>
    <t>拔舌地狱之我见</t>
  </si>
  <si>
    <t>赌鬼来受供</t>
  </si>
  <si>
    <t>见焦烤地狱</t>
  </si>
  <si>
    <t>名贵奢华的衣服不能穿</t>
  </si>
  <si>
    <t>阿罗汉的食</t>
  </si>
  <si>
    <t>祈求护法勿离去</t>
  </si>
  <si>
    <t>谁是主人谁是客</t>
  </si>
  <si>
    <t>争执遗产的风波</t>
  </si>
  <si>
    <t>如何不受恐吓</t>
  </si>
  <si>
    <t>冥间见大明星</t>
  </si>
  <si>
    <t>吃苦当成吃补</t>
  </si>
  <si>
    <t>一群断头鬼</t>
  </si>
  <si>
    <t>烟火的诗</t>
  </si>
  <si>
    <t>愿力发得太大</t>
  </si>
  <si>
    <t>生离死别之诗</t>
  </si>
  <si>
    <t>卑鄙造孽的恶果</t>
  </si>
  <si>
    <t>有人说我是小鬼</t>
  </si>
  <si>
    <t>三昧的法乐</t>
  </si>
  <si>
    <t>不宜太贪婪</t>
  </si>
  <si>
    <t>酒于甘露</t>
  </si>
  <si>
    <t>施食与超度</t>
  </si>
  <si>
    <t>礼敬彩虹山庄同门</t>
  </si>
  <si>
    <t>蛆虫道</t>
  </si>
  <si>
    <t>帝释天下降</t>
  </si>
  <si>
    <t>师父受侮辱</t>
  </si>
  <si>
    <t>哑巴来皈依</t>
  </si>
  <si>
    <t>异事</t>
  </si>
  <si>
    <t>护士的仁心</t>
  </si>
  <si>
    <t>读禅书心得</t>
  </si>
  <si>
    <t>慧远法师三十年未下山</t>
  </si>
  <si>
    <t>梦中见闻</t>
  </si>
  <si>
    <t>再来一次</t>
  </si>
  <si>
    <t>护牌的光亮</t>
  </si>
  <si>
    <t>城隍庙上的对联</t>
  </si>
  <si>
    <t>那能天天救众生</t>
  </si>
  <si>
    <t>过一日即少一日</t>
  </si>
  <si>
    <t>一时</t>
  </si>
  <si>
    <t>随风的脚步走</t>
  </si>
  <si>
    <t>大灯文化二零零四年国际书展实况报导</t>
  </si>
  <si>
    <t>随风的脚步走序</t>
  </si>
  <si>
    <t>回忆似梦非梦</t>
  </si>
  <si>
    <t>看见的全是过客</t>
  </si>
  <si>
    <t>发菩提心多么愚昧</t>
  </si>
  <si>
    <t>当然是一粒种子</t>
  </si>
  <si>
    <t>食物链的悲情</t>
  </si>
  <si>
    <t>向月亮敬礼</t>
  </si>
  <si>
    <t>老子出函谷关</t>
  </si>
  <si>
    <t>树木的故事</t>
  </si>
  <si>
    <t>无知最快乐</t>
  </si>
  <si>
    <t>看见萤火虫</t>
  </si>
  <si>
    <t>无聊的问题</t>
  </si>
  <si>
    <t>孔雀的长尾巴</t>
  </si>
  <si>
    <t>聚散因缘</t>
  </si>
  <si>
    <t>现代人的失眠</t>
  </si>
  <si>
    <t>心中孤寂处</t>
  </si>
  <si>
    <t>小缘也要度</t>
  </si>
  <si>
    <t>你做什么生</t>
  </si>
  <si>
    <t>欲隐去的人</t>
  </si>
  <si>
    <t>关岛的海</t>
  </si>
  <si>
    <t>始终如一</t>
  </si>
  <si>
    <t>心窗下的梦圆小语</t>
  </si>
  <si>
    <t>烦恼漏尽</t>
  </si>
  <si>
    <t>鸟笼的哲学</t>
  </si>
  <si>
    <t>风向何处去</t>
  </si>
  <si>
    <t>荣华富贵总是虚</t>
  </si>
  <si>
    <t>没有完美的人</t>
  </si>
  <si>
    <t>化佛来问</t>
  </si>
  <si>
    <t>谁是眷属</t>
  </si>
  <si>
    <t>天上华屋</t>
  </si>
  <si>
    <t>争争争</t>
  </si>
  <si>
    <t>全为了这三昧</t>
  </si>
  <si>
    <t>气脉明点</t>
  </si>
  <si>
    <t>离苦得乐</t>
  </si>
  <si>
    <t>谁不是异乡人</t>
  </si>
  <si>
    <t>记忆死亡的脚步</t>
  </si>
  <si>
    <t>花开一瞬间</t>
  </si>
  <si>
    <t>自然界的现象</t>
  </si>
  <si>
    <t>光阴莫虚度</t>
  </si>
  <si>
    <t>无事可做时</t>
  </si>
  <si>
    <t>真出家儿</t>
  </si>
  <si>
    <t>万事随缘是安乐法</t>
  </si>
  <si>
    <t>明个什么心</t>
  </si>
  <si>
    <t>凸出来的钉子</t>
  </si>
  <si>
    <t>寻常与自然</t>
  </si>
  <si>
    <t>降伏毒龙的启示</t>
  </si>
  <si>
    <t>消一分业障</t>
  </si>
  <si>
    <t>什么是佛法</t>
  </si>
  <si>
    <t>不动地</t>
  </si>
  <si>
    <t>真悟师姐与莲涟法师</t>
  </si>
  <si>
    <t>深入自净其意</t>
  </si>
  <si>
    <t>深入诸恶莫作</t>
  </si>
  <si>
    <t>深入众善奉行</t>
  </si>
  <si>
    <t>期待有好梦</t>
  </si>
  <si>
    <t>诵经与不诵经</t>
  </si>
  <si>
    <t>一味瑜伽即净土</t>
  </si>
  <si>
    <t>一默一声雷</t>
  </si>
  <si>
    <t>几次上无想天</t>
  </si>
  <si>
    <t>感恩莲香山师</t>
  </si>
  <si>
    <t>飞鸿踏雪泥的诗</t>
  </si>
  <si>
    <t>众生皆有佛性</t>
  </si>
  <si>
    <t>第一等闲人</t>
  </si>
  <si>
    <t>有关于定与慧</t>
  </si>
  <si>
    <t>接引一个半个</t>
  </si>
  <si>
    <t>双融的密教心要</t>
  </si>
  <si>
    <t>学习自在的生活</t>
  </si>
  <si>
    <t>读密勒日巴之偈</t>
  </si>
  <si>
    <t>神仙生涯也是梦</t>
  </si>
  <si>
    <t>魔怨化为增上缘</t>
  </si>
  <si>
    <t>全部回归于净土</t>
  </si>
  <si>
    <t>我将写一梦一世界</t>
  </si>
  <si>
    <t>图书馆赠书专案系列报导</t>
  </si>
  <si>
    <t>一梦一世界序</t>
  </si>
  <si>
    <t>洗刮肠子的老婆婆</t>
  </si>
  <si>
    <t>脸上生白癣</t>
  </si>
  <si>
    <t>天生的哑巴</t>
  </si>
  <si>
    <t>退隐非退隐是退隐</t>
  </si>
  <si>
    <t>转业疮痍不见</t>
  </si>
  <si>
    <t>三位练功夫的人</t>
  </si>
  <si>
    <t>请勿忧伤过度</t>
  </si>
  <si>
    <t>百鬼来夺气</t>
  </si>
  <si>
    <t>念发菩提心咒</t>
  </si>
  <si>
    <t>昔日与今日</t>
  </si>
  <si>
    <t>蛇灵附身</t>
  </si>
  <si>
    <t>大闸蟹</t>
  </si>
  <si>
    <t>摆地摊的人</t>
  </si>
  <si>
    <t>危机</t>
  </si>
  <si>
    <t>车祸救生</t>
  </si>
  <si>
    <t>永恒的悲痛</t>
  </si>
  <si>
    <t>化现红光</t>
  </si>
  <si>
    <t>命如游丝时</t>
  </si>
  <si>
    <t>大桑树</t>
  </si>
  <si>
    <t>梦中的李白</t>
  </si>
  <si>
    <t>枉死鬼哭诉</t>
  </si>
  <si>
    <t>破碎的家庭是站不起来的</t>
  </si>
  <si>
    <t>财宝天王国</t>
  </si>
  <si>
    <t>大暴动</t>
  </si>
  <si>
    <t>不想当名人</t>
  </si>
  <si>
    <t>信心的旗帜</t>
  </si>
  <si>
    <t>人生如戏的诗</t>
  </si>
  <si>
    <t>癌瘤确实不见</t>
  </si>
  <si>
    <t>地狱中救苦厄</t>
  </si>
  <si>
    <t>叶子湖的内心世界</t>
  </si>
  <si>
    <t>高王观世音真经之验</t>
  </si>
  <si>
    <t>明信寻父母</t>
  </si>
  <si>
    <t>锁链寸寸断</t>
  </si>
  <si>
    <t>窃贼的迷糊</t>
  </si>
  <si>
    <t>绳子自动松了</t>
  </si>
  <si>
    <t>拿掉痛觉</t>
  </si>
  <si>
    <t>见川端康成</t>
  </si>
  <si>
    <t>熊与虎</t>
  </si>
  <si>
    <t>寒冰地狱之我见</t>
  </si>
  <si>
    <t>湖心国</t>
  </si>
  <si>
    <t>白马国之巡行</t>
  </si>
  <si>
    <t>鼠辈横行的世界</t>
  </si>
  <si>
    <t>天摇地动</t>
  </si>
  <si>
    <t>远洋喋血</t>
  </si>
  <si>
    <t>到底要救谁</t>
  </si>
  <si>
    <t>救坠楼之婴</t>
  </si>
  <si>
    <t>毗沙门天王</t>
  </si>
  <si>
    <t>死后又活来</t>
  </si>
  <si>
    <t>瘟神从空降</t>
  </si>
  <si>
    <t>鬼魅压床</t>
  </si>
  <si>
    <t>真佛经一部</t>
  </si>
  <si>
    <t>灵泉自然涌出</t>
  </si>
  <si>
    <t>犹疑未决之时</t>
  </si>
  <si>
    <t>国家的领土</t>
  </si>
  <si>
    <t>印真佛经的相应</t>
  </si>
  <si>
    <t>预知往生之日</t>
  </si>
  <si>
    <t>女婴变男婴</t>
  </si>
  <si>
    <t>沉舟之侧千帆过</t>
  </si>
  <si>
    <t>女婴不比男婴差</t>
  </si>
  <si>
    <t>大干旱得雨</t>
  </si>
  <si>
    <t>护身符回生</t>
  </si>
  <si>
    <t>梦中的经历</t>
  </si>
  <si>
    <t>鸟啄人眼地狱</t>
  </si>
  <si>
    <t>天界飞轿子</t>
  </si>
  <si>
    <t>我欲直接往生净土</t>
  </si>
  <si>
    <t>圣弟子看见瑞相</t>
  </si>
  <si>
    <t>我将写一道彩虹</t>
  </si>
  <si>
    <t>临终关怀问答</t>
  </si>
  <si>
    <t>临终关怀的认识</t>
  </si>
  <si>
    <t>临终引领选粹</t>
  </si>
  <si>
    <t>中阴闻教救度法</t>
  </si>
  <si>
    <t>在宇宙法流中无分别</t>
  </si>
  <si>
    <t>一切遍礼尽无余</t>
  </si>
  <si>
    <t>身体就是暂时的家</t>
  </si>
  <si>
    <t>众生皆有病苦</t>
  </si>
  <si>
    <t>语音的海洋</t>
  </si>
  <si>
    <t>细慢长的道理</t>
  </si>
  <si>
    <t>跳舞唱歌供养</t>
  </si>
  <si>
    <t>应该为的便去做</t>
  </si>
  <si>
    <t>不可轻视二乘人</t>
  </si>
  <si>
    <t>点燃心灯的感怀</t>
  </si>
  <si>
    <t>肉身是很麻烦的</t>
  </si>
  <si>
    <t>小小法门</t>
  </si>
  <si>
    <t>什么是大圆满行</t>
  </si>
  <si>
    <t>法供养为最</t>
  </si>
  <si>
    <t>黑白与彩色</t>
  </si>
  <si>
    <t>说法与不说法</t>
  </si>
  <si>
    <t>无去亦无来</t>
  </si>
  <si>
    <t>勿发大狼心害人</t>
  </si>
  <si>
    <t>苦的真谛</t>
  </si>
  <si>
    <t>劝君勿登最高位</t>
  </si>
  <si>
    <t>禅定中说法</t>
  </si>
  <si>
    <t>当做已做的四摄法</t>
  </si>
  <si>
    <t>清净波罗蜜</t>
  </si>
  <si>
    <t>驴年</t>
  </si>
  <si>
    <t>转识成智的转</t>
  </si>
  <si>
    <t>空与有自自然然</t>
  </si>
  <si>
    <t>天上界的三种大乐</t>
  </si>
  <si>
    <t>顺他利他随他</t>
  </si>
  <si>
    <t>生活愈来愈平凡</t>
  </si>
  <si>
    <t>成就者会被害吗</t>
  </si>
  <si>
    <t>一切众生皆是佛</t>
  </si>
  <si>
    <t>疲累厌倦的退心</t>
  </si>
  <si>
    <t>灵动现像是自然</t>
  </si>
  <si>
    <t>四加行确实做到了吗</t>
  </si>
  <si>
    <t>了无生趣是危机</t>
  </si>
  <si>
    <t>入世须有定慧</t>
  </si>
  <si>
    <t>解脱一切苦厄</t>
  </si>
  <si>
    <t>无碍哲学的真谛</t>
  </si>
  <si>
    <t>艰难的行者历程</t>
  </si>
  <si>
    <t>口业最容易犯</t>
  </si>
  <si>
    <t>不要怕受毁谤</t>
  </si>
  <si>
    <t>迦陵频伽鸟</t>
  </si>
  <si>
    <t>心气合一的成就</t>
  </si>
  <si>
    <t>菩萨要学五明</t>
  </si>
  <si>
    <t>唱歌是去烦恼的方法</t>
  </si>
  <si>
    <t>一念之间</t>
  </si>
  <si>
    <t>心一境性就入禅定</t>
  </si>
  <si>
    <t>梦中驾车</t>
  </si>
  <si>
    <t>施食的问题</t>
  </si>
  <si>
    <t>很自然的作意起观</t>
  </si>
  <si>
    <t>贪嗔痴慢</t>
  </si>
  <si>
    <t>再来人亦平常</t>
  </si>
  <si>
    <t>神通对不对</t>
  </si>
  <si>
    <t>一念顷</t>
  </si>
  <si>
    <t>名闻利养转功德</t>
  </si>
  <si>
    <t>到底堵了多少众生</t>
  </si>
  <si>
    <t>遍经天</t>
  </si>
  <si>
    <t>如坐虚空</t>
  </si>
  <si>
    <t>威神力的表现</t>
  </si>
  <si>
    <t>从小事做起</t>
  </si>
  <si>
    <t>和光同尘的道理</t>
  </si>
  <si>
    <t>当下就解脱</t>
  </si>
  <si>
    <t>先将自己走得稳稳当当</t>
  </si>
  <si>
    <t>回向</t>
  </si>
  <si>
    <t>一去无踪的诗</t>
  </si>
  <si>
    <t>反闻闻自性</t>
  </si>
  <si>
    <t>生命价值在功德无量</t>
  </si>
  <si>
    <t>菩萨道没有分别</t>
  </si>
  <si>
    <t>最终的归向</t>
  </si>
  <si>
    <t>脱壳飞升</t>
  </si>
  <si>
    <t>不要再造孽缘</t>
  </si>
  <si>
    <t>自身就是莲花</t>
  </si>
  <si>
    <t>最尊贵也是最卑下的</t>
  </si>
  <si>
    <t>为了谁</t>
  </si>
  <si>
    <t>布施饿鬼道</t>
  </si>
  <si>
    <t>受人天供养</t>
  </si>
  <si>
    <t>着相与舍相</t>
  </si>
  <si>
    <t>顿悟直超法门</t>
  </si>
  <si>
    <t>因缘聚散无常</t>
  </si>
  <si>
    <t>净密双修</t>
  </si>
  <si>
    <t>我将写天涯一游僧</t>
  </si>
  <si>
    <t>莲生活佛书画创作文宣服务流程</t>
  </si>
  <si>
    <t>专访师尊文集顾问周慧芳律师</t>
  </si>
  <si>
    <t>自然之岛大溪地</t>
  </si>
  <si>
    <t>沧海一栗大溪地</t>
  </si>
  <si>
    <t>经行在大溪地</t>
  </si>
  <si>
    <t>大溪地的浪涛</t>
  </si>
  <si>
    <t>夏威夷的现代</t>
  </si>
  <si>
    <t>探讨夏威夷的草裙舞</t>
  </si>
  <si>
    <t>大隐与小隐</t>
  </si>
  <si>
    <t>在赌城闭关</t>
  </si>
  <si>
    <t>赌城的三家名店街</t>
  </si>
  <si>
    <t>赌国风云</t>
  </si>
  <si>
    <t>从暖暖的想到冰冰的</t>
  </si>
  <si>
    <t>赏试最低限度的清净</t>
  </si>
  <si>
    <t>挑战极限</t>
  </si>
  <si>
    <t>五戒的微细部份</t>
  </si>
  <si>
    <t>不要闲聊天</t>
  </si>
  <si>
    <t>日本山形县的老人</t>
  </si>
  <si>
    <t>山形县的肉身菩萨</t>
  </si>
  <si>
    <t>无聊的基督城</t>
  </si>
  <si>
    <t>隐于皇后镇</t>
  </si>
  <si>
    <t>登山与下滑</t>
  </si>
  <si>
    <t>结夏安居在皇后镇</t>
  </si>
  <si>
    <t>合与分之间</t>
  </si>
  <si>
    <t>在菩提迦耶闭关</t>
  </si>
  <si>
    <t>灵鹫山的鼓声</t>
  </si>
  <si>
    <t>声闻乘与缘觉乘</t>
  </si>
  <si>
    <t>越南头顿的遐思</t>
  </si>
  <si>
    <t>越南头顿的回向</t>
  </si>
  <si>
    <t>在韩国汉城</t>
  </si>
  <si>
    <t>韩国汉江的鸣咽</t>
  </si>
  <si>
    <t>韩国的秋天</t>
  </si>
  <si>
    <t>飞越中国</t>
  </si>
  <si>
    <t>新马的印象</t>
  </si>
  <si>
    <t>生活三十八的故乡台湾</t>
  </si>
  <si>
    <t>台湾的尘尘土土</t>
  </si>
  <si>
    <t>台湾的车水马龙</t>
  </si>
  <si>
    <t>路霸在台湾</t>
  </si>
  <si>
    <t>狗屎在台湾</t>
  </si>
  <si>
    <t>台湾的寺院</t>
  </si>
  <si>
    <t>在台湾隐居吗</t>
  </si>
  <si>
    <t>乡镇路遥遥</t>
  </si>
  <si>
    <t>天连地来地连天</t>
  </si>
  <si>
    <t>如来的寺庙</t>
  </si>
  <si>
    <t>阿拉斯加与洛矶山脉</t>
  </si>
  <si>
    <t>蓝色的珊瑚礁</t>
  </si>
  <si>
    <t>游于珊瑚之间</t>
  </si>
  <si>
    <t>我在巴哈马</t>
  </si>
  <si>
    <t>百慕达三角洲</t>
  </si>
  <si>
    <t>加勒比海的巫术</t>
  </si>
  <si>
    <t>穷困的岛国</t>
  </si>
  <si>
    <t>古巴的波谲云诡</t>
  </si>
  <si>
    <t>在法国巴黎铁塔下</t>
  </si>
  <si>
    <t>荷兰人的大木屐</t>
  </si>
  <si>
    <t>大安娜王妃的联想</t>
  </si>
  <si>
    <t>圣女与巫婆</t>
  </si>
  <si>
    <t>在丹麦我想安徒生</t>
  </si>
  <si>
    <t>在轨道上的沉思</t>
  </si>
  <si>
    <t>在欧陆的沉思</t>
  </si>
  <si>
    <t>谈一下拿破仑</t>
  </si>
  <si>
    <t>在马其顿的亚历山大</t>
  </si>
  <si>
    <t>罗马的凯撒</t>
  </si>
  <si>
    <t>神行于洗澡国</t>
  </si>
  <si>
    <t>神行于代表国</t>
  </si>
  <si>
    <t>神行于功德云天</t>
  </si>
  <si>
    <t>神行于有财天</t>
  </si>
  <si>
    <t>神行观察弟子行径</t>
  </si>
  <si>
    <t>神行至天门</t>
  </si>
  <si>
    <t>寻祖先灵骨</t>
  </si>
  <si>
    <t>天闻若雷</t>
  </si>
  <si>
    <t>杀虫蚁可否</t>
  </si>
  <si>
    <t>虚空中的舍利</t>
  </si>
  <si>
    <t>护法也喜新</t>
  </si>
  <si>
    <t>师财不可取</t>
  </si>
  <si>
    <t>断淫欲是难难难</t>
  </si>
  <si>
    <t>也算大妄语</t>
  </si>
  <si>
    <t>神行至颠倒国</t>
  </si>
  <si>
    <t>舍一戒僧人</t>
  </si>
  <si>
    <t>免费为僧众义诊</t>
  </si>
  <si>
    <t>功德回向西方净土</t>
  </si>
  <si>
    <t>问事看风水可否</t>
  </si>
  <si>
    <t>五戒的难与易</t>
  </si>
  <si>
    <t>意业清净最难</t>
  </si>
  <si>
    <t>我将写小雨缤纷集</t>
  </si>
  <si>
    <t>连生活佛书画创作文宣服务流程</t>
  </si>
  <si>
    <t>谈两首歌曲的使用授权</t>
  </si>
  <si>
    <t>莲生活佛书画创作授权进度报导</t>
  </si>
  <si>
    <t>探寻心灵的桃花源-前言</t>
  </si>
  <si>
    <t>吞食钢筋水泥</t>
  </si>
  <si>
    <t>踩过一地的落叶</t>
  </si>
  <si>
    <t>走出自了阴影</t>
  </si>
  <si>
    <t>心事谁人知</t>
  </si>
  <si>
    <t>满脸风霜之美</t>
  </si>
  <si>
    <t>出关闭均两难</t>
  </si>
  <si>
    <t>末世可怜</t>
  </si>
  <si>
    <t>懒闻人闲语</t>
  </si>
  <si>
    <t>遥祭关闭四年</t>
  </si>
  <si>
    <t>有无三昧也行</t>
  </si>
  <si>
    <t>抽象与具象</t>
  </si>
  <si>
    <t>一生几许伤心事</t>
  </si>
  <si>
    <t>雨后的小草</t>
  </si>
  <si>
    <t>人非圣贤</t>
  </si>
  <si>
    <t>人生确实很寂寞</t>
  </si>
  <si>
    <t>六十岁的生日</t>
  </si>
  <si>
    <t>无所遁逃</t>
  </si>
  <si>
    <t>不卖后悔药</t>
  </si>
  <si>
    <t>写作的泉源</t>
  </si>
  <si>
    <t>寻找人间的净土</t>
  </si>
  <si>
    <t>最是心伤是离别</t>
  </si>
  <si>
    <t>回归自然的领域</t>
  </si>
  <si>
    <t>如何面对生命</t>
  </si>
  <si>
    <t>柔弱与毅力</t>
  </si>
  <si>
    <t>风华绝代与风华不再</t>
  </si>
  <si>
    <t>请忘欲无奈</t>
  </si>
  <si>
    <t>给人快乐</t>
  </si>
  <si>
    <t>大雾迷漫</t>
  </si>
  <si>
    <t>修行宜心量宽</t>
  </si>
  <si>
    <t>碎碎念之外</t>
  </si>
  <si>
    <t>心愿末了</t>
  </si>
  <si>
    <t>短诗数首</t>
  </si>
  <si>
    <t>子虚乌有的失落</t>
  </si>
  <si>
    <t>我听了你一夜的哀嚎</t>
  </si>
  <si>
    <t>野蛮的民族</t>
  </si>
  <si>
    <t>隐居也算一种勇敢</t>
  </si>
  <si>
    <t>名人与不是名人</t>
  </si>
  <si>
    <t>人与蚁之间</t>
  </si>
  <si>
    <t>智慧财产权漫谈</t>
  </si>
  <si>
    <t>洛克菲勒的庭园</t>
  </si>
  <si>
    <t>多一点代师剃度</t>
  </si>
  <si>
    <t>我将写见神见鬼记</t>
  </si>
  <si>
    <t>平心而论大灯文化</t>
  </si>
  <si>
    <t>流浪的疯子来了</t>
  </si>
  <si>
    <t>城隍菩萨的互动</t>
  </si>
  <si>
    <t>你家的观世音菩萨到我家</t>
  </si>
  <si>
    <t>我被天罗地网罩住</t>
  </si>
  <si>
    <t>莲花童子的实相</t>
  </si>
  <si>
    <t>鬼气森森的感觉</t>
  </si>
  <si>
    <t>我为何者龙袍</t>
  </si>
  <si>
    <t>天上的药库</t>
  </si>
  <si>
    <t>湿淋淋的鬼影</t>
  </si>
  <si>
    <t>植物人的梦幻</t>
  </si>
  <si>
    <t>生命的真谛</t>
  </si>
  <si>
    <t>福祸休咎</t>
  </si>
  <si>
    <t>最后的一刻</t>
  </si>
  <si>
    <t>骨的评语</t>
  </si>
  <si>
    <t>春梦了无痕</t>
  </si>
  <si>
    <t>具恩瑶池金母</t>
  </si>
  <si>
    <t>五部大论应学习否</t>
  </si>
  <si>
    <t>法会主尊是一尊或多尊</t>
  </si>
  <si>
    <t>四加行法节录</t>
  </si>
  <si>
    <t>真佛宝忏节录</t>
  </si>
  <si>
    <t>临终关怀黄金八小时读者回响</t>
  </si>
  <si>
    <t>谈创作授权之一</t>
  </si>
  <si>
    <t>谈创作授权之二</t>
  </si>
  <si>
    <t>登山观浮云的感觉</t>
  </si>
  <si>
    <t>悠然见浮云</t>
  </si>
  <si>
    <t>转头向后看</t>
  </si>
  <si>
    <t>写作贯穿我的一生</t>
  </si>
  <si>
    <t>赶快去浪迹天涯</t>
  </si>
  <si>
    <t>哈哈哈大笑三声</t>
  </si>
  <si>
    <t>孤独也可以</t>
  </si>
  <si>
    <t>承认自己的痴</t>
  </si>
  <si>
    <t>承认自己的幼稚</t>
  </si>
  <si>
    <t>向蟑螂学习</t>
  </si>
  <si>
    <t>走过一列橱窗</t>
  </si>
  <si>
    <t>金钱不能动</t>
  </si>
  <si>
    <t>绝对不是圣人</t>
  </si>
  <si>
    <t>众生皆吽字</t>
  </si>
  <si>
    <t>算了哲学</t>
  </si>
  <si>
    <t>什么是你的</t>
  </si>
  <si>
    <t>活着</t>
  </si>
  <si>
    <t>隐居无事</t>
  </si>
  <si>
    <t>请先保护自己</t>
  </si>
  <si>
    <t>问故人踪迹</t>
  </si>
  <si>
    <t>罪恶感的平衡</t>
  </si>
  <si>
    <t>宗教狂热分子</t>
  </si>
  <si>
    <t>根株浮于沧海</t>
  </si>
  <si>
    <t>蜡烛两头烧</t>
  </si>
  <si>
    <t>现在是乱世吗</t>
  </si>
  <si>
    <t>迂腐与新潮</t>
  </si>
  <si>
    <t>为何未写真佛上师传</t>
  </si>
  <si>
    <t>饮食与运动</t>
  </si>
  <si>
    <t>争名的联想</t>
  </si>
  <si>
    <t>隐居诗二首</t>
  </si>
  <si>
    <t>又过新年</t>
  </si>
  <si>
    <t>金发美女故事</t>
  </si>
  <si>
    <t>谈一谈乐观</t>
  </si>
  <si>
    <t>安安静静的读书</t>
  </si>
  <si>
    <t>我为何对宗派兴衰不关切</t>
  </si>
  <si>
    <t>在耶诞节想耶稣</t>
  </si>
  <si>
    <t>横眉冷对千夫指</t>
  </si>
  <si>
    <t>有情与无情</t>
  </si>
  <si>
    <t>当圣人被迫害的时候</t>
  </si>
  <si>
    <t>现代人的修行</t>
  </si>
  <si>
    <t>其实你不懂我的心</t>
  </si>
  <si>
    <t>大善知识的建言</t>
  </si>
  <si>
    <t>我写梦里的花落--想写什么就写什么</t>
  </si>
  <si>
    <t>密教内法浅释</t>
  </si>
  <si>
    <t>如果我善逝之后</t>
  </si>
  <si>
    <t>莲生活佛文集书展活动</t>
  </si>
  <si>
    <t>大救难咒序</t>
  </si>
  <si>
    <t>踏在云端的童子</t>
  </si>
  <si>
    <t>佛与魔一样</t>
  </si>
  <si>
    <t>以魔为伴</t>
  </si>
  <si>
    <t>众生偏袒苦行</t>
  </si>
  <si>
    <t>成等正觉</t>
  </si>
  <si>
    <t>原始佛教有无被视为邪教</t>
  </si>
  <si>
    <t>悲观与乐观</t>
  </si>
  <si>
    <t>被诬蔑的如来</t>
  </si>
  <si>
    <t>诃责神通</t>
  </si>
  <si>
    <t>最后的圣餐</t>
  </si>
  <si>
    <t>不可攻讦小乘</t>
  </si>
  <si>
    <t>回归到净土</t>
  </si>
  <si>
    <t>佛经的作者是谁</t>
  </si>
  <si>
    <t>真言宗与真佛宗</t>
  </si>
  <si>
    <t>放弃人间的形而上学</t>
  </si>
  <si>
    <t>从奥义书中去体悟</t>
  </si>
  <si>
    <t>神圣化与人性化</t>
  </si>
  <si>
    <t>密教受诬谤</t>
  </si>
  <si>
    <t>莲花生大士与莲生活佛</t>
  </si>
  <si>
    <t>我到底是谁</t>
  </si>
  <si>
    <t>性力派的源头</t>
  </si>
  <si>
    <t>漏与无漏</t>
  </si>
  <si>
    <t>帝洛巴与那洛巴</t>
  </si>
  <si>
    <t>莲华生、阿底峡、宗喀巴</t>
  </si>
  <si>
    <t>消失的觉囊派</t>
  </si>
  <si>
    <t>有关于伏藏</t>
  </si>
  <si>
    <t>宗喀巴大师的因缘</t>
  </si>
  <si>
    <t>佛教在天竺的灭亡</t>
  </si>
  <si>
    <t>莲花童子真神秘</t>
  </si>
  <si>
    <t>本初的觉</t>
  </si>
  <si>
    <t>中观派与唯识派</t>
  </si>
  <si>
    <t>无上的大菩提法</t>
  </si>
  <si>
    <t>对于欲望的转化</t>
  </si>
  <si>
    <t>巫术与修行的区别</t>
  </si>
  <si>
    <t>第四级灌顶</t>
  </si>
  <si>
    <t>密教仪轨重要吗</t>
  </si>
  <si>
    <t>精神统一的护摩法</t>
  </si>
  <si>
    <t>有修有证有净土</t>
  </si>
  <si>
    <t>母子光明会</t>
  </si>
  <si>
    <t>看见佛地</t>
  </si>
  <si>
    <t>金刚乘对众生的奉献</t>
  </si>
  <si>
    <t>写作本书的感想- 梦里的花落</t>
  </si>
  <si>
    <t>天边的孤星前言</t>
  </si>
  <si>
    <t>天边的孤星序</t>
  </si>
  <si>
    <t>你到底看到了什么</t>
  </si>
  <si>
    <t>顶尖证悟的人</t>
  </si>
  <si>
    <t>飞飞飞，飞向青天</t>
  </si>
  <si>
    <t>鬼神变化佛菩萨</t>
  </si>
  <si>
    <t>我被佛陀踢了一脚</t>
  </si>
  <si>
    <t>天上人间第八仙翁</t>
  </si>
  <si>
    <t>梦之船</t>
  </si>
  <si>
    <t>金鸡独立的姿态</t>
  </si>
  <si>
    <t>每日经行二小时</t>
  </si>
  <si>
    <t>拈提卢胜彦</t>
  </si>
  <si>
    <t>带业与消业</t>
  </si>
  <si>
    <t>羊群里的骆驼</t>
  </si>
  <si>
    <t>潜意识里的双塔</t>
  </si>
  <si>
    <t>有谁能从轮回中解救你</t>
  </si>
  <si>
    <t>被抛弃的苍蝇</t>
  </si>
  <si>
    <t>虫。人。佛</t>
  </si>
  <si>
    <t>真活佛与假活佛</t>
  </si>
  <si>
    <t>自在的真谛</t>
  </si>
  <si>
    <t>把坛城诸尊打个稀巴烂</t>
  </si>
  <si>
    <t>月光童子拜我为师</t>
  </si>
  <si>
    <t>佛的诠释</t>
  </si>
  <si>
    <t>不可说境界</t>
  </si>
  <si>
    <t>铸镜法的藏镜人</t>
  </si>
  <si>
    <t>心死神话</t>
  </si>
  <si>
    <t>吃饭睡觉之外</t>
  </si>
  <si>
    <t>我们都念往生咒</t>
  </si>
  <si>
    <t>卢胜彦的名声</t>
  </si>
  <si>
    <t>赶快去洗澡</t>
  </si>
  <si>
    <t>鞋子是圣是凡</t>
  </si>
  <si>
    <t>传承要付予谁</t>
  </si>
  <si>
    <t>人性与佛性并行</t>
  </si>
  <si>
    <t>见性是功</t>
  </si>
  <si>
    <t>请求接引的神通</t>
  </si>
  <si>
    <t>最大的秘密在如来心</t>
  </si>
  <si>
    <t>意识的魔域</t>
  </si>
  <si>
    <t>方便才显佛性</t>
  </si>
  <si>
    <t>骑牛寻牛</t>
  </si>
  <si>
    <t>从金刚经看见性</t>
  </si>
  <si>
    <t>如何见证佛性</t>
  </si>
  <si>
    <t>密教的见证佛性</t>
  </si>
  <si>
    <t>我要睡觉去了</t>
  </si>
  <si>
    <t>喋喋不休的诗</t>
  </si>
  <si>
    <t>师尊开示：旅行本身就是修行</t>
  </si>
  <si>
    <t>梦里的花落回响 文/舞自在</t>
  </si>
  <si>
    <t>指引条一明路 – 序</t>
  </si>
  <si>
    <t>嘉龙往生佛国净土</t>
  </si>
  <si>
    <t>下巴掉下来了</t>
  </si>
  <si>
    <t>手抄金刚经</t>
  </si>
  <si>
    <t>瞎眼的人双目重明</t>
  </si>
  <si>
    <t>速寻卢胜彦皈依法</t>
  </si>
  <si>
    <t>听见天乐的人</t>
  </si>
  <si>
    <t>真的见神见鬼了</t>
  </si>
  <si>
    <t>主神来通报</t>
  </si>
  <si>
    <t>请风浪避开</t>
  </si>
  <si>
    <t>寻找尚食龙</t>
  </si>
  <si>
    <t>瑶池金母的慈悲</t>
  </si>
  <si>
    <t>圈圈点点的秘密</t>
  </si>
  <si>
    <t>小木头人儿</t>
  </si>
  <si>
    <t>弥留历险记</t>
  </si>
  <si>
    <t>看见脚下有莲花</t>
  </si>
  <si>
    <t>会增长的发</t>
  </si>
  <si>
    <t>手的十指溃烂</t>
  </si>
  <si>
    <t>旧楼倒塌</t>
  </si>
  <si>
    <t>地水火风空</t>
  </si>
  <si>
    <t>画一幅师尊的真容</t>
  </si>
  <si>
    <t>莲花童子金身三现</t>
  </si>
  <si>
    <t>红花吃纸莲花</t>
  </si>
  <si>
    <t>飞越上下古今</t>
  </si>
  <si>
    <t>河川的奇迹</t>
  </si>
  <si>
    <t>镜子中的雷藏寺</t>
  </si>
  <si>
    <t>迷离的幽冥</t>
  </si>
  <si>
    <t>高尔夫球杆</t>
  </si>
  <si>
    <t>梦中的示警</t>
  </si>
  <si>
    <t>卵泡肿大症</t>
  </si>
  <si>
    <t>瑶池金母咒水</t>
  </si>
  <si>
    <t>老菩萨的往生</t>
  </si>
  <si>
    <t>一经多经</t>
  </si>
  <si>
    <t>卢胜彦开悟否</t>
  </si>
  <si>
    <t>莲花依锦得子女</t>
  </si>
  <si>
    <t>雨极的变化</t>
  </si>
  <si>
    <t>小虫虫的世界</t>
  </si>
  <si>
    <t>救被杀戮的人</t>
  </si>
  <si>
    <t>鬼话连篇</t>
  </si>
  <si>
    <t>莲花童子在你家</t>
  </si>
  <si>
    <t>火灾中的救度</t>
  </si>
  <si>
    <t>烦恼就是佛</t>
  </si>
  <si>
    <t>天边的星孤导读一</t>
  </si>
  <si>
    <t>天边的星孤导读二</t>
  </si>
  <si>
    <t>海外文集推广系列报导</t>
  </si>
  <si>
    <t>不可说之说序言</t>
  </si>
  <si>
    <t>变变变变变</t>
  </si>
  <si>
    <t>卢胜彦死翘翘了</t>
  </si>
  <si>
    <t>法轮旋转在西方</t>
  </si>
  <si>
    <t>唯识变的种子</t>
  </si>
  <si>
    <t>漏尽通是第一名</t>
  </si>
  <si>
    <t>卢胜彦是也</t>
  </si>
  <si>
    <t>悟空与不空</t>
  </si>
  <si>
    <t>人来人往为了啥</t>
  </si>
  <si>
    <t>如何修开悟</t>
  </si>
  <si>
    <t>大家一起来见性</t>
  </si>
  <si>
    <t>佛法还需要修吗</t>
  </si>
  <si>
    <t>准备好了没</t>
  </si>
  <si>
    <t>经行也是禅</t>
  </si>
  <si>
    <t>从两首词看人生</t>
  </si>
  <si>
    <t>最无上顶的秘密</t>
  </si>
  <si>
    <t>棒打谁喝喊谁</t>
  </si>
  <si>
    <t>无所谓则近道也</t>
  </si>
  <si>
    <t>为何不可说</t>
  </si>
  <si>
    <t>谁是天下第一人</t>
  </si>
  <si>
    <t>开悟后是否要修法</t>
  </si>
  <si>
    <t>谁不是活佛</t>
  </si>
  <si>
    <t>参透真如的面目</t>
  </si>
  <si>
    <t>不知不觉得道了</t>
  </si>
  <si>
    <t>不知不觉的觉</t>
  </si>
  <si>
    <t>原来都是虫</t>
  </si>
  <si>
    <t>朝生暮死的虫</t>
  </si>
  <si>
    <t>知觉上的不究竟</t>
  </si>
  <si>
    <t>一个大馒头</t>
  </si>
  <si>
    <t>烦恼障碍与所知障碍</t>
  </si>
  <si>
    <t>拜脚尾经</t>
  </si>
  <si>
    <t>般若波罗蜜多</t>
  </si>
  <si>
    <t>众生都可以成佛</t>
  </si>
  <si>
    <t>心能包太虚</t>
  </si>
  <si>
    <t>见证佛性的表态</t>
  </si>
  <si>
    <t>我飞过了十地</t>
  </si>
  <si>
    <t>飞天大神的法供</t>
  </si>
  <si>
    <t>佛学与学佛</t>
  </si>
  <si>
    <t>见性成佛是否</t>
  </si>
  <si>
    <t>自然而然的见证</t>
  </si>
  <si>
    <t>游戏天上人间</t>
  </si>
  <si>
    <t>如何寻找佛法的真谛</t>
  </si>
  <si>
    <t>走出红尘自序</t>
  </si>
  <si>
    <t>公园一叟</t>
  </si>
  <si>
    <t>公园里的游民</t>
  </si>
  <si>
    <t>梦回仙都山</t>
  </si>
  <si>
    <t>卢胜彦不是人</t>
  </si>
  <si>
    <t>名誉算老二</t>
  </si>
  <si>
    <t>我所欣赏的古人</t>
  </si>
  <si>
    <t>活得不耐烦</t>
  </si>
  <si>
    <t>老叟八十岁</t>
  </si>
  <si>
    <t>从来都不是男主角</t>
  </si>
  <si>
    <t>人生犹如走马灯</t>
  </si>
  <si>
    <t>蜘蛛网的世界</t>
  </si>
  <si>
    <t>我家门前有小溪</t>
  </si>
  <si>
    <t>以法喜为妻</t>
  </si>
  <si>
    <t>心与天游</t>
  </si>
  <si>
    <t>乱七八糟的书法</t>
  </si>
  <si>
    <t>浮云浮云又浮云</t>
  </si>
  <si>
    <t>无法揣测的众生</t>
  </si>
  <si>
    <t>真正的悲悯</t>
  </si>
  <si>
    <t>修法无应的现象</t>
  </si>
  <si>
    <t>写出一首赞偈</t>
  </si>
  <si>
    <t>不绝百思虑</t>
  </si>
  <si>
    <t>无话可说</t>
  </si>
  <si>
    <t>当人容易迷失</t>
  </si>
  <si>
    <t>一念归于何处</t>
  </si>
  <si>
    <t>龟毛与兔角</t>
  </si>
  <si>
    <t>一个万念俱灰的人</t>
  </si>
  <si>
    <t>痴龙的珠</t>
  </si>
  <si>
    <t>还是争、争、争</t>
  </si>
  <si>
    <t>竹林七贤的嵇康</t>
  </si>
  <si>
    <t>虚子乌有先生</t>
  </si>
  <si>
    <t>隐居是比出山好</t>
  </si>
  <si>
    <t>商山四皓与范</t>
  </si>
  <si>
    <t>只因为是一棵大树</t>
  </si>
  <si>
    <t>我写孟浩然</t>
  </si>
  <si>
    <t>最终的放弃</t>
  </si>
  <si>
    <t>突然的出现</t>
  </si>
  <si>
    <t>如何消除病业</t>
  </si>
  <si>
    <t>由梦诗谈达摩四行</t>
  </si>
  <si>
    <t>给你点上心灯序</t>
  </si>
  <si>
    <t>七佛所说的偈言</t>
  </si>
  <si>
    <t>天上天下，唯我独尊</t>
  </si>
  <si>
    <t>无言也无说</t>
  </si>
  <si>
    <t>看见百千亿佛</t>
  </si>
  <si>
    <t>拆了不二门</t>
  </si>
  <si>
    <t>笨猪、笨猪、笨猪</t>
  </si>
  <si>
    <t>这是什么灌顶</t>
  </si>
  <si>
    <t>无尽无数的文殊</t>
  </si>
  <si>
    <t>这位魔王是谁</t>
  </si>
  <si>
    <t>无住境界</t>
  </si>
  <si>
    <t>放下个什么</t>
  </si>
  <si>
    <t>谁是大智士</t>
  </si>
  <si>
    <t>诸大菩萨可解深义</t>
  </si>
  <si>
    <t>调达师的悟境</t>
  </si>
  <si>
    <t>放弃佛见法见</t>
  </si>
  <si>
    <t>非见闻觉知</t>
  </si>
  <si>
    <t>大迦叶尊者的偈</t>
  </si>
  <si>
    <t>传金襕袈裟之外</t>
  </si>
  <si>
    <t>一传一的传承</t>
  </si>
  <si>
    <t>令魔宫震动的大尊者</t>
  </si>
  <si>
    <t>寻觅明心见性的师父</t>
  </si>
  <si>
    <t>世尊的预言</t>
  </si>
  <si>
    <t>第一义谛的论辩</t>
  </si>
  <si>
    <t>祥光腾腾的小屋</t>
  </si>
  <si>
    <t>虚空之中飞舍利</t>
  </si>
  <si>
    <t>佛性的对话 一</t>
  </si>
  <si>
    <t>佛性的对话 二</t>
  </si>
  <si>
    <t>马鸣大士度化魔王</t>
  </si>
  <si>
    <t>龙树破修福者</t>
  </si>
  <si>
    <t>提婆尊者与异道的对话</t>
  </si>
  <si>
    <t>金井法语</t>
  </si>
  <si>
    <t>不知今年几岁</t>
  </si>
  <si>
    <t>显发宿命通</t>
  </si>
  <si>
    <t>论三世因果</t>
  </si>
  <si>
    <t>鹤王祖师</t>
  </si>
  <si>
    <t>如来的真智慧</t>
  </si>
  <si>
    <t>师子尊者身首异处</t>
  </si>
  <si>
    <t>传承的祖衣</t>
  </si>
  <si>
    <t>与汝同姓名</t>
  </si>
  <si>
    <t>达摩祖师的妙谛</t>
  </si>
  <si>
    <t>论达摩祖师的一生</t>
  </si>
  <si>
    <t>本来就应该做的</t>
  </si>
  <si>
    <t>金钟罩与铁布衫</t>
  </si>
  <si>
    <t>美味与粪溺</t>
  </si>
  <si>
    <t>我心似云</t>
  </si>
  <si>
    <t>天上人间两茫茫</t>
  </si>
  <si>
    <t>卢弘与卢君</t>
  </si>
  <si>
    <t>岁月也不知</t>
  </si>
  <si>
    <t>进入高王经</t>
  </si>
  <si>
    <t>见证龙形</t>
  </si>
  <si>
    <t>雷电吼</t>
  </si>
  <si>
    <t>卖念珠的老人</t>
  </si>
  <si>
    <t>回圈之理</t>
  </si>
  <si>
    <t>什么都不要了</t>
  </si>
  <si>
    <t>婚礼</t>
  </si>
  <si>
    <t>没有声音</t>
  </si>
  <si>
    <t>穿墙人</t>
  </si>
  <si>
    <t>一粒石头</t>
  </si>
  <si>
    <t>千古不绝唱</t>
  </si>
  <si>
    <t>喷水枪</t>
  </si>
  <si>
    <t>大威德金刚现身</t>
  </si>
  <si>
    <t>羊角风</t>
  </si>
  <si>
    <t>非法求财</t>
  </si>
  <si>
    <t>二鬼的游戏</t>
  </si>
  <si>
    <t>我思我见</t>
  </si>
  <si>
    <t>一只花蛇</t>
  </si>
  <si>
    <t>不回人间</t>
  </si>
  <si>
    <t>法师施食</t>
  </si>
  <si>
    <t>遇见母亲</t>
  </si>
  <si>
    <t>人间地狱</t>
  </si>
  <si>
    <t>暴恶鬼</t>
  </si>
  <si>
    <t>点晴</t>
  </si>
  <si>
    <t>成佛之后做什么</t>
  </si>
  <si>
    <t>阎罗勾牒</t>
  </si>
  <si>
    <t>赚到千八百二十五日</t>
  </si>
  <si>
    <t>我将写寂寞的脚印一书</t>
  </si>
  <si>
    <t>莲生活佛 – 莅临台北国际书展</t>
  </si>
  <si>
    <t>别开生面的喜相逢 -莅临台中书展</t>
  </si>
  <si>
    <t>寂寞的脚印 - 序与诗</t>
  </si>
  <si>
    <t>孤唱谁能和</t>
  </si>
  <si>
    <t>我喜欢下雪</t>
  </si>
  <si>
    <t>隐居度众生</t>
  </si>
  <si>
    <t>小村的黄昏</t>
  </si>
  <si>
    <t>诗人屈原</t>
  </si>
  <si>
    <t>不知何处是家乡</t>
  </si>
  <si>
    <t>无事小神仙</t>
  </si>
  <si>
    <t>梦里天地阔</t>
  </si>
  <si>
    <t>云端之上</t>
  </si>
  <si>
    <t>天天练</t>
  </si>
  <si>
    <t>叶子湖在何方</t>
  </si>
  <si>
    <t>寄千代师</t>
  </si>
  <si>
    <t>寄印顺导师</t>
  </si>
  <si>
    <t>欣赏枫叶</t>
  </si>
  <si>
    <t>欣赏樱花</t>
  </si>
  <si>
    <t>瀑布禅定</t>
  </si>
  <si>
    <t>山之缘</t>
  </si>
  <si>
    <t>写菊</t>
  </si>
  <si>
    <t>画竹</t>
  </si>
  <si>
    <t>牛与羊</t>
  </si>
  <si>
    <t>登高怀远</t>
  </si>
  <si>
    <t>游子与游客</t>
  </si>
  <si>
    <t>喜悦心</t>
  </si>
  <si>
    <t>一座桥</t>
  </si>
  <si>
    <t>字体</t>
  </si>
  <si>
    <t>懒惰与无心</t>
  </si>
  <si>
    <t>英雄无泪</t>
  </si>
  <si>
    <t>我是农夫</t>
  </si>
  <si>
    <t>供养诸尊</t>
  </si>
  <si>
    <t>无何有</t>
  </si>
  <si>
    <t>无根的萍</t>
  </si>
  <si>
    <t>亲眷之思</t>
  </si>
  <si>
    <t>真的见过龙</t>
  </si>
  <si>
    <t>无住着</t>
  </si>
  <si>
    <t>山人与隐士</t>
  </si>
  <si>
    <t>离愁别绪</t>
  </si>
  <si>
    <t>咏雪第一</t>
  </si>
  <si>
    <t>开悟几回</t>
  </si>
  <si>
    <t>梦的礼物</t>
  </si>
  <si>
    <t>卢胜彦这个名字</t>
  </si>
  <si>
    <t>喜雨之声</t>
  </si>
  <si>
    <t>欢娱一时</t>
  </si>
  <si>
    <t>孤芳自赏</t>
  </si>
  <si>
    <t>远眺村野</t>
  </si>
  <si>
    <t>舞台</t>
  </si>
  <si>
    <t>山海镇平安</t>
  </si>
  <si>
    <t>与佛同游</t>
  </si>
  <si>
    <t>别无奢望</t>
  </si>
  <si>
    <t>独行僧</t>
  </si>
  <si>
    <t>敬礼佛塔</t>
  </si>
  <si>
    <t>花间</t>
  </si>
  <si>
    <t>禅定客</t>
  </si>
  <si>
    <t>大供养佛</t>
  </si>
  <si>
    <t>大顶礼至尊</t>
  </si>
  <si>
    <t>坚固道心</t>
  </si>
  <si>
    <t>应该忏悔</t>
  </si>
  <si>
    <t>赠圣弟子</t>
  </si>
  <si>
    <t>心在何处</t>
  </si>
  <si>
    <t>不为世人知</t>
  </si>
  <si>
    <t>听海轩诗偈</t>
  </si>
  <si>
    <t>姜太公钩鱼</t>
  </si>
  <si>
    <t>在言语之外的</t>
  </si>
  <si>
    <t>学佛入处</t>
  </si>
  <si>
    <t>人生如戏</t>
  </si>
  <si>
    <t>隐居写作</t>
  </si>
  <si>
    <t>我写地狱变现记</t>
  </si>
  <si>
    <t>文集推广特讯-法王作家再度莅临台中书展</t>
  </si>
  <si>
    <t>文集推广特讯-莲生花佛文集感恩宴</t>
  </si>
  <si>
    <t>地狱变现记 -自序</t>
  </si>
  <si>
    <t>泥浆人</t>
  </si>
  <si>
    <t>黄金蛇的变现</t>
  </si>
  <si>
    <t>阴人大告阴状</t>
  </si>
  <si>
    <t>跑山鸡</t>
  </si>
  <si>
    <t>虫虫虫虫虫</t>
  </si>
  <si>
    <t>又是一只野狐狸</t>
  </si>
  <si>
    <t>贩卖如来最可怖</t>
  </si>
  <si>
    <t>阴间的乌鸦</t>
  </si>
  <si>
    <t>无尽大的粪坑</t>
  </si>
  <si>
    <t>刀山剑树的迷惑</t>
  </si>
  <si>
    <t>最大只的变色龙</t>
  </si>
  <si>
    <t>大威势的杀人鲸</t>
  </si>
  <si>
    <t>蚂蚁国的境界</t>
  </si>
  <si>
    <t>历鬼何处来</t>
  </si>
  <si>
    <t>历鬼何处来之二</t>
  </si>
  <si>
    <t>鸡啄屠夫眼</t>
  </si>
  <si>
    <t>提着人头诳街</t>
  </si>
  <si>
    <t>打入虚拟地狱</t>
  </si>
  <si>
    <t>阴间的考试</t>
  </si>
  <si>
    <t>治不愈的皮肤病</t>
  </si>
  <si>
    <t>艳鬼招亲</t>
  </si>
  <si>
    <t>脖子细长的饿鬼</t>
  </si>
  <si>
    <t>地狱究竟在何处</t>
  </si>
  <si>
    <t>条条白虫</t>
  </si>
  <si>
    <t>骷髅人大战</t>
  </si>
  <si>
    <t>双腿绑住黑绳</t>
  </si>
  <si>
    <t>健康与病是一线之间</t>
  </si>
  <si>
    <t>地缚灵的出生</t>
  </si>
  <si>
    <t>阴间的赌城</t>
  </si>
  <si>
    <t>无形的痛钉</t>
  </si>
  <si>
    <t>毁谤化飞石</t>
  </si>
  <si>
    <t>痛钉的厉害</t>
  </si>
  <si>
    <t>偷鸡摸狗</t>
  </si>
  <si>
    <t>割鸟</t>
  </si>
  <si>
    <t>大寒与大热</t>
  </si>
  <si>
    <t>油锅里的人</t>
  </si>
  <si>
    <t>与名王问答</t>
  </si>
  <si>
    <t>背着大包袱爬山</t>
  </si>
  <si>
    <t>舍头如何耕</t>
  </si>
  <si>
    <t>飞刀轮</t>
  </si>
  <si>
    <t>写在地狱变现之后</t>
  </si>
  <si>
    <t>告别师父-吐登达吉上师</t>
  </si>
  <si>
    <t>地狱变现诗选</t>
  </si>
  <si>
    <t>谈智慧财产权的管理</t>
  </si>
  <si>
    <t>送你一盏明灯序</t>
  </si>
  <si>
    <t>假灭亦非灭啊</t>
  </si>
  <si>
    <t>谁缚汝</t>
  </si>
  <si>
    <t>我是姓卢</t>
  </si>
  <si>
    <t>五祖弘忍是转世活佛</t>
  </si>
  <si>
    <t>佛性没有分别</t>
  </si>
  <si>
    <t>评论二首偈子</t>
  </si>
  <si>
    <t>风动幡动的争议</t>
  </si>
  <si>
    <t>六祖与薛简论道</t>
  </si>
  <si>
    <t>卧轮禅师与慧能禅师</t>
  </si>
  <si>
    <t>六祖之后不在传信衣</t>
  </si>
  <si>
    <t>阿那个是道人</t>
  </si>
  <si>
    <t>谁才是也</t>
  </si>
  <si>
    <t>智威禅师与慧忠的偈</t>
  </si>
  <si>
    <t>崇慧禅师的枝枝叶叶</t>
  </si>
  <si>
    <t>我终于知道了</t>
  </si>
  <si>
    <t>空空空见</t>
  </si>
  <si>
    <t>乌窠禅师二三事</t>
  </si>
  <si>
    <t>一切皆忘怀</t>
  </si>
  <si>
    <t>秘密在汝那边</t>
  </si>
  <si>
    <t>白云散处如何</t>
  </si>
  <si>
    <t>一旦无常万事休</t>
  </si>
  <si>
    <t>降魔藏禅师</t>
  </si>
  <si>
    <t>见而不见，闻而不闻</t>
  </si>
  <si>
    <t>破灶堕和尚</t>
  </si>
  <si>
    <t>岳神受五戒</t>
  </si>
  <si>
    <t>不说而说</t>
  </si>
  <si>
    <t>请仔细参这一篇</t>
  </si>
  <si>
    <t>关于保唐无住禅师</t>
  </si>
  <si>
    <t>空坐于道何益</t>
  </si>
  <si>
    <t>虽念而不住于念</t>
  </si>
  <si>
    <t>修行即随方解缚</t>
  </si>
  <si>
    <t>诵经的真谛</t>
  </si>
  <si>
    <t>三身四智的阐微</t>
  </si>
  <si>
    <t>常见断见无常见</t>
  </si>
  <si>
    <t>大师与大师</t>
  </si>
  <si>
    <t>一丝不挂之外</t>
  </si>
  <si>
    <t>谈空谈梦谈佛</t>
  </si>
  <si>
    <t>原来即是如如</t>
  </si>
  <si>
    <t>我是天上的一片云</t>
  </si>
  <si>
    <t>绝对的第一义谛</t>
  </si>
  <si>
    <t>佛受供养否</t>
  </si>
  <si>
    <t>渐顿定慧佛法</t>
  </si>
  <si>
    <t>接续如来的慧命</t>
  </si>
  <si>
    <t>浮生梦影</t>
  </si>
  <si>
    <t>缘起 序</t>
  </si>
  <si>
    <t>西西里岛的雪橙</t>
  </si>
  <si>
    <t>去看悲剧</t>
  </si>
  <si>
    <t>牢狱哲学</t>
  </si>
  <si>
    <t>神话与神画</t>
  </si>
  <si>
    <t>黑天使的神话</t>
  </si>
  <si>
    <t>经典与神话的部可分割</t>
  </si>
  <si>
    <t>去看比萨斜塔</t>
  </si>
  <si>
    <t>黄金桥的落日</t>
  </si>
  <si>
    <t>伽利略的审判</t>
  </si>
  <si>
    <t>遇见火神</t>
  </si>
  <si>
    <t>永恒之城-罗马</t>
  </si>
  <si>
    <t>斗兽场的怪旋风</t>
  </si>
  <si>
    <t>千泉宫里的冥王</t>
  </si>
  <si>
    <t>母系社会的象征</t>
  </si>
  <si>
    <t>参访梵谛冈</t>
  </si>
  <si>
    <t>十字架上的耶稣</t>
  </si>
  <si>
    <t>圣彼得大教堂印象</t>
  </si>
  <si>
    <t>圣保罗显现神光</t>
  </si>
  <si>
    <t>圣约翰与我的对话</t>
  </si>
  <si>
    <t>白雪般的玛利亚</t>
  </si>
  <si>
    <t>石头的历史</t>
  </si>
  <si>
    <t>海神喷泉</t>
  </si>
  <si>
    <t>万神殿的圆顶</t>
  </si>
  <si>
    <t>拉渥那广场的艺人</t>
  </si>
  <si>
    <t>飞往雅典</t>
  </si>
  <si>
    <t>雅典的守护神- 雅典娜</t>
  </si>
  <si>
    <t>圣淘维尼岛的日落</t>
  </si>
  <si>
    <t>鬼话之一</t>
  </si>
  <si>
    <t>鬼话之二</t>
  </si>
  <si>
    <t>鬼话之三</t>
  </si>
  <si>
    <t>鬼话之四</t>
  </si>
  <si>
    <t>圣淘维尼岛的火山口</t>
  </si>
  <si>
    <t>艺品店的奇迹</t>
  </si>
  <si>
    <t>走在雅典卫城</t>
  </si>
  <si>
    <t>天神宇斯的欲乐</t>
  </si>
  <si>
    <t>卫城旁的一座小山</t>
  </si>
  <si>
    <t>站在最高点</t>
  </si>
  <si>
    <t>竞技竞技竞技</t>
  </si>
  <si>
    <t>运河之上</t>
  </si>
  <si>
    <t>我们到了奥林匹亚的小镇</t>
  </si>
  <si>
    <t>阿波罗的神谕</t>
  </si>
  <si>
    <t>我在英国真渡雷藏寺的开示</t>
  </si>
  <si>
    <t>我在英国伦敦雷藏寺的开示</t>
  </si>
  <si>
    <t>无所谓的智慧序</t>
  </si>
  <si>
    <t>无何有的家乡</t>
  </si>
  <si>
    <t>这世间没有几个人</t>
  </si>
  <si>
    <t>无有恐怖</t>
  </si>
  <si>
    <t>身不可测的般若</t>
  </si>
  <si>
    <t>实在不必说什么</t>
  </si>
  <si>
    <t>人生的选择</t>
  </si>
  <si>
    <t>无所谓不是懈怠</t>
  </si>
  <si>
    <t>没有没有没有</t>
  </si>
  <si>
    <t>没有结局的积极</t>
  </si>
  <si>
    <t>无用就是无上</t>
  </si>
  <si>
    <t>实无下手之处</t>
  </si>
  <si>
    <t>无作无为无忧</t>
  </si>
  <si>
    <t>另创一个完美世界</t>
  </si>
  <si>
    <t>普同尊重众生</t>
  </si>
  <si>
    <t>还是要使人了解</t>
  </si>
  <si>
    <t>一个陷阱又一个陷阱</t>
  </si>
  <si>
    <t>永远都说好</t>
  </si>
  <si>
    <t>无所谓非矛盾</t>
  </si>
  <si>
    <t>仍然以戒律为师</t>
  </si>
  <si>
    <t>无所谓极富变化</t>
  </si>
  <si>
    <t>实修证量太重要了</t>
  </si>
  <si>
    <t>快活的过日子</t>
  </si>
  <si>
    <t>知足即无所谓</t>
  </si>
  <si>
    <t>应该感谢诽谤你的人</t>
  </si>
  <si>
    <t>为什么要隐居</t>
  </si>
  <si>
    <t>权力有无无所谓</t>
  </si>
  <si>
    <t>生死也无所谓</t>
  </si>
  <si>
    <t>随缘即无所谓</t>
  </si>
  <si>
    <t>把自己变成散仙</t>
  </si>
  <si>
    <t>即药即毒</t>
  </si>
  <si>
    <t>退后一百年想</t>
  </si>
  <si>
    <t>随其所宜</t>
  </si>
  <si>
    <t>不要自己欺骗自己</t>
  </si>
  <si>
    <t>被人讪笑的卢胜彦</t>
  </si>
  <si>
    <t>我是舍利佛尊者传世</t>
  </si>
  <si>
    <t>男身女身的问题</t>
  </si>
  <si>
    <t>不可计数的卢胜彦</t>
  </si>
  <si>
    <t>住与不住</t>
  </si>
  <si>
    <t>唯我独尊</t>
  </si>
  <si>
    <t>当依何而住</t>
  </si>
  <si>
    <t>精进即无所谓</t>
  </si>
  <si>
    <t>莲生活佛印尼版文集上市报导 – 1</t>
  </si>
  <si>
    <t>诸天的阶梯序</t>
  </si>
  <si>
    <t>龙飞天王</t>
  </si>
  <si>
    <t>快乐的变化</t>
  </si>
  <si>
    <t>为何变现为魔王</t>
  </si>
  <si>
    <t>以淫分别欲界六天</t>
  </si>
  <si>
    <t>欲界天即是大乐天</t>
  </si>
  <si>
    <t>六欲天宫不可久居</t>
  </si>
  <si>
    <t>请领悟一时</t>
  </si>
  <si>
    <t>亲见金刚亥母</t>
  </si>
  <si>
    <t>郑浓妮在梵辅天</t>
  </si>
  <si>
    <t>成光师在少光天</t>
  </si>
  <si>
    <t>无量光天的秘密</t>
  </si>
  <si>
    <t>哑婆在光音天</t>
  </si>
  <si>
    <t>释大雄在少净天</t>
  </si>
  <si>
    <t>心乐无法测知</t>
  </si>
  <si>
    <t>遍净天的变化</t>
  </si>
  <si>
    <t>四禅天中歧路多</t>
  </si>
  <si>
    <t>四禅八定是共修</t>
  </si>
  <si>
    <t>大福金刚宫</t>
  </si>
  <si>
    <t>探讨福爱天的天人</t>
  </si>
  <si>
    <t>令人诧异的广果天</t>
  </si>
  <si>
    <t>令人迷惘的无相天</t>
  </si>
  <si>
    <t>有烦恼即是无烦恼</t>
  </si>
  <si>
    <t>自知众生皆吽字</t>
  </si>
  <si>
    <t>恒见佛性到善见天</t>
  </si>
  <si>
    <t>我到了善见天</t>
  </si>
  <si>
    <t>法界最胜宫的大自在天</t>
  </si>
  <si>
    <t>我如何进入四空天</t>
  </si>
  <si>
    <t>空无边的静止状态</t>
  </si>
  <si>
    <t>阿赖耶识的世界</t>
  </si>
  <si>
    <t>存不存与尽非尽的细思</t>
  </si>
  <si>
    <t>经历二十八天的感恩</t>
  </si>
  <si>
    <t>我主持时轮金刚灌顶</t>
  </si>
  <si>
    <t>圭峰宗密禅师</t>
  </si>
  <si>
    <t>善慧大士是弥勒菩萨</t>
  </si>
  <si>
    <t>慧思禅师的偈语</t>
  </si>
  <si>
    <t>丰干禅师与寒山、拾得</t>
  </si>
  <si>
    <t>天台山的寒山寺</t>
  </si>
  <si>
    <t>天台山拾得</t>
  </si>
  <si>
    <t>布袋和尚是弥勒菩萨</t>
  </si>
  <si>
    <t>关于志言大士</t>
  </si>
  <si>
    <t>我将写天下第一精彩</t>
  </si>
  <si>
    <t>希望大家写习到永恒的成佛之法</t>
  </si>
  <si>
    <t>征求有恒心耐力精进的师尊侍者</t>
  </si>
  <si>
    <t>莲生活佛印尼文集上市报导之一</t>
  </si>
  <si>
    <t>莲生活佛印尼文集上市报导之二</t>
  </si>
  <si>
    <t>活了一千岁的宝掌和尚</t>
  </si>
  <si>
    <t>悟前与悟后</t>
  </si>
  <si>
    <t>无水亦无舟</t>
  </si>
  <si>
    <t>保持悬疑最精彩</t>
  </si>
  <si>
    <t>野鸭子飞过去</t>
  </si>
  <si>
    <t>斩猫行动剧</t>
  </si>
  <si>
    <t>被土地公瞧见</t>
  </si>
  <si>
    <t>一位学僧的见解</t>
  </si>
  <si>
    <t>以空性还空性</t>
  </si>
  <si>
    <t>无汝用心处</t>
  </si>
  <si>
    <t>从生至死只是这个</t>
  </si>
  <si>
    <t>翻个筋斗如何</t>
  </si>
  <si>
    <t>急与水</t>
  </si>
  <si>
    <t>心佛众生三无差别</t>
  </si>
  <si>
    <t>无第二人</t>
  </si>
  <si>
    <t>关于大珠慧海禅师</t>
  </si>
  <si>
    <t>大珠和尚的随问随答</t>
  </si>
  <si>
    <t>无无无无无</t>
  </si>
  <si>
    <t>阳光与窗子</t>
  </si>
  <si>
    <t>非非心不可说</t>
  </si>
  <si>
    <t>举世无相似</t>
  </si>
  <si>
    <t>众生有病我有病</t>
  </si>
  <si>
    <t>用射箭说法</t>
  </si>
  <si>
    <t>礼拜的外一章</t>
  </si>
  <si>
    <t>如何是相见</t>
  </si>
  <si>
    <t>苦哉！屈哉！谁人似我</t>
  </si>
  <si>
    <t>这猕猴睡着了</t>
  </si>
  <si>
    <t>寻常中的寻常</t>
  </si>
  <si>
    <t>无业国师是转世活佛</t>
  </si>
  <si>
    <t>暗写愁肠寄与谁</t>
  </si>
  <si>
    <t>精彩的论义</t>
  </si>
  <si>
    <t>惟宽禅师的心要</t>
  </si>
  <si>
    <t>一切诸佛的师父</t>
  </si>
  <si>
    <t>堕落罗刹鬼国</t>
  </si>
  <si>
    <t>倒立而化的隐峰禅师</t>
  </si>
  <si>
    <t>三位禅师的心要</t>
  </si>
  <si>
    <t>什么是观音</t>
  </si>
  <si>
    <t>水塘和尚与蒙溪和尚</t>
  </si>
  <si>
    <t>大谈经论的亮座主</t>
  </si>
  <si>
    <t>我们要亲证真如</t>
  </si>
  <si>
    <t>时轮心咒大秘密，明心见性真菩提</t>
  </si>
  <si>
    <t>牛稠溪的鸣咽序</t>
  </si>
  <si>
    <t>最后的顶礼</t>
  </si>
  <si>
    <t>如梦幻似的人生</t>
  </si>
  <si>
    <t>智者的寻找</t>
  </si>
  <si>
    <t>牛稠溪出生的菩萨</t>
  </si>
  <si>
    <t>无来无去无代志</t>
  </si>
  <si>
    <t>永远流浪的心</t>
  </si>
  <si>
    <t>无得亦无失</t>
  </si>
  <si>
    <t>我一生最大的事业 – 真如</t>
  </si>
  <si>
    <t>我是卢行者</t>
  </si>
  <si>
    <t>神变神变神变</t>
  </si>
  <si>
    <t>永恒快乐的宝藏</t>
  </si>
  <si>
    <t>穿越时空的愿</t>
  </si>
  <si>
    <t>写作的一生</t>
  </si>
  <si>
    <t>现在过去与未来</t>
  </si>
  <si>
    <t>花非花 ， 雾非雾</t>
  </si>
  <si>
    <t>圣第子与我</t>
  </si>
  <si>
    <t>没有苦也没有乐</t>
  </si>
  <si>
    <t>不即不离的转化有情</t>
  </si>
  <si>
    <t>不是净化的净化</t>
  </si>
  <si>
    <t>是睡着还是醒着</t>
  </si>
  <si>
    <t>不用恐惧轮回</t>
  </si>
  <si>
    <t>为何无防卫之心</t>
  </si>
  <si>
    <t>思想的层次</t>
  </si>
  <si>
    <t>金钱只是一个符号</t>
  </si>
  <si>
    <t>进入诸天的禅定</t>
  </si>
  <si>
    <t>见道的境界</t>
  </si>
  <si>
    <t>莲花生大士的真实语</t>
  </si>
  <si>
    <t>牛稠溪的房子不见了</t>
  </si>
  <si>
    <t>传授喜金刚</t>
  </si>
  <si>
    <t>认识喜金刚</t>
  </si>
  <si>
    <t>出尘与入尘</t>
  </si>
  <si>
    <t>身体即是祭坛</t>
  </si>
  <si>
    <t>布施的第一义谛</t>
  </si>
  <si>
    <t>并无归属的后代</t>
  </si>
  <si>
    <t>丹霞为何打侍者</t>
  </si>
  <si>
    <t>不出世之师</t>
  </si>
  <si>
    <t>无所住之说</t>
  </si>
  <si>
    <t>空归何处</t>
  </si>
  <si>
    <t>实无先来后到</t>
  </si>
  <si>
    <t>无所得，让你更积极</t>
  </si>
  <si>
    <t>梦幻的随想序</t>
  </si>
  <si>
    <t>卧香炉的灰</t>
  </si>
  <si>
    <t>众人寻它千百度</t>
  </si>
  <si>
    <t>枫叶的恋恋</t>
  </si>
  <si>
    <t>为什么不答辩</t>
  </si>
  <si>
    <t>南泉斩猫是大慈悲</t>
  </si>
  <si>
    <t>福证新人</t>
  </si>
  <si>
    <t>韦驮菩萨的降魔杆</t>
  </si>
  <si>
    <t>穿白长袍的人</t>
  </si>
  <si>
    <t>再谈打地和尚</t>
  </si>
  <si>
    <t>大太极拳</t>
  </si>
  <si>
    <t>寻找樱花</t>
  </si>
  <si>
    <t>争取功名对不对</t>
  </si>
  <si>
    <t>以我为本位</t>
  </si>
  <si>
    <t>搬家的哲学</t>
  </si>
  <si>
    <t>倒垃圾的体悟</t>
  </si>
  <si>
    <t>如何表示诸天的阶梯</t>
  </si>
  <si>
    <t>飞天之舞</t>
  </si>
  <si>
    <t>不礼拜神佛的人</t>
  </si>
  <si>
    <t>我没有电脑</t>
  </si>
  <si>
    <t>真与假</t>
  </si>
  <si>
    <t>遇见寒山寺</t>
  </si>
  <si>
    <t>我没有信用卡了</t>
  </si>
  <si>
    <t>遇见石常辉</t>
  </si>
  <si>
    <t>摩诃双莲池净土在哪里</t>
  </si>
  <si>
    <t>看见老子</t>
  </si>
  <si>
    <t>什么都不要累积</t>
  </si>
  <si>
    <t>从睡觉到坐禅</t>
  </si>
  <si>
    <t>四禅八定绝非一蹴而得</t>
  </si>
  <si>
    <t>四禅八定的神变</t>
  </si>
  <si>
    <t>莲花一勇的见地</t>
  </si>
  <si>
    <t>开示和光同尘</t>
  </si>
  <si>
    <t>被踹了一脚</t>
  </si>
  <si>
    <t>无得无失之悟</t>
  </si>
  <si>
    <t>两个泥牛斗入海</t>
  </si>
  <si>
    <t>一口吸尽西江水</t>
  </si>
  <si>
    <t>不为别事</t>
  </si>
  <si>
    <t>本来就没有名字</t>
  </si>
  <si>
    <t>见闻觉知与非见闻觉知</t>
  </si>
  <si>
    <t>谁是真正的明师</t>
  </si>
  <si>
    <t>什么是行者的障碍</t>
  </si>
  <si>
    <t>遇见黄蘗希运禅师之一</t>
  </si>
  <si>
    <t>遇见黄蘗希运禅师之二</t>
  </si>
  <si>
    <t>五蕴与异五蕴</t>
  </si>
  <si>
    <t>般若以何为体</t>
  </si>
  <si>
    <t>且说卢师尊在何处</t>
  </si>
  <si>
    <t>徒弟度化师父</t>
  </si>
  <si>
    <t>还请大家参一参</t>
  </si>
  <si>
    <t>双手摊开</t>
  </si>
  <si>
    <t>禅林奇葩- 赵州和尚</t>
  </si>
  <si>
    <t>赵州和尚踢馆</t>
  </si>
  <si>
    <t>赵州和尚谈烦恼</t>
  </si>
  <si>
    <t>赵州和尚谈真如佛性</t>
  </si>
  <si>
    <t>赵州和尚的机锋</t>
  </si>
  <si>
    <t>大大谜题</t>
  </si>
  <si>
    <t>至道无难之说</t>
  </si>
  <si>
    <t>话中有玄机</t>
  </si>
  <si>
    <t>句句第一了义</t>
  </si>
  <si>
    <t>说偈最多的长沙和尚</t>
  </si>
  <si>
    <t>虚空中可钉钉子否</t>
  </si>
  <si>
    <t>佛即是贼子</t>
  </si>
  <si>
    <t>脖字下须须是什么意</t>
  </si>
  <si>
    <t>如何度众生</t>
  </si>
  <si>
    <t>师姑原是女人作</t>
  </si>
  <si>
    <t>状似疯狂的普化和尚</t>
  </si>
  <si>
    <t>被经论赚了一生</t>
  </si>
  <si>
    <t>条理分明的弘辨禅师</t>
  </si>
  <si>
    <t>至无所至，来无所来</t>
  </si>
  <si>
    <t>奇怪行径的接引</t>
  </si>
  <si>
    <t>陈尊宿的不可说之说</t>
  </si>
  <si>
    <t>写五灯会元有感</t>
  </si>
  <si>
    <t>菊正宗酒的浅尝</t>
  </si>
  <si>
    <t>走在栗林公园</t>
  </si>
  <si>
    <t>姬路城与心斋桥</t>
  </si>
  <si>
    <t>卢舍那佛大放光明</t>
  </si>
  <si>
    <t>绕京都的寺院之一</t>
  </si>
  <si>
    <t>绕京都的寺院之二</t>
  </si>
  <si>
    <t>大善寺的药师如来</t>
  </si>
  <si>
    <t>绕镰仓大佛三匝</t>
  </si>
  <si>
    <t>浅草观音的绕行</t>
  </si>
  <si>
    <t>到书店买书，就是在帮助弘扬佛法</t>
  </si>
  <si>
    <t>根本就是没有事</t>
  </si>
  <si>
    <t>做善事的确是佛法</t>
  </si>
  <si>
    <t>如何分辨大善知识</t>
  </si>
  <si>
    <t>人生是什么</t>
  </si>
  <si>
    <t>填不满空虚的心</t>
  </si>
  <si>
    <t>实有莲花童子</t>
  </si>
  <si>
    <t>天堂地狱是不是唬卵的</t>
  </si>
  <si>
    <t>创造论与进化论</t>
  </si>
  <si>
    <t>佛是外星人吗</t>
  </si>
  <si>
    <t>唯识论评击中观应成</t>
  </si>
  <si>
    <t>谁像谁</t>
  </si>
  <si>
    <t>佛教不切实际</t>
  </si>
  <si>
    <t>禅定重不要重</t>
  </si>
  <si>
    <t>什么事都是命中注定</t>
  </si>
  <si>
    <t>真如不是修来的</t>
  </si>
  <si>
    <t>巨大变故的发生</t>
  </si>
  <si>
    <t>众生有病我有病是什么意</t>
  </si>
  <si>
    <t>谁是谁的粉丝</t>
  </si>
  <si>
    <t>什么是无为法</t>
  </si>
  <si>
    <t>为什么不可自杀</t>
  </si>
  <si>
    <t>厌世于乐世 （恋世）</t>
  </si>
  <si>
    <t>一名牧师的疑问</t>
  </si>
  <si>
    <t>度众生的菩提心</t>
  </si>
  <si>
    <t>佛教大辩论</t>
  </si>
  <si>
    <t>无我是第一步</t>
  </si>
  <si>
    <t>隐居确实有益</t>
  </si>
  <si>
    <t>般若是什么东西</t>
  </si>
  <si>
    <t>谈一谈色</t>
  </si>
  <si>
    <t>断淫与不断淫</t>
  </si>
  <si>
    <t>遗产争夺战</t>
  </si>
  <si>
    <t>修行一定要吃素吗</t>
  </si>
  <si>
    <t>念佛念经是求保佑</t>
  </si>
  <si>
    <t>世界万物都在变化</t>
  </si>
  <si>
    <t>我是见道</t>
  </si>
  <si>
    <t>怀疑佛经</t>
  </si>
  <si>
    <t>可笑的人与事</t>
  </si>
  <si>
    <t>能不能不修禅定</t>
  </si>
  <si>
    <t>从无相布施到无相念佛</t>
  </si>
  <si>
    <t>对佛法无边的疑惑</t>
  </si>
  <si>
    <t>佛母是什么</t>
  </si>
  <si>
    <t>学佛却不拜师</t>
  </si>
  <si>
    <t>须弥山是那一座山</t>
  </si>
  <si>
    <t>开悟是什么</t>
  </si>
  <si>
    <t>读天下第一精彩有感</t>
  </si>
  <si>
    <t>天机大公开序</t>
  </si>
  <si>
    <t>契合天机的神通</t>
  </si>
  <si>
    <t>冯锦良医师</t>
  </si>
  <si>
    <t>冯锦良医师的妈妈</t>
  </si>
  <si>
    <t>卢昆俊的腰</t>
  </si>
  <si>
    <t>四禅八定顿发神通</t>
  </si>
  <si>
    <t>莲花俊麦中大乐透</t>
  </si>
  <si>
    <t>加州大婶婆</t>
  </si>
  <si>
    <t>高程祖上师</t>
  </si>
  <si>
    <t>王资主居士</t>
  </si>
  <si>
    <t>卢弘的行动剧</t>
  </si>
  <si>
    <t>卢君的出生</t>
  </si>
  <si>
    <t>庄清辉居士</t>
  </si>
  <si>
    <t>刘正庸居士</t>
  </si>
  <si>
    <t>释宁莲上师</t>
  </si>
  <si>
    <t>彭宜顺居士</t>
  </si>
  <si>
    <t>罗日良律师</t>
  </si>
  <si>
    <t>鲁森居士</t>
  </si>
  <si>
    <t>释莲婇法师</t>
  </si>
  <si>
    <t>吐登达吉上师</t>
  </si>
  <si>
    <t>李兆国小朋友</t>
  </si>
  <si>
    <t>毕书大德</t>
  </si>
  <si>
    <t>陈东辉居士</t>
  </si>
  <si>
    <t>莲花淑芳</t>
  </si>
  <si>
    <t>释莲宜法师</t>
  </si>
  <si>
    <t>胡学记者</t>
  </si>
  <si>
    <t>陈国怡居士</t>
  </si>
  <si>
    <t>皇现隆居士</t>
  </si>
  <si>
    <t>江乐善居士</t>
  </si>
  <si>
    <t>水晶球师兄</t>
  </si>
  <si>
    <t>麦亦圆博士</t>
  </si>
  <si>
    <t>畲妙枝画家</t>
  </si>
  <si>
    <t>倪晓芳居士</t>
  </si>
  <si>
    <t>蔡承静居士</t>
  </si>
  <si>
    <t>吴茂林的夫人</t>
  </si>
  <si>
    <t>林英尧大德</t>
  </si>
  <si>
    <t>饶毓艾老菩萨</t>
  </si>
  <si>
    <t>吴章祯居士</t>
  </si>
  <si>
    <t>赵鲁老菩萨</t>
  </si>
  <si>
    <t>魏铁运老菩萨</t>
  </si>
  <si>
    <t>关垣笙居士</t>
  </si>
  <si>
    <t>孙爱珍居士</t>
  </si>
  <si>
    <t>写在书后</t>
  </si>
  <si>
    <t>师尊梦中改风水</t>
  </si>
  <si>
    <t>金刚神的游戏 – 前言</t>
  </si>
  <si>
    <t>北国的邪法师</t>
  </si>
  <si>
    <t>寻找一位大活佛</t>
  </si>
  <si>
    <t>雪山飞狐</t>
  </si>
  <si>
    <t>天龙八部与我</t>
  </si>
  <si>
    <t>狮面空行母的回遮咒</t>
  </si>
  <si>
    <t>绕寺绕塔之外</t>
  </si>
  <si>
    <t>大佛的开光</t>
  </si>
  <si>
    <t>养小鬼的巫师</t>
  </si>
  <si>
    <t>大威德金刚灌顶法会</t>
  </si>
  <si>
    <t>难度的地狱道</t>
  </si>
  <si>
    <t>梦三昧</t>
  </si>
  <si>
    <t>超度与接引</t>
  </si>
  <si>
    <t>台风转向</t>
  </si>
  <si>
    <t>十方活佛来皈依</t>
  </si>
  <si>
    <t>为山神说法</t>
  </si>
  <si>
    <t>无常二鬼</t>
  </si>
  <si>
    <t>无上顶的法座</t>
  </si>
  <si>
    <t>释大雄法师的论辩</t>
  </si>
  <si>
    <t>为弥勒菩萨开光</t>
  </si>
  <si>
    <t>忍辱与让步</t>
  </si>
  <si>
    <t>时轮金刚吉祥颂</t>
  </si>
  <si>
    <t>见神见鬼记</t>
  </si>
  <si>
    <t>神农大帝的部众</t>
  </si>
  <si>
    <t>火山爆发</t>
  </si>
  <si>
    <t>真实遥灌顶法</t>
  </si>
  <si>
    <t>绕寺绕塔出现奇迹</t>
  </si>
  <si>
    <t>五大金刚法的法旨</t>
  </si>
  <si>
    <t>最胜瑜伽王</t>
  </si>
  <si>
    <t>死兆与长寿法</t>
  </si>
  <si>
    <t>时轮金刚真实金刚橛秘密法</t>
  </si>
  <si>
    <t>时轮金刚真实金刚橛法释疑</t>
  </si>
  <si>
    <t>时轮金刚真实金刚橛法会开示</t>
  </si>
  <si>
    <t>马来西亚金刚法会开始</t>
  </si>
  <si>
    <t>大行佛教文物的成立因缘</t>
  </si>
  <si>
    <t>风来波浪起 - 序</t>
  </si>
  <si>
    <t>裴休大相国</t>
  </si>
  <si>
    <t>骨裹皮的众生</t>
  </si>
  <si>
    <t>大隋法真禅师的三问三答</t>
  </si>
  <si>
    <t>和尚的家风</t>
  </si>
  <si>
    <t>观见桃花而悟道</t>
  </si>
  <si>
    <t>抛出一只履</t>
  </si>
  <si>
    <t>忘前失后</t>
  </si>
  <si>
    <t>如何是舌头落地</t>
  </si>
  <si>
    <t>文矩禅师的竹杖</t>
  </si>
  <si>
    <t>文殊菩萨化现</t>
  </si>
  <si>
    <t>吃粥吃饭</t>
  </si>
  <si>
    <t>什么都是无</t>
  </si>
  <si>
    <t>东壁打西壁</t>
  </si>
  <si>
    <t>金刚不坏身</t>
  </si>
  <si>
    <t>眼瞎及耳聋</t>
  </si>
  <si>
    <t>大福金刚卢胜彦</t>
  </si>
  <si>
    <t>和尚是一头驴</t>
  </si>
  <si>
    <t>你不从彼处来</t>
  </si>
  <si>
    <t>上堂斋去</t>
  </si>
  <si>
    <t>不用多说什么</t>
  </si>
  <si>
    <t>祸不单行</t>
  </si>
  <si>
    <t>识神无也</t>
  </si>
  <si>
    <t>天龙一指头禅</t>
  </si>
  <si>
    <t>吃斋与斋僧</t>
  </si>
  <si>
    <t>寻思去</t>
  </si>
  <si>
    <t>吾与佛陀同在</t>
  </si>
  <si>
    <t>不会、不会、不会</t>
  </si>
  <si>
    <t>千圣亦不识</t>
  </si>
  <si>
    <t>不为境界所惑</t>
  </si>
  <si>
    <t>且参这一个字佛</t>
  </si>
  <si>
    <t>无事僧人</t>
  </si>
  <si>
    <t>那个是你心</t>
  </si>
  <si>
    <t>悟者与悟者相见</t>
  </si>
  <si>
    <t>第一等开悟</t>
  </si>
  <si>
    <t>你曾经失去什么</t>
  </si>
  <si>
    <t>有无佛性</t>
  </si>
  <si>
    <t>孤负孤负孤负</t>
  </si>
  <si>
    <t>老僧的过错</t>
  </si>
  <si>
    <t>不求相见</t>
  </si>
  <si>
    <t>是什么是什么是什么</t>
  </si>
  <si>
    <t>密教的密义</t>
  </si>
  <si>
    <t>法王作家开示</t>
  </si>
  <si>
    <t>奥妙奥妙最深的奥妙-序</t>
  </si>
  <si>
    <t>注意离开两边</t>
  </si>
  <si>
    <t>邪淫的恶</t>
  </si>
  <si>
    <t>开悟的秘密</t>
  </si>
  <si>
    <t>视野无尽际</t>
  </si>
  <si>
    <t>骂死卢胜彦</t>
  </si>
  <si>
    <t>从一则笑话说起</t>
  </si>
  <si>
    <t>大大的开悟</t>
  </si>
  <si>
    <t>悟无何有</t>
  </si>
  <si>
    <t>本尊佛的显现</t>
  </si>
  <si>
    <t>爱恨情仇</t>
  </si>
  <si>
    <t>不死金刚</t>
  </si>
  <si>
    <t>真实金刚橛法</t>
  </si>
  <si>
    <t>无上的觉悟者</t>
  </si>
  <si>
    <t>看见释迦牟尼佛</t>
  </si>
  <si>
    <t>龙树是好小子</t>
  </si>
  <si>
    <t>释迦如来的拨遣</t>
  </si>
  <si>
    <t>我是最最快乐的人</t>
  </si>
  <si>
    <t>百变卢胜彦</t>
  </si>
  <si>
    <t>根本没有小乘大乘金刚乘</t>
  </si>
  <si>
    <t>达赖喇嘛开悟否</t>
  </si>
  <si>
    <t>星云大师开悟否</t>
  </si>
  <si>
    <t>莲香上师与我</t>
  </si>
  <si>
    <t>人生几何</t>
  </si>
  <si>
    <t>有没有贬低释迦佛</t>
  </si>
  <si>
    <t>轮回就是一直在重演</t>
  </si>
  <si>
    <t>没有对立的世界</t>
  </si>
  <si>
    <t>密教的供养</t>
  </si>
  <si>
    <t>超出伦理道德之外的</t>
  </si>
  <si>
    <t>现世就可开悟</t>
  </si>
  <si>
    <t>空在什么处</t>
  </si>
  <si>
    <t>三只猴子</t>
  </si>
  <si>
    <t>共说无生话</t>
  </si>
  <si>
    <t>反复思索无所得</t>
  </si>
  <si>
    <t>反复思索无所谓</t>
  </si>
  <si>
    <t>反复思索无所住</t>
  </si>
  <si>
    <t>什么事也没有发生</t>
  </si>
  <si>
    <t>证量是什么</t>
  </si>
  <si>
    <t>这世界存在否</t>
  </si>
  <si>
    <t>宝生佛的证悟</t>
  </si>
  <si>
    <t>关于莲生佛的佛字</t>
  </si>
  <si>
    <t>再说无生话</t>
  </si>
  <si>
    <t>台北国际书展实况记录</t>
  </si>
  <si>
    <t>喜金刚讲义前言</t>
  </si>
  <si>
    <t>我就是喜金刚</t>
  </si>
  <si>
    <t>喜金刚的出现</t>
  </si>
  <si>
    <t>喜金刚坛城</t>
  </si>
  <si>
    <t>喜金刚灌顶</t>
  </si>
  <si>
    <t>立坛修法</t>
  </si>
  <si>
    <t>集轮荟供</t>
  </si>
  <si>
    <t>双身秘密</t>
  </si>
  <si>
    <t>本尊修法仪轨</t>
  </si>
  <si>
    <t>喜金刚的加行法</t>
  </si>
  <si>
    <t>喜金刚幻身成就</t>
  </si>
  <si>
    <t>气人中脉</t>
  </si>
  <si>
    <t>修证无漏法</t>
  </si>
  <si>
    <t>无漏技法</t>
  </si>
  <si>
    <t>我重视无漏法</t>
  </si>
  <si>
    <t>拙火入光明禅定</t>
  </si>
  <si>
    <t>修证明点法</t>
  </si>
  <si>
    <t>打开心轮</t>
  </si>
  <si>
    <t>萨迦证空上师</t>
  </si>
  <si>
    <t>喜金刚火供</t>
  </si>
  <si>
    <t>超能的喜金刚</t>
  </si>
  <si>
    <t>四种灌顶</t>
  </si>
  <si>
    <t>气入中脉的验相</t>
  </si>
  <si>
    <t>四喜清净的细说</t>
  </si>
  <si>
    <t>五主气</t>
  </si>
  <si>
    <t>喜金刚三禅定</t>
  </si>
  <si>
    <t>明点漏失的防护</t>
  </si>
  <si>
    <t>修法障碍的扫除</t>
  </si>
  <si>
    <t>保证修法成功</t>
  </si>
  <si>
    <t>大圆满觉</t>
  </si>
  <si>
    <t>真实看见</t>
  </si>
  <si>
    <t>喜金刚身坛城</t>
  </si>
  <si>
    <t>密教三无漏</t>
  </si>
  <si>
    <t>觉受验相</t>
  </si>
  <si>
    <t>喜金刚十大讲授</t>
  </si>
  <si>
    <t>真实佛陀</t>
  </si>
  <si>
    <t>莲生活佛最新开示</t>
  </si>
  <si>
    <t>豆豆往生净土记</t>
  </si>
  <si>
    <t>这房子不是你的</t>
  </si>
  <si>
    <t>观世音菩萨如此说</t>
  </si>
  <si>
    <t>无救，无得救了</t>
  </si>
  <si>
    <t>好大片的黑云</t>
  </si>
  <si>
    <t>大风雪</t>
  </si>
  <si>
    <t>七只蝴蝶</t>
  </si>
  <si>
    <t>蜜蜂谜样飞不见</t>
  </si>
  <si>
    <t>忍辱与无我</t>
  </si>
  <si>
    <t>中阴飞翔</t>
  </si>
  <si>
    <t>三棵神树</t>
  </si>
  <si>
    <t>看见导师及上师</t>
  </si>
  <si>
    <t>肾结石</t>
  </si>
  <si>
    <t>巨星殒落</t>
  </si>
  <si>
    <t>巨灵神</t>
  </si>
  <si>
    <t>八百万遍上师心咒</t>
  </si>
  <si>
    <t>莲花一平的疑问</t>
  </si>
  <si>
    <t>大会考</t>
  </si>
  <si>
    <t>看见两位瘟神</t>
  </si>
  <si>
    <t>传授烟供法</t>
  </si>
  <si>
    <t>头上长一颗大瘤</t>
  </si>
  <si>
    <t>黑色的尸体</t>
  </si>
  <si>
    <t>夺舍法甚深口诀</t>
  </si>
  <si>
    <t>喉痛沙哑</t>
  </si>
  <si>
    <t>临终皈依</t>
  </si>
  <si>
    <t>烟供法相应</t>
  </si>
  <si>
    <t>对当代佛教的观察</t>
  </si>
  <si>
    <t>预先看见</t>
  </si>
  <si>
    <t>天上的佳肴</t>
  </si>
  <si>
    <t>再见佛陀之一</t>
  </si>
  <si>
    <t>再见佛陀之二</t>
  </si>
  <si>
    <t>再见佛陀之三</t>
  </si>
  <si>
    <t>再见佛陀之四</t>
  </si>
  <si>
    <t>再见佛陀之五</t>
  </si>
  <si>
    <t>再见佛陀之六</t>
  </si>
  <si>
    <t>再见佛陀之七</t>
  </si>
  <si>
    <t>再见佛陀之八</t>
  </si>
  <si>
    <t>时轮金刚盾牌法仪轨</t>
  </si>
  <si>
    <t>孤影的对话-序</t>
  </si>
  <si>
    <t>佛菩萨顶上的宝盖</t>
  </si>
  <si>
    <t>古寺一炉香</t>
  </si>
  <si>
    <t>画得像不像</t>
  </si>
  <si>
    <t>山巅点头时</t>
  </si>
  <si>
    <t>天下人的舌头</t>
  </si>
  <si>
    <t>无心道人</t>
  </si>
  <si>
    <t>水浅无鱼不下钩</t>
  </si>
  <si>
    <t>处处是十方</t>
  </si>
  <si>
    <t>针对白水禅师</t>
  </si>
  <si>
    <t>永远道不得</t>
  </si>
  <si>
    <t>蝉的脱壳</t>
  </si>
  <si>
    <t>黄河没有一滴水</t>
  </si>
  <si>
    <t>不动道场</t>
  </si>
  <si>
    <t>两手捧不起</t>
  </si>
  <si>
    <t>境界的深浅</t>
  </si>
  <si>
    <t>非思量处</t>
  </si>
  <si>
    <t>盲修瞎练</t>
  </si>
  <si>
    <t>花开果不成</t>
  </si>
  <si>
    <t>尽法无民</t>
  </si>
  <si>
    <t>千圣亦近不得</t>
  </si>
  <si>
    <t>体相用</t>
  </si>
  <si>
    <t>学一法就好了</t>
  </si>
  <si>
    <t>毫无一点关系</t>
  </si>
  <si>
    <t>无碍无碍无碍</t>
  </si>
  <si>
    <t>一尘也不染</t>
  </si>
  <si>
    <t>为何不撒手</t>
  </si>
  <si>
    <t>护国法会的盛事</t>
  </si>
  <si>
    <t>为什么仍然受诽谤</t>
  </si>
  <si>
    <t>写书一仟本</t>
  </si>
  <si>
    <t>境界里的人</t>
  </si>
  <si>
    <t>红尘咖啡</t>
  </si>
  <si>
    <t>维摩诘与大迦叶</t>
  </si>
  <si>
    <t>作什么行业</t>
  </si>
  <si>
    <t>宋太宗皇帝的禅机</t>
  </si>
  <si>
    <t>禅诗三首</t>
  </si>
  <si>
    <t>无人世界</t>
  </si>
  <si>
    <t>孤影的后话</t>
  </si>
  <si>
    <t>来自莲花一勇的一封信</t>
  </si>
  <si>
    <t>通天之书序</t>
  </si>
  <si>
    <t>九条龙</t>
  </si>
  <si>
    <t>飞过佛陀山</t>
  </si>
  <si>
    <t>猪怪</t>
  </si>
  <si>
    <t>通天之书</t>
  </si>
  <si>
    <t>虫窟</t>
  </si>
  <si>
    <t>浣衣妇</t>
  </si>
  <si>
    <t>瑶池净土</t>
  </si>
  <si>
    <t>观见冯冯</t>
  </si>
  <si>
    <t>与冯冯谈欲</t>
  </si>
  <si>
    <t>与冯冯谈禅</t>
  </si>
  <si>
    <t>遇见比干</t>
  </si>
  <si>
    <t>陌生人许由</t>
  </si>
  <si>
    <t>欢喜奈何天</t>
  </si>
  <si>
    <t>森罗殿</t>
  </si>
  <si>
    <t>莲花一族</t>
  </si>
  <si>
    <t>占卜未来的吉凶</t>
  </si>
  <si>
    <t>达摩祖师如是说</t>
  </si>
  <si>
    <t>经典解释什么</t>
  </si>
  <si>
    <t>佛陀，达摩，卢师尊</t>
  </si>
  <si>
    <t>顽癣的治愈</t>
  </si>
  <si>
    <t>真的是洗脑</t>
  </si>
  <si>
    <t>铜身铁骨符</t>
  </si>
  <si>
    <t>风神台风</t>
  </si>
  <si>
    <t>寻找郑成功</t>
  </si>
  <si>
    <t>龙王速去</t>
  </si>
  <si>
    <t>蛇与鼠</t>
  </si>
  <si>
    <t>雷声隆隆之日</t>
  </si>
  <si>
    <t>突然心血来潮</t>
  </si>
  <si>
    <t>永不堕四生</t>
  </si>
  <si>
    <t>红通通的双眼</t>
  </si>
  <si>
    <t>帝释天之后</t>
  </si>
  <si>
    <t>金刚座</t>
  </si>
  <si>
    <t>听见妇女哭声</t>
  </si>
  <si>
    <t>三只小黑狗</t>
  </si>
  <si>
    <t>风来波浪起之读后心得之文答</t>
  </si>
  <si>
    <t>历史的荣与枯</t>
  </si>
  <si>
    <t>维也纳的眼界</t>
  </si>
  <si>
    <t>交响乐中之梦幻</t>
  </si>
  <si>
    <t>走在皇宫</t>
  </si>
  <si>
    <t>圣芭芭拉女神</t>
  </si>
  <si>
    <t>舒伯特的菩提树</t>
  </si>
  <si>
    <t>在维也纳看教堂</t>
  </si>
  <si>
    <t>萨尔斯堡的夜宴</t>
  </si>
  <si>
    <t>参访盐洞</t>
  </si>
  <si>
    <t>圣沃夫罔湖的龙神</t>
  </si>
  <si>
    <t>水泉宫的境遇</t>
  </si>
  <si>
    <t>莫札特的故居</t>
  </si>
  <si>
    <t>米拉贝尔花园</t>
  </si>
  <si>
    <t>遇见贝多芬</t>
  </si>
  <si>
    <t>BMW 的车展</t>
  </si>
  <si>
    <t>玛丽恩广场</t>
  </si>
  <si>
    <t>H 君走失记</t>
  </si>
  <si>
    <t>圣母教堂的念力</t>
  </si>
  <si>
    <t>德国弟子大会合</t>
  </si>
  <si>
    <t>猪手餐</t>
  </si>
  <si>
    <t>新天鹅堡不属于人间</t>
  </si>
  <si>
    <t>马车的联想</t>
  </si>
  <si>
    <t>撞入水晶宫</t>
  </si>
  <si>
    <t>茵斯布鲁克的步行</t>
  </si>
  <si>
    <t>欢乐与悲哀</t>
  </si>
  <si>
    <t>我在苏黎世</t>
  </si>
  <si>
    <t>受伤的狮子</t>
  </si>
  <si>
    <t>卡贝尔桥的花絮</t>
  </si>
  <si>
    <t>铁力士山顶</t>
  </si>
  <si>
    <t>太极四十二式</t>
  </si>
  <si>
    <t>遇见汪先生</t>
  </si>
  <si>
    <t>伯恩大钟</t>
  </si>
  <si>
    <t>伯恩的黄昏</t>
  </si>
  <si>
    <t>徒步策马特小镇</t>
  </si>
  <si>
    <t>马特洪峰之下</t>
  </si>
  <si>
    <t>搭乘黄金列车</t>
  </si>
  <si>
    <t>讲解风水</t>
  </si>
  <si>
    <t>蒙投夜话</t>
  </si>
  <si>
    <t>日内瓦印象</t>
  </si>
  <si>
    <t>最后一点的思念</t>
  </si>
  <si>
    <t>莲花浩民</t>
  </si>
  <si>
    <t>「超级大法力」之谜（序）</t>
  </si>
  <si>
    <t>「天眼」之见</t>
  </si>
  <si>
    <t>瞬间移位</t>
  </si>
  <si>
    <t>「残像」的出现</t>
  </si>
  <si>
    <t>超级大咒力</t>
  </si>
  <si>
    <t>「镇台风」之谜</t>
  </si>
  <si>
    <t>入「地狱」救人</t>
  </si>
  <si>
    <t>「合体」与「变身」</t>
  </si>
  <si>
    <t>太阳火圈</t>
  </si>
  <si>
    <t>让大地不要震动</t>
  </si>
  <si>
    <t>超能力的赛巴巴</t>
  </si>
  <si>
    <t>那罗延天的飞空</t>
  </si>
  <si>
    <t>萎花再开</t>
  </si>
  <si>
    <t>金融大海啸</t>
  </si>
  <si>
    <t>进入「前世」</t>
  </si>
  <si>
    <t>谁是宗教巨星</t>
  </si>
  <si>
    <t>惊天一雷</t>
  </si>
  <si>
    <t>最大的「结界」</t>
  </si>
  <si>
    <t>奇异的甘露灌顶</t>
  </si>
  <si>
    <t>罗剎王与夜叉王</t>
  </si>
  <si>
    <t>五个「水鬼」</t>
  </si>
  <si>
    <t>游戏三昧</t>
  </si>
  <si>
    <t>一枪击中护身牌</t>
  </si>
  <si>
    <t>满天的咒音</t>
  </si>
  <si>
    <t>接引「陆正海」</t>
  </si>
  <si>
    <t>结界之王</t>
  </si>
  <si>
    <t>洗肠子记</t>
  </si>
  <si>
    <t>虚空中现身</t>
  </si>
  <si>
    <t>大须弥山顶坐着的人</t>
  </si>
  <si>
    <t>一亿六仟万美元</t>
  </si>
  <si>
    <t>请来「雄天」护法神</t>
  </si>
  <si>
    <t>发舍利增长变多</t>
  </si>
  <si>
    <t>隔空遥加持</t>
  </si>
  <si>
    <t>「莲花威诏」的感应</t>
  </si>
  <si>
    <t>「莲花秀琴」的天眼</t>
  </si>
  <si>
    <t>就是这样的「契机」</t>
  </si>
  <si>
    <t>时光键盘</t>
  </si>
  <si>
    <t>呵佛骂祖去</t>
  </si>
  <si>
    <t>「烟供法」的感应</t>
  </si>
  <si>
    <t>「烟供法」异相</t>
  </si>
  <si>
    <t>「加持力」的契机</t>
  </si>
  <si>
    <t>象头神</t>
  </si>
  <si>
    <t>拙火与莲花</t>
  </si>
  <si>
    <t>无上超渡</t>
  </si>
  <si>
    <t>我被师尊救回来的经过-邓盈嘉博士的自述</t>
  </si>
  <si>
    <t>一时的化现</t>
  </si>
  <si>
    <t>永恒的北极星</t>
  </si>
  <si>
    <t>为何踢倒一碗水</t>
  </si>
  <si>
    <t>谁认证谁</t>
  </si>
  <si>
    <t>「大吼一声」而去</t>
  </si>
  <si>
    <t>悟「死」的行动剧</t>
  </si>
  <si>
    <t>给「一碗水」喝</t>
  </si>
  <si>
    <t>动与不动</t>
  </si>
  <si>
    <t>为什么又为什么</t>
  </si>
  <si>
    <t>咱们是邪教</t>
  </si>
  <si>
    <t>「两首偈」的契机</t>
  </si>
  <si>
    <t>有「再来人」吗</t>
  </si>
  <si>
    <t>驴胎马腹的活计</t>
  </si>
  <si>
    <t>门门门门门</t>
  </si>
  <si>
    <t>「卷帘」的大悟</t>
  </si>
  <si>
    <t>教我传位给阿谁</t>
  </si>
  <si>
    <t>没有什么道理</t>
  </si>
  <si>
    <t>语言文字也无</t>
  </si>
  <si>
    <t>卢师尊的印证</t>
  </si>
  <si>
    <t>敲一敲门板</t>
  </si>
  <si>
    <t>床上还安床吗</t>
  </si>
  <si>
    <t>不是听众</t>
  </si>
  <si>
    <t>维摩诘与文殊对话</t>
  </si>
  <si>
    <t>恐怖什么？什么恐怖</t>
  </si>
  <si>
    <t>无形无形无形</t>
  </si>
  <si>
    <t>开口即是第二义</t>
  </si>
  <si>
    <t>伸一只脚给你看</t>
  </si>
  <si>
    <t>问卢师尊「生死」事</t>
  </si>
  <si>
    <t>没有轨道可走</t>
  </si>
  <si>
    <t>梦话梦话梦话梦话梦话</t>
  </si>
  <si>
    <t>始终是一个「大谜题」</t>
  </si>
  <si>
    <t>识不识法身</t>
  </si>
  <si>
    <t>瞌睡中相见</t>
  </si>
  <si>
    <t>何处不称尊</t>
  </si>
  <si>
    <t>过也过也过也</t>
  </si>
  <si>
    <t>一任将去</t>
  </si>
  <si>
    <t>普滋法雨无尽期</t>
  </si>
  <si>
    <t>向什么处去</t>
  </si>
  <si>
    <t>无上正等正觉</t>
  </si>
  <si>
    <t>「大笑三声」序</t>
  </si>
  <si>
    <t>我到底在人间做什么</t>
  </si>
  <si>
    <t>如幻如梦如戏</t>
  </si>
  <si>
    <t>没有顺境与逆境</t>
  </si>
  <si>
    <t>缘缘缘缘缘</t>
  </si>
  <si>
    <t>没有人能伤害卢师尊</t>
  </si>
  <si>
    <t>心永远在台湾</t>
  </si>
  <si>
    <t>灌顶的真实</t>
  </si>
  <si>
    <t>看「海角七号」</t>
  </si>
  <si>
    <t>「郑玉华」现身</t>
  </si>
  <si>
    <t>灵谷寺事件</t>
  </si>
  <si>
    <t>澎湖大桥之下</t>
  </si>
  <si>
    <t>贪婪的共业</t>
  </si>
  <si>
    <t>「布希」总统的笑话</t>
  </si>
  <si>
    <t>「祈福法会」有用吗</t>
  </si>
  <si>
    <t>听「校园民歌」</t>
  </si>
  <si>
    <t>圆觉经的三大意谛</t>
  </si>
  <si>
    <t>谈藏密的「双身」</t>
  </si>
  <si>
    <t>偈的契机「作和」</t>
  </si>
  <si>
    <t>我不赞成死刑</t>
  </si>
  <si>
    <t>我不赞成堕胎</t>
  </si>
  <si>
    <t>崔苔菁之变</t>
  </si>
  <si>
    <t>依止一个疯子</t>
  </si>
  <si>
    <t>一只茶叶包</t>
  </si>
  <si>
    <t>「无色衣」的偈二首及其它</t>
  </si>
  <si>
    <t>圣严法师的偈子</t>
  </si>
  <si>
    <t>镜子与石头</t>
  </si>
  <si>
    <t>永远不会明白「真相」</t>
  </si>
  <si>
    <t>到冥间取蛋</t>
  </si>
  <si>
    <t>四臂观音法要</t>
  </si>
  <si>
    <t>「嗡。嘛呢。贝米。吽」的论辩</t>
  </si>
  <si>
    <t>梦中的皇帝</t>
  </si>
  <si>
    <t>淫虫淫虫淫虫</t>
  </si>
  <si>
    <t>千手千眼观世音菩萨心要</t>
  </si>
  <si>
    <t>「通灵人」的可信度</t>
  </si>
  <si>
    <t>眼睛里的幽冥众</t>
  </si>
  <si>
    <t>自性现前</t>
  </si>
  <si>
    <t>这个蠢汉子</t>
  </si>
  <si>
    <t>开悟的大益</t>
  </si>
  <si>
    <t>与佛的对话</t>
  </si>
  <si>
    <t>搞什么「人间净土」</t>
  </si>
  <si>
    <t>「仁波切」的终结者</t>
  </si>
  <si>
    <t>老和尚与骨董</t>
  </si>
  <si>
    <t>清海无上师开悟否</t>
  </si>
  <si>
    <t>人与鬼平等</t>
  </si>
  <si>
    <t>爱与憎平等</t>
  </si>
  <si>
    <t>「佛力」与「业力」谁大</t>
  </si>
  <si>
    <t>护摩（火供）的异议</t>
  </si>
  <si>
    <t>升天就好</t>
  </si>
  <si>
    <t>亲证佛性否</t>
  </si>
  <si>
    <t>普贤王如来之转世</t>
  </si>
  <si>
    <t>轮回即是涅盘</t>
  </si>
  <si>
    <t>有「魔难」真好</t>
  </si>
  <si>
    <t>佛陀否定婆罗门</t>
  </si>
  <si>
    <t>「苦行」并不恰当</t>
  </si>
  <si>
    <t>咒术是外道</t>
  </si>
  <si>
    <t>佛陀向祭祀文化低头</t>
  </si>
  <si>
    <t>僧团分裂之苦恼</t>
  </si>
  <si>
    <t>「手不执金银」的争议</t>
  </si>
  <si>
    <t>法义有毒</t>
  </si>
  <si>
    <t>释迦族的灭绝</t>
  </si>
  <si>
    <t>佛陀说故事</t>
  </si>
  <si>
    <t>四阿含经全是小乘</t>
  </si>
  <si>
    <t>无佛世界</t>
  </si>
  <si>
    <t>突出的鸡胤部派</t>
  </si>
  <si>
    <t>善财童子五十三参之义</t>
  </si>
  <si>
    <t>龙树菩萨入龙宫</t>
  </si>
  <si>
    <t>无着上升兜率天</t>
  </si>
  <si>
    <t>我喜欢「譬喻」</t>
  </si>
  <si>
    <t>才华横溢的马鸣菩萨</t>
  </si>
  <si>
    <t>秘密佛教的渊源</t>
  </si>
  <si>
    <t>龙树菩萨的密教传承</t>
  </si>
  <si>
    <t>「莲华生大士」的传承</t>
  </si>
  <si>
    <t>「毕瓦巴」的传承</t>
  </si>
  <si>
    <t>「那洛巴」的传承</t>
  </si>
  <si>
    <t>「宗喀巴」的传承</t>
  </si>
  <si>
    <t>密教的要义</t>
  </si>
  <si>
    <t>发菩提心</t>
  </si>
  <si>
    <t>西雅图的雨（序）</t>
  </si>
  <si>
    <t>拥抱着雨声入眠</t>
  </si>
  <si>
    <t>阳光、空气、水</t>
  </si>
  <si>
    <t>雨是「无心」的</t>
  </si>
  <si>
    <t>要活就要动</t>
  </si>
  <si>
    <t>梦里的花落</t>
  </si>
  <si>
    <t>隐居的追忆</t>
  </si>
  <si>
    <t>永远不化妆的「雨」</t>
  </si>
  <si>
    <t>潇洒走一回</t>
  </si>
  <si>
    <t>归去何处</t>
  </si>
  <si>
    <t>面对梦想前进</t>
  </si>
  <si>
    <t>就算是一场戏</t>
  </si>
  <si>
    <t>生离与死别</t>
  </si>
  <si>
    <t>向雨倾诉</t>
  </si>
  <si>
    <t>「惠特曼」的诗</t>
  </si>
  <si>
    <t>梦中有雨</t>
  </si>
  <si>
    <t>写四首雨的诗</t>
  </si>
  <si>
    <t>雨后的激流</t>
  </si>
  <si>
    <t>只问给于</t>
  </si>
  <si>
    <t>「阴阳具」的圣水</t>
  </si>
  <si>
    <t>盘龙吐水沐浴</t>
  </si>
  <si>
    <t>达松将军寺的四面神</t>
  </si>
  <si>
    <t>大吴哥的中心｜｜巴容寺</t>
  </si>
  <si>
    <t>吴哥王朝何在</t>
  </si>
  <si>
    <t>「女王宫」的美女传奇</t>
  </si>
  <si>
    <t>「古墓奇兵」的「塔普伦寺」</t>
  </si>
  <si>
    <t>「小吴哥窟」的印象</t>
  </si>
  <si>
    <t>「洞里萨湖」的水上人家</t>
  </si>
  <si>
    <t>绕缅甸「大金塔」</t>
  </si>
  <si>
    <t>去看长颈族</t>
  </si>
  <si>
    <t>泼水节</t>
  </si>
  <si>
    <t>芭达雅之夜</t>
  </si>
  <si>
    <t>雨给于大地更坚固</t>
  </si>
  <si>
    <t>真实的艺术殿堂</t>
  </si>
  <si>
    <t>想念的泪水</t>
  </si>
  <si>
    <t>在一丝丝的雨中骑象</t>
  </si>
  <si>
    <t>清迈五山神</t>
  </si>
  <si>
    <t>浴塔与绕塔</t>
  </si>
  <si>
    <t>清莱的灵光寺</t>
  </si>
  <si>
    <t>玉佛寺的「地动花雨」</t>
  </si>
  <si>
    <t>菩提树根捧佛头</t>
  </si>
  <si>
    <t>向背影说再见</t>
  </si>
  <si>
    <t>「烟供法」相应</t>
  </si>
  <si>
    <t>与金母谈孝思</t>
  </si>
  <si>
    <t>「一支箭射向苍天」序</t>
  </si>
  <si>
    <t>伸展双手</t>
  </si>
  <si>
    <t>椅子称着什么</t>
  </si>
  <si>
    <t>什么是三界</t>
  </si>
  <si>
    <t>开车要「用心」</t>
  </si>
  <si>
    <t>盲聋喑痖</t>
  </si>
  <si>
    <t>仍然是古镜</t>
  </si>
  <si>
    <t>对答如流</t>
  </si>
  <si>
    <t>为何不久坐</t>
  </si>
  <si>
    <t>不干你的事</t>
  </si>
  <si>
    <t>什么是自在</t>
  </si>
  <si>
    <t>意念纷飞将如何</t>
  </si>
  <si>
    <t>无聊之后还是无聊</t>
  </si>
  <si>
    <t>欲说还休</t>
  </si>
  <si>
    <t>卢师尊到底传什么法</t>
  </si>
  <si>
    <t>从来不请假</t>
  </si>
  <si>
    <t>天下第一杀手</t>
  </si>
  <si>
    <t>不写不写不写</t>
  </si>
  <si>
    <t>二十岁生日</t>
  </si>
  <si>
    <t>无为心与有为事</t>
  </si>
  <si>
    <t>到别处不说佛法</t>
  </si>
  <si>
    <t>教授师的箭</t>
  </si>
  <si>
    <t>身着白色天衣</t>
  </si>
  <si>
    <t>只能够意会</t>
  </si>
  <si>
    <t>请参「嘿嘿嘿」</t>
  </si>
  <si>
    <t>你作什么生</t>
  </si>
  <si>
    <t>又刊登了卢胜彦</t>
  </si>
  <si>
    <t>归向何处</t>
  </si>
  <si>
    <t>废话废话废话</t>
  </si>
  <si>
    <t>寺庙被震倒</t>
  </si>
  <si>
    <t>我家本贫</t>
  </si>
  <si>
    <t>颠倒思维法</t>
  </si>
  <si>
    <t>般若光的出现</t>
  </si>
  <si>
    <t>发现「舍利子」</t>
  </si>
  <si>
    <t>这支箭射向苍天</t>
  </si>
  <si>
    <t>感应的「有」与「无」</t>
  </si>
  <si>
    <t>什么处不震裂</t>
  </si>
  <si>
    <t>为什么会「无我」</t>
  </si>
  <si>
    <t>舞与不舞</t>
  </si>
  <si>
    <t>预知去来</t>
  </si>
  <si>
    <t>实在「事不得已」</t>
  </si>
  <si>
    <t>为什么「悟即不悟」</t>
  </si>
  <si>
    <t>莲花永明作和</t>
  </si>
  <si>
    <t>莲花敬安作和</t>
  </si>
  <si>
    <t>出生的档案（代序）</t>
  </si>
  <si>
    <t>「我是谁」档案</t>
  </si>
  <si>
    <t>法身佛档案</t>
  </si>
  <si>
    <t>摩诃双莲池净土档案</t>
  </si>
  <si>
    <t>印顺导师档案</t>
  </si>
  <si>
    <t>了鸣和尚档案</t>
  </si>
  <si>
    <t>白空行母档案</t>
  </si>
  <si>
    <t>屈 指神算档案</t>
  </si>
  <si>
    <t>星光身档案</t>
  </si>
  <si>
    <t>开悟档案</t>
  </si>
  <si>
    <t>如来档案</t>
  </si>
  <si>
    <t>移居美国档案</t>
  </si>
  <si>
    <t>政治色彩档案</t>
  </si>
  <si>
    <t>八大自在档案</t>
  </si>
  <si>
    <t>因果轮回档案</t>
  </si>
  <si>
    <t>印 证档案</t>
  </si>
  <si>
    <t>活佛转世档案</t>
  </si>
  <si>
    <t>世俗谛档案</t>
  </si>
  <si>
    <t>闭关档案</t>
  </si>
  <si>
    <t>入地狱档案</t>
  </si>
  <si>
    <t>疯子档案</t>
  </si>
  <si>
    <t>写书档案</t>
  </si>
  <si>
    <t>真佛宗档案</t>
  </si>
  <si>
    <t>密传档案</t>
  </si>
  <si>
    <t>外道档案</t>
  </si>
  <si>
    <t>通灵档案</t>
  </si>
  <si>
    <t>前世今生档案</t>
  </si>
  <si>
    <t>分别档案</t>
  </si>
  <si>
    <t>遇虎档案</t>
  </si>
  <si>
    <t>出家档案</t>
  </si>
  <si>
    <t>灵验度档案</t>
  </si>
  <si>
    <t>供养档案</t>
  </si>
  <si>
    <t>瑶池金母档案</t>
  </si>
  <si>
    <t>阿 弥陀佛档案</t>
  </si>
  <si>
    <t>地藏档案</t>
  </si>
  <si>
    <t>大威德金刚档案</t>
  </si>
  <si>
    <t>西夏王档案</t>
  </si>
  <si>
    <t>舍利弗档案</t>
  </si>
  <si>
    <t>莲华生大士档案</t>
  </si>
  <si>
    <t>宗喀巴档案</t>
  </si>
  <si>
    <t>空海大师档案</t>
  </si>
  <si>
    <t>六 祖档案</t>
  </si>
  <si>
    <t>烦恼档案</t>
  </si>
  <si>
    <t>如幻档案</t>
  </si>
  <si>
    <t>伪经档案</t>
  </si>
  <si>
    <t>明妃档案</t>
  </si>
  <si>
    <t>禅门档案</t>
  </si>
  <si>
    <t>净土法门档案</t>
  </si>
  <si>
    <t>密教档案</t>
  </si>
  <si>
    <t>戒律档案</t>
  </si>
  <si>
    <t>档案的结语</t>
  </si>
  <si>
    <t>莲花化生——莲花生大士</t>
  </si>
  <si>
    <t>东密初祖——空海大师</t>
  </si>
  <si>
    <t>禅宗六祖——慧能大师</t>
  </si>
  <si>
    <t>神 秘王朝——西夏王</t>
  </si>
  <si>
    <t>黄教始祖——宗喀巴</t>
  </si>
  <si>
    <t>佛母大孔雀明王相应法</t>
  </si>
  <si>
    <t>孔雀明王开示</t>
  </si>
  <si>
    <t>写给大地（序）</t>
  </si>
  <si>
    <t>关岛的浪涛</t>
  </si>
  <si>
    <t>婆罗浮屠的矗立</t>
  </si>
  <si>
    <t>大地上的一条长线</t>
  </si>
  <si>
    <t>泰姬陵的感怀</t>
  </si>
  <si>
    <t>紫 禁城的联想</t>
  </si>
  <si>
    <t>吴哥窟的倘佯</t>
  </si>
  <si>
    <t>卧佛的脚板下</t>
  </si>
  <si>
    <t>古城｜｜瓦拉纳西</t>
  </si>
  <si>
    <t>阿里山的云 海</t>
  </si>
  <si>
    <t>富士山的峰顶</t>
  </si>
  <si>
    <t>鹤城的悲歌</t>
  </si>
  <si>
    <t>八十八灵场行脚</t>
  </si>
  <si>
    <t>高高峙立的药 师大佛</t>
  </si>
  <si>
    <t>西雅图的雨天</t>
  </si>
  <si>
    <t>华盛顿州的地标</t>
  </si>
  <si>
    <t>「波多亚玛塔」的落日</t>
  </si>
  <si>
    <t>大溪地的邮筒</t>
  </si>
  <si>
    <t>伦敦塔的鬼魂</t>
  </si>
  <si>
    <t>去看「爱琴海」</t>
  </si>
  <si>
    <t>帕德嫩神庙</t>
  </si>
  <si>
    <t>古罗马皇宫与斗兽场</t>
  </si>
  <si>
    <t>比萨斜塔的「斜」</t>
  </si>
  <si>
    <t>巴士底监狱的回响</t>
  </si>
  <si>
    <t>亚玛逊森林</t>
  </si>
  <si>
    <t>多明尼加的「巫术</t>
  </si>
  <si>
    <t>巴哈马的输与赢</t>
  </si>
  <si>
    <t>尼泊尔的莲师洞</t>
  </si>
  <si>
    <t>站在「胡志明市」的街头</t>
  </si>
  <si>
    <t>马特洪峰下的孤魂</t>
  </si>
  <si>
    <t>新天鹅堡的梦 幻</t>
  </si>
  <si>
    <t>「亚历山大」的征伐疆域</t>
  </si>
  <si>
    <t>凯撒的戏剧一生</t>
  </si>
  <si>
    <t>我喜欢安徒生</t>
  </si>
  <si>
    <t>雪梨的「贝壳」</t>
  </si>
  <si>
    <t>纽西兰的「羊」</t>
  </si>
  <si>
    <t>金字塔的关联</t>
  </si>
  <si>
    <t>秦「兵马俑」观后</t>
  </si>
  <si>
    <t>记忆中的「古格王朝」</t>
  </si>
  <si>
    <t>神山「冈仁波切」</t>
  </si>
  <si>
    <t>神行于「四圣 湖」</t>
  </si>
  <si>
    <t>画里禅　莲花德祥</t>
  </si>
  <si>
    <t>白空行母现身(序)</t>
  </si>
  <si>
    <t>白空行母抛下的一本书</t>
  </si>
  <si>
    <t>头壳坏掉了</t>
  </si>
  <si>
    <t>破「根本上师」誓戒</t>
  </si>
  <si>
    <t>酱缸的污染力</t>
  </si>
  <si>
    <t>常常想自己必将死去</t>
  </si>
  <si>
    <t>瑜伽士的宝剑</t>
  </si>
  <si>
    <t>请勿随意毁谤</t>
  </si>
  <si>
    <t>「无明」是轮回之根</t>
  </si>
  <si>
    <t>众 生不可思议</t>
  </si>
  <si>
    <t>行者与众生的三昧耶</t>
  </si>
  <si>
    <t>开悟者有三昧耶吗？</t>
  </si>
  <si>
    <t>精进的三昧耶</t>
  </si>
  <si>
    <t>膨风法王</t>
  </si>
  <si>
    <t>瞎猫碰到死老鼠</t>
  </si>
  <si>
    <t>丘长春真人</t>
  </si>
  <si>
    <t>大乐的下堕</t>
  </si>
  <si>
    <t>无的放矢</t>
  </si>
  <si>
    <t>无止尽的「喋喋不休」</t>
  </si>
  <si>
    <t>舌剑唇枪</t>
  </si>
  <si>
    <t>贪恋世俗　不可憎恨　</t>
  </si>
  <si>
    <t>傲慢与偏见</t>
  </si>
  <si>
    <t>最最严重的三昧耶</t>
  </si>
  <si>
    <t>什么是真正行者？</t>
  </si>
  <si>
    <t>以「无我」为第一的教戒</t>
  </si>
  <si>
    <t>「无我」的深密</t>
  </si>
  <si>
    <t>一整出戏</t>
  </si>
  <si>
    <t>「门户之见」是过患</t>
  </si>
  <si>
    <t>论「退失道心」</t>
  </si>
  <si>
    <t>肤浅的「神通」</t>
  </si>
  <si>
    <t>烦恼如何断尽？</t>
  </si>
  <si>
    <t>证量的象征</t>
  </si>
  <si>
    <t>遇见珍宝上师</t>
  </si>
  <si>
    <t>冒滥的上师</t>
  </si>
  <si>
    <t>掉入陷阱的危机</t>
  </si>
  <si>
    <t>先修对治法</t>
  </si>
  <si>
    <t>斩魔的宝剑</t>
  </si>
  <si>
    <t>内心深层的痛</t>
  </si>
  <si>
    <t>最大的关键</t>
  </si>
  <si>
    <t>修持成就的口诀</t>
  </si>
  <si>
    <t>大圆满的法教</t>
  </si>
  <si>
    <t>最后的警告</t>
  </si>
  <si>
    <t>雕谢的樱花</t>
  </si>
  <si>
    <t>莲晓上师的诗</t>
  </si>
  <si>
    <t>细菌细菌细菌</t>
  </si>
  <si>
    <t>借问酒家何处</t>
  </si>
  <si>
    <t>阿哪个是自己</t>
  </si>
  <si>
    <t>五百万真佛弟子</t>
  </si>
  <si>
    <t>镀纯金的事</t>
  </si>
  <si>
    <t>太阳风暴</t>
  </si>
  <si>
    <t>隔几天 再跟你说</t>
  </si>
  <si>
    <t>观音菩萨是男是女？</t>
  </si>
  <si>
    <t>莲旺上师说益友</t>
  </si>
  <si>
    <t>心要与口 诀</t>
  </si>
  <si>
    <t>「火」在哪里？</t>
  </si>
  <si>
    <t>踢倒净瓶</t>
  </si>
  <si>
    <t>灵佑禅师登法座</t>
  </si>
  <si>
    <t>大好灯笼</t>
  </si>
  <si>
    <t>对「脚」的 感恩</t>
  </si>
  <si>
    <t>我欲「赤裸裸」面众</t>
  </si>
  <si>
    <t>签名会</t>
  </si>
  <si>
    <t>分发红包</t>
  </si>
  <si>
    <t>小释迦</t>
  </si>
  <si>
    <t>故乡的事务</t>
  </si>
  <si>
    <t>不说不说不能说</t>
  </si>
  <si>
    <t>贫贫贫贫贫</t>
  </si>
  <si>
    <t>去看冯锦良医师</t>
  </si>
  <si>
    <t>释莲均的一支箭</t>
  </si>
  <si>
    <t>大机大用</t>
  </si>
  <si>
    <t>身中的宝物</t>
  </si>
  <si>
    <t>卢师尊像什么？</t>
  </si>
  <si>
    <t>尊重圣弟子</t>
  </si>
  <si>
    <t>关于「前三三，后三三」</t>
  </si>
  <si>
    <t>孔雀明王大灌顶</t>
  </si>
  <si>
    <t>须找谁负责</t>
  </si>
  <si>
    <t>你与 我关起门</t>
  </si>
  <si>
    <t>打太极拳</t>
  </si>
  <si>
    <t>同学会</t>
  </si>
  <si>
    <t>见到昔日同学之后</t>
  </si>
  <si>
    <t>一点感觉也无</t>
  </si>
  <si>
    <t>因为有您！</t>
  </si>
  <si>
    <t>断除烦恼就是开悟的境界</t>
  </si>
  <si>
    <t>「分身救度」的事实</t>
  </si>
  <si>
    <t>白度母与卢师尊的因缘</t>
  </si>
  <si>
    <t>为何白度母要谈戒律</t>
  </si>
  <si>
    <t>认证前世的来历</t>
  </si>
  <si>
    <t>另外的一个世界</t>
  </si>
  <si>
    <t>禅修是所必须</t>
  </si>
  <si>
    <t>如何化解痛苦的阴影</t>
  </si>
  <si>
    <t>我也曾经有过不想活了</t>
  </si>
  <si>
    <t>师父的责难</t>
  </si>
  <si>
    <t>瘟神还在吗？</t>
  </si>
  <si>
    <t>因果不可思议</t>
  </si>
  <si>
    <t>为什么上师们都可以穿龙袍</t>
  </si>
  <si>
    <t>为什么真佛宗上师可收弟子</t>
  </si>
  <si>
    <t>当灾难来时该怎么办</t>
  </si>
  <si>
    <t>什么是「无生法忍」</t>
  </si>
  <si>
    <t>算命有根据吗</t>
  </si>
  <si>
    <t>整形是否有助运势</t>
  </si>
  <si>
    <t>「同性恋」的弟子</t>
  </si>
  <si>
    <t>滥情怎么办</t>
  </si>
  <si>
    <t>妇女的无名病</t>
  </si>
  <si>
    <t>堕胎后，怎办</t>
  </si>
  <si>
    <t>关于宠物</t>
  </si>
  <si>
    <t>莲华生大士何能有众多明妃</t>
  </si>
  <si>
    <t>寄情于「雨」的情怀</t>
  </si>
  <si>
    <t>佛法转化痴情</t>
  </si>
  <si>
    <t>亲人过世的伤痛</t>
  </si>
  <si>
    <t>破戒的弘法人员</t>
  </si>
  <si>
    <t>高学历须要吗</t>
  </si>
  <si>
    <t>谈谈放光照片</t>
  </si>
  <si>
    <t>梦的解析</t>
  </si>
  <si>
    <t>灵异体质</t>
  </si>
  <si>
    <t>大官修行难</t>
  </si>
  <si>
    <t>一日六时恒吉祥</t>
  </si>
  <si>
    <t>什么是「法尔本然</t>
  </si>
  <si>
    <t>什么又是相应呢</t>
  </si>
  <si>
    <t>什么是「四禅」</t>
  </si>
  <si>
    <t>气脉明点是外道法</t>
  </si>
  <si>
    <t>为什么要成佛</t>
  </si>
  <si>
    <t>反对「人间佛教」</t>
  </si>
  <si>
    <t>涅盘即中观</t>
  </si>
  <si>
    <t>四种涅盘</t>
  </si>
  <si>
    <t>新爱情观</t>
  </si>
  <si>
    <t>摩诃双莲池</t>
  </si>
  <si>
    <t>人生为啥</t>
  </si>
  <si>
    <t>海滩上的脚印（序）</t>
  </si>
  <si>
    <t>全然无交涉</t>
  </si>
  <si>
    <t>参访善知识</t>
  </si>
  <si>
    <t>我是卢师尊吗</t>
  </si>
  <si>
    <t>不是人间</t>
  </si>
  <si>
    <t> 太平及长寿</t>
  </si>
  <si>
    <t>欣赏「德韶国师</t>
  </si>
  <si>
    <t>教我向谁说</t>
  </si>
  <si>
    <t>不得说有空</t>
  </si>
  <si>
    <t>画也画不成</t>
  </si>
  <si>
    <t>八大门派</t>
  </si>
  <si>
    <t>写偈说法及灌顶</t>
  </si>
  <si>
    <t>辩「了义」</t>
  </si>
  <si>
    <t>结集的经典</t>
  </si>
  <si>
    <t>无招老人</t>
  </si>
  <si>
    <t>赞赏「上堂法语」</t>
  </si>
  <si>
    <t>莲史法师</t>
  </si>
  <si>
    <t>徐雅琪的泪</t>
  </si>
  <si>
    <t>寻找师父</t>
  </si>
  <si>
    <t>何首乌汤</t>
  </si>
  <si>
    <t>钱钱钱钱钱</t>
  </si>
  <si>
    <t>什么是庄严</t>
  </si>
  <si>
    <t>大鹏金翅鸟</t>
  </si>
  <si>
    <t>清净是什么</t>
  </si>
  <si>
    <t>已经说过了</t>
  </si>
  <si>
    <t>风动与幡动</t>
  </si>
  <si>
    <t>出家与不出家</t>
  </si>
  <si>
    <t>如何印证开悟</t>
  </si>
  <si>
    <t>一个「气」字了得</t>
  </si>
  <si>
    <t>根本的根本是什么</t>
  </si>
  <si>
    <t>谁是得者</t>
  </si>
  <si>
    <t>放生到底放什么</t>
  </si>
  <si>
    <t>洗钵之水</t>
  </si>
  <si>
    <t>见面就求接引</t>
  </si>
  <si>
    <t>说了十本书</t>
  </si>
  <si>
    <t>参禅射箭</t>
  </si>
  <si>
    <t>佛法不是这个道理</t>
  </si>
  <si>
    <t>莲花致皓的射箭</t>
  </si>
  <si>
    <t>离开「两边」</t>
  </si>
  <si>
    <t>我要对你说：「月河」</t>
  </si>
  <si>
    <t>写给：呷呷</t>
  </si>
  <si>
    <t>写给雨的小语</t>
  </si>
  <si>
    <t>你知道因缘空吗？</t>
  </si>
  <si>
    <t>窗外的灯火</t>
  </si>
  <si>
    <t>翘翘板的得失</t>
  </si>
  <si>
    <t>三转法轮</t>
  </si>
  <si>
    <t>发现「冷峻」的眼</t>
  </si>
  <si>
    <t>飞行在虚空</t>
  </si>
  <si>
    <t>一起快乐念佛</t>
  </si>
  <si>
    <t>我是为你而活</t>
  </si>
  <si>
    <t>咕噜咕咧佛母法的修行</t>
  </si>
  <si>
    <t>你藏在哪里</t>
  </si>
  <si>
    <t>眼中的泪光</t>
  </si>
  <si>
    <t>从未想到的温度</t>
  </si>
  <si>
    <t>会唱歌的花</t>
  </si>
  <si>
    <t>龙王殿的开光</t>
  </si>
  <si>
    <t>飞行的鱼</t>
  </si>
  <si>
    <t>你是珍宝</t>
  </si>
  <si>
    <t>发生在你身上的事</t>
  </si>
  <si>
    <t>喜欢每一个人</t>
  </si>
  <si>
    <t>误解的感怀</t>
  </si>
  <si>
    <t>五福临门</t>
  </si>
  <si>
    <t>笑语晏晏</t>
  </si>
  <si>
    <t>可掬的笑脸</t>
  </si>
  <si>
    <t>纯属虚构</t>
  </si>
  <si>
    <t>衷心的感谢</t>
  </si>
  <si>
    <t>一起飞上青天</t>
  </si>
  <si>
    <t>向父亲致敬</t>
  </si>
  <si>
    <t>连「误解」也不住</t>
  </si>
  <si>
    <t>自己绑自己</t>
  </si>
  <si>
    <t>总统欧巴马的来信</t>
  </si>
  <si>
    <t>亲证佛性</t>
  </si>
  <si>
    <t>错乱观感</t>
  </si>
  <si>
    <t>似梦又似幻</t>
  </si>
  <si>
    <t>度过重重的关卡</t>
  </si>
  <si>
    <t>讲六祖坛经</t>
  </si>
  <si>
    <t>让自己消失掉</t>
  </si>
  <si>
    <t>武陵农场的谛听</t>
  </si>
  <si>
    <t>《智慧大放送》读者回应</t>
  </si>
  <si>
    <t>南山怪谈（序）︱大罗金仙降娑婆</t>
  </si>
  <si>
    <t>拆了卢师尊的招牌</t>
  </si>
  <si>
    <t>人伦大悲剧</t>
  </si>
  <si>
    <t>捉梦中魇鬼</t>
  </si>
  <si>
    <t>小偷也来问事</t>
  </si>
  <si>
    <t>遇到考验者</t>
  </si>
  <si>
    <t>不去参加婚礼</t>
  </si>
  <si>
    <t>三个台风夹击台湾</t>
  </si>
  <si>
    <t>赶走大力鬼</t>
  </si>
  <si>
    <t>治「有眼无珠」之婴孩</t>
  </si>
  <si>
    <t>赌鬼告诉我</t>
  </si>
  <si>
    <t>一说错话脸就歪了</t>
  </si>
  <si>
    <t>救一自杀者</t>
  </si>
  <si>
    <t>骨髓癌不见了</t>
  </si>
  <si>
    <t>寻找老母亲</t>
  </si>
  <si>
    <t>拖鞋不见了</t>
  </si>
  <si>
    <t>在厕所相见</t>
  </si>
  <si>
    <t>除邪恶的歹徒</t>
  </si>
  <si>
    <t>卢师尊要死了</t>
  </si>
  <si>
    <t>红色的帖子</t>
  </si>
  <si>
    <t>乱取名字</t>
  </si>
  <si>
    <t>亮晶晶的钻石</t>
  </si>
  <si>
    <t>梦中的点化</t>
  </si>
  <si>
    <t>「凡那比」台风</t>
  </si>
  <si>
    <t>海关求摩顶</t>
  </si>
  <si>
    <t>卢师尊的回信到了</t>
  </si>
  <si>
    <t>玛丽亚与妈祖婆</t>
  </si>
  <si>
    <t>树神的祈求</t>
  </si>
  <si>
    <t>预览</t>
  </si>
  <si>
    <t>你的师父是疯子</t>
  </si>
  <si>
    <t>惨了！都是下雨</t>
  </si>
  <si>
    <t>请不要再钓鱼了</t>
  </si>
  <si>
    <t>卢师尊真的来接引</t>
  </si>
  <si>
    <t>谁来付账？</t>
  </si>
  <si>
    <t>梦中告诉你</t>
  </si>
  <si>
    <t>护摩火之上方</t>
  </si>
  <si>
    <t>什么也不必做</t>
  </si>
  <si>
    <t>鬼来求超度</t>
  </si>
  <si>
    <t>排队摸顶的人潮</t>
  </si>
  <si>
    <t>当代法王答疑惑（序）</t>
  </si>
  <si>
    <t>为何会有替代？</t>
  </si>
  <si>
    <t>处处有鬼神</t>
  </si>
  <si>
    <t>还归无尽的虚空</t>
  </si>
  <si>
    <t>是谁说「没有替代」的？</t>
  </si>
  <si>
    <t>电脑游戏里的杀生？</t>
  </si>
  <si>
    <t>宁可当一名被上师捏死的虫</t>
  </si>
  <si>
    <t>住家不清净</t>
  </si>
  <si>
    <t>地狱究竟在何处？</t>
  </si>
  <si>
    <t>「拔下天钉」也要因缘</t>
  </si>
  <si>
    <t>佛母与明妃</t>
  </si>
  <si>
    <t>佛性不是无形无相吗？</t>
  </si>
  <si>
    <t>禅定中看见佛性的问题</t>
  </si>
  <si>
    <t>禅宗没有灌顶法</t>
  </si>
  <si>
    <t>涅盘后去了何处？</t>
  </si>
  <si>
    <t>灵魂与幻身是一样的吗？</t>
  </si>
  <si>
    <t>灵活与启灵</t>
  </si>
  <si>
    <t>开悟者没有贪瞋痴？</t>
  </si>
  <si>
    <t>「宾头卢」被佛陀叱责</t>
  </si>
  <si>
    <t>福分与肥胖</t>
  </si>
  <si>
    <t>同性恋结婚的问题</t>
  </si>
  <si>
    <t>出家还俗说之一</t>
  </si>
  <si>
    <t>出家还俗说之二</t>
  </si>
  <si>
    <t>祖衣传莲宁上师？</t>
  </si>
  <si>
    <t>改名字与改运</t>
  </si>
  <si>
    <t>善书善书善书</t>
  </si>
  <si>
    <t>如何知道往生净土了？</t>
  </si>
  <si>
    <t>俗谛与圣谛</t>
  </si>
  <si>
    <t>还净法的疑惑</t>
  </si>
  <si>
    <t>密宗的护身法</t>
  </si>
  <si>
    <t>检举是否结恶缘？</t>
  </si>
  <si>
    <t>为何要皈依？</t>
  </si>
  <si>
    <t>佛像一定要开光？</t>
  </si>
  <si>
    <t>学佛的禁戒</t>
  </si>
  <si>
    <t>地狱的刑罚</t>
  </si>
  <si>
    <t>爱恨情仇的纠缠</t>
  </si>
  <si>
    <t>宠物的因缘</t>
  </si>
  <si>
    <t>比杀生罪更重的罪</t>
  </si>
  <si>
    <t>不吃药才能消除业障？</t>
  </si>
  <si>
    <t>同性恋是邪淫吗？</t>
  </si>
  <si>
    <t>活鱼三吃的业障</t>
  </si>
  <si>
    <t>烧金纸、纸房子、纸车何用？</t>
  </si>
  <si>
    <t>与开悟共舞（序）</t>
  </si>
  <si>
    <t>我有夜明珠一颗</t>
  </si>
  <si>
    <t>到底是肯还是不肯？</t>
  </si>
  <si>
    <t>唱一首情歌给谁听？</t>
  </si>
  <si>
    <t>圣弟子在什么道？</t>
  </si>
  <si>
    <t>清楚自己的来去</t>
  </si>
  <si>
    <t>无根之树</t>
  </si>
  <si>
    <t>开悟者须守戒律否？</t>
  </si>
  <si>
    <t>一年又过去了</t>
  </si>
  <si>
    <t>从一头犀牛说起</t>
  </si>
  <si>
    <t>我不知向圣弟子说什么？</t>
  </si>
  <si>
    <t>以秘密还秘密</t>
  </si>
  <si>
    <t>护摩火中现三怙主</t>
  </si>
  <si>
    <t>卢师尊死后何处去？</t>
  </si>
  <si>
    <t>镜中人是谁？</t>
  </si>
  <si>
    <t>你要去哪里？</t>
  </si>
  <si>
    <t>如何是三宝？</t>
  </si>
  <si>
    <t>大众证明</t>
  </si>
  <si>
    <t>不予理会</t>
  </si>
  <si>
    <t>何人不是转世？</t>
  </si>
  <si>
    <t>什么是真的？</t>
  </si>
  <si>
    <t>即心即佛与非心非佛</t>
  </si>
  <si>
    <t>什么是空性？</t>
  </si>
  <si>
    <t>与大善知识的论辩</t>
  </si>
  <si>
    <t>小学生的课题</t>
  </si>
  <si>
    <t>什么都不是</t>
  </si>
  <si>
    <t>卢胜彦布施基金会</t>
  </si>
  <si>
    <t>竖起一指</t>
  </si>
  <si>
    <t>接引众生多少？</t>
  </si>
  <si>
    <t>蒋扬仁波切的护持</t>
  </si>
  <si>
    <t>财神在哪一方？</t>
  </si>
  <si>
    <t>流行时尚的走秀</t>
  </si>
  <si>
    <t>一则对联</t>
  </si>
  <si>
    <t>打鼓之间</t>
  </si>
  <si>
    <t>东森记者的对话</t>
  </si>
  <si>
    <t>香华雷藏寺的对话</t>
  </si>
  <si>
    <t>「急」与「水」</t>
  </si>
  <si>
    <t>来去「印尼」</t>
  </si>
  <si>
    <t>逆风而行</t>
  </si>
  <si>
    <t>被注定的「叛逆」（前言）</t>
  </si>
  <si>
    <t>从地涌出一朵莲花</t>
  </si>
  <si>
    <t>童年的怪梦</t>
  </si>
  <si>
    <t>有几件想不透的事</t>
  </si>
  <si>
    <t>莲花奖学金</t>
  </si>
  <si>
    <t>从双杠上跌下来</t>
  </si>
  <si>
    <t>「卢胜彦」这三个字</t>
  </si>
  <si>
    <t>其实我不喜欢人世间</t>
  </si>
  <si>
    <t>数次死亡的危机</t>
  </si>
  <si>
    <t>学会一技之长</t>
  </si>
  <si>
    <t>「开天眼」之后</t>
  </si>
  <si>
    <t>杀手第一次现身</t>
  </si>
  <si>
    <t>「无诤」二字是真谛</t>
  </si>
  <si>
    <t>逆缘中的名士</t>
  </si>
  <si>
    <t>我不见怪诸山长老</t>
  </si>
  <si>
    <t>不知何处是家乡？</t>
  </si>
  <si>
    <t>小白屋里的春天</t>
  </si>
  <si>
    <t>我「霸凌」了星云大师？</t>
  </si>
  <si>
    <t>被「盗印」二十七次</t>
  </si>
  <si>
    <t>了鸣和尚的教导</t>
  </si>
  <si>
    <t>我的业障深重</t>
  </si>
  <si>
    <t>「慈济道侣」的逆缘</t>
  </si>
  <si>
    <t>「天华杂志」霸凌卢胜彦</t>
  </si>
  <si>
    <t>彼等均是佛菩萨的化身</t>
  </si>
  <si>
    <t>小偷来偷弥勒菩萨</t>
  </si>
  <si>
    <t>被叮得满头包</t>
  </si>
  <si>
    <t>我与资深媒体人的对话</t>
  </si>
  <si>
    <t>原来是幻声幻影幻戏</t>
  </si>
  <si>
    <t>我讲《密宗道次第广论》</t>
  </si>
  <si>
    <t>避开尘世六年</t>
  </si>
  <si>
    <t>劝发菩提心</t>
  </si>
  <si>
    <t>释迦牟尼佛的舍利</t>
  </si>
  <si>
    <t>白度母教授「随喜法」</t>
  </si>
  <si>
    <t>我是真的很认真学佛</t>
  </si>
  <si>
    <t>无垢的大智慧</t>
  </si>
  <si>
    <t>被抛弃者的成就</t>
  </si>
  <si>
    <t>什么是真实上师？</t>
  </si>
  <si>
    <t>逆风也即是顺风</t>
  </si>
  <si>
    <t>释迦牟尼佛早就给我授记</t>
  </si>
  <si>
    <t>大洪水来了</t>
  </si>
  <si>
    <t>化身为白发老翁</t>
  </si>
  <si>
    <t>这是怎么回事？</t>
  </si>
  <si>
    <t>龙袍救人出地狱</t>
  </si>
  <si>
    <t>大神也皈依卢师尊</t>
  </si>
  <si>
    <t>宗喀巴大师的现身</t>
  </si>
  <si>
    <t>大预言</t>
  </si>
  <si>
    <t>我化身为跨海大桥</t>
  </si>
  <si>
    <t>六千万吨的雨水</t>
  </si>
  <si>
    <t>断人生？断人死？</t>
  </si>
  <si>
    <t>我发愿：绝不告人</t>
  </si>
  <si>
    <t>给与梦示</t>
  </si>
  <si>
    <t>空中出现「六足」印</t>
  </si>
  <si>
    <t>突然闪过的一念</t>
  </si>
  <si>
    <t>佛语无虚言</t>
  </si>
  <si>
    <t>在卢胜彦的头上小便</t>
  </si>
  <si>
    <t>被烫死的小孩</t>
  </si>
  <si>
    <t>法王的旧内衣</t>
  </si>
  <si>
    <t>山顶上的老法师</t>
  </si>
  <si>
    <t>杨移圳医师如是说</t>
  </si>
  <si>
    <t>禅定的游戏</t>
  </si>
  <si>
    <t>熊处长如此</t>
  </si>
  <si>
    <t>从十一楼跌到地面</t>
  </si>
  <si>
    <t>到「香华雷藏寺」开光</t>
  </si>
  <si>
    <t>明天会醒过来</t>
  </si>
  <si>
    <t>乌鸦同时大叫</t>
  </si>
  <si>
    <t>○○一号的建筑执照</t>
  </si>
  <si>
    <t>现在的「南山雅舍」</t>
  </si>
  <si>
    <t>避开杀人犯</t>
  </si>
  <si>
    <t>我签了「不气切、插管」</t>
  </si>
  <si>
    <t>癌细胞的不见</t>
  </si>
  <si>
    <t>化身为救火员</t>
  </si>
  <si>
    <t>三座金桥</t>
  </si>
  <si>
    <t>一个老头与一个小孩</t>
  </si>
  <si>
    <t>一个神奇的梦境</t>
  </si>
  <si>
    <t>长寿的莲花益明法师</t>
  </si>
  <si>
    <t>李翱究竟有无悟道？</t>
  </si>
  <si>
    <t>同学会的奇事（之一）</t>
  </si>
  <si>
    <t>同学会的奇事（之二）</t>
  </si>
  <si>
    <t>王兰生的问疑</t>
  </si>
  <si>
    <t>后记感言</t>
  </si>
  <si>
    <t>认识「舍利子灯供」</t>
  </si>
  <si>
    <t>对话的玄机（序）</t>
  </si>
  <si>
    <t>三问三被打</t>
  </si>
  <si>
    <t>有过失与没有过失</t>
  </si>
  <si>
    <t>这一顿饭吃多少</t>
  </si>
  <si>
    <t>打床板与打地</t>
  </si>
  <si>
    <t>还识老僧吗？</t>
  </si>
  <si>
    <t>游方去也</t>
  </si>
  <si>
    <t>满口道不得</t>
  </si>
  <si>
    <t>人与境界</t>
  </si>
  <si>
    <t>到底「这个」是什么？</t>
  </si>
  <si>
    <t>鹦鹉的笑话</t>
  </si>
  <si>
    <t>「喝」与「打」</t>
  </si>
  <si>
    <t>人吓鬼</t>
  </si>
  <si>
    <t>这则公案我最喜欢</t>
  </si>
  <si>
    <t>大众吃什么？</t>
  </si>
  <si>
    <t>尿湿了内裤</t>
  </si>
  <si>
    <t>你得什么无面目</t>
  </si>
  <si>
    <t>死汉子</t>
  </si>
  <si>
    <t>学人用心处？</t>
  </si>
  <si>
    <t>你会不会禅？</t>
  </si>
  <si>
    <t>好像是不着边际</t>
  </si>
  <si>
    <t>狂言狂语的禅</t>
  </si>
  <si>
    <t>说些无聊话</t>
  </si>
  <si>
    <t>弦外无声音</t>
  </si>
  <si>
    <t>很重要的几句对话</t>
  </si>
  <si>
    <t>什么是众生？</t>
  </si>
  <si>
    <t>省念禅师的「三句」</t>
  </si>
  <si>
    <t>没交涉</t>
  </si>
  <si>
    <t>请勿错会</t>
  </si>
  <si>
    <t>怎么等也等不到</t>
  </si>
  <si>
    <t>「绝狐踪」这三个字</t>
  </si>
  <si>
    <t>善昭禅师的上堂开示</t>
  </si>
  <si>
    <t>开悟三口诀</t>
  </si>
  <si>
    <t>写给「莲花忠正」</t>
  </si>
  <si>
    <t>洪諲禅师的对话</t>
  </si>
  <si>
    <t>莲诃上师的心得</t>
  </si>
  <si>
    <t>莲生活佛开示～贺台湾创作馆开幕</t>
  </si>
  <si>
    <t>来自十方的祝福～各界贺词</t>
  </si>
  <si>
    <t>神算有够准（序）</t>
  </si>
  <si>
    <t>八岁小童乘莲花</t>
  </si>
  <si>
    <t>南玛都台风</t>
  </si>
  <si>
    <t>教你如何睡觉？</t>
  </si>
  <si>
    <t>听说你要退出真佛宗</t>
  </si>
  <si>
    <t>感应连连</t>
  </si>
  <si>
    <t>柴泽民的仙逝</t>
  </si>
  <si>
    <t>诸事不宜</t>
  </si>
  <si>
    <t>怪梦</t>
  </si>
  <si>
    <t>「神算有够准」的原因</t>
  </si>
  <si>
    <t>去找师嬷去</t>
  </si>
  <si>
    <t>莫师姐的一番话</t>
  </si>
  <si>
    <t>圣母玛丽亚来了</t>
  </si>
  <si>
    <t>我在一棵大树底下</t>
  </si>
  <si>
    <t>吕纯阳的口诀</t>
  </si>
  <si>
    <t>莲店上师如是说</t>
  </si>
  <si>
    <t>家族吃饭</t>
  </si>
  <si>
    <t>鬼神有为</t>
  </si>
  <si>
    <t>谢儒生供酒</t>
  </si>
  <si>
    <t>遇到一位真正铁齿的人</t>
  </si>
  <si>
    <t>劲秋先生何处去？</t>
  </si>
  <si>
    <t>瞎子看见</t>
  </si>
  <si>
    <t>超度乱葬岗之魂</t>
  </si>
  <si>
    <t>加持考试胜利</t>
  </si>
  <si>
    <t>画符念咒</t>
  </si>
  <si>
    <t>莲花一云有孕</t>
  </si>
  <si>
    <t>你家火烧了</t>
  </si>
  <si>
    <t>海洋节</t>
  </si>
  <si>
    <t>纪念「莲将」</t>
  </si>
  <si>
    <t>莲喜法师的弟弟</t>
  </si>
  <si>
    <t>避开凶煞</t>
  </si>
  <si>
    <t>神人来告</t>
  </si>
  <si>
    <t>海关调职</t>
  </si>
  <si>
    <t>太阳真火</t>
  </si>
  <si>
    <t>爱情真虚假</t>
  </si>
  <si>
    <t>祖庙的黄昏</t>
  </si>
  <si>
    <t>神算错了</t>
  </si>
  <si>
    <t>救贫仙翁</t>
  </si>
  <si>
    <t>放生与生态保育</t>
  </si>
  <si>
    <t>大随求菩萨的相应</t>
  </si>
  <si>
    <t>莲诃上师的信</t>
  </si>
  <si>
    <t>健康与教育的公益</t>
  </si>
  <si>
    <t>十大非牟利机构获卢胜彦布施基金会颁发奖助金　</t>
  </si>
  <si>
    <t>与开悟共舞～「对话的玄机」新书导读座谈会精采花絮</t>
  </si>
  <si>
    <t>唯一无二的心，献给唯一无二的活佛</t>
  </si>
  <si>
    <t>敲开你的心扉（前言）</t>
  </si>
  <si>
    <t>我是疯子吗？</t>
  </si>
  <si>
    <t>鬼藏珠宝</t>
  </si>
  <si>
    <t>「闪米密西湖」的水神</t>
  </si>
  <si>
    <t>自杀鬼的诊所</t>
  </si>
  <si>
    <t>赌场鬼多多</t>
  </si>
  <si>
    <t>大医院的眷属鬼</t>
  </si>
  <si>
    <t>「章鱼哥」的背后鬼物</t>
  </si>
  <si>
    <t>球场上出现的鬼影</t>
  </si>
  <si>
    <t>莲致上师说「僵尸鬼」</t>
  </si>
  <si>
    <t>摩托车后座载的是？</t>
  </si>
  <si>
    <t>卢佛奇见？</t>
  </si>
  <si>
    <t>海滩上的大法会</t>
  </si>
  <si>
    <t>父亲的往生</t>
  </si>
  <si>
    <t>我与「城隍」是知交</t>
  </si>
  <si>
    <t>三十六尊小地藏菩萨</t>
  </si>
  <si>
    <t>北极玄天上帝荡魔天尊</t>
  </si>
  <si>
    <t>开口就灵验</t>
  </si>
  <si>
    <t>二位福神站岗</t>
  </si>
  <si>
    <t>买二块小土地</t>
  </si>
  <si>
    <t>口中吐出白莲花</t>
  </si>
  <si>
    <t>法医杨日松</t>
  </si>
  <si>
    <t>迦楼达神</t>
  </si>
  <si>
    <t>东岳大帝</t>
  </si>
  <si>
    <t>长廊昏暗的灯光</t>
  </si>
  <si>
    <t>未来接受供养？</t>
  </si>
  <si>
    <t>福德正神请我买房</t>
  </si>
  <si>
    <t>评头论足刘德华</t>
  </si>
  <si>
    <t>这几天你不要卖鱼</t>
  </si>
  <si>
    <t>从「雾峰」走到「大坑」</t>
  </si>
  <si>
    <t>真实的看见</t>
  </si>
  <si>
    <t>不可执着没有莲花童子</t>
  </si>
  <si>
    <t>你不要去海边哦！</t>
  </si>
  <si>
    <t>我会带着你飞</t>
  </si>
  <si>
    <t>曹仓铭如是说</t>
  </si>
  <si>
    <t>「荷叶童子」念诵法</t>
  </si>
  <si>
    <t>「报梦」给你知</t>
  </si>
  <si>
    <t>摸顶加持的意义</t>
  </si>
  <si>
    <t>摸顶后的感应</t>
  </si>
  <si>
    <t>探索佛教最珍贵圣物｜舍利子</t>
  </si>
  <si>
    <t>舍利度有缘 大转佛法轮</t>
  </si>
  <si>
    <t>为什么要寻求开悟？</t>
  </si>
  <si>
    <t>到底谁有证悟？</t>
  </si>
  <si>
    <t>佛陀捻花是干嘛？</t>
  </si>
  <si>
    <t>开悟对日常生活有帮助否？</t>
  </si>
  <si>
    <t>开悟与命运有关连吗？</t>
  </si>
  <si>
    <t>开悟者的生活是如何？</t>
  </si>
  <si>
    <t>轮回与涅盘同道？</t>
  </si>
  <si>
    <t>明心见性者堕入轮回？</t>
  </si>
  <si>
    <t>既然无生，怎会有我们？</t>
  </si>
  <si>
    <t>度与不度，结果一样？</t>
  </si>
  <si>
    <t>神通从何来？</t>
  </si>
  <si>
    <t>神通是开发的吗？</t>
  </si>
  <si>
    <t>卢师尊有具体的神通事迹吗？</t>
  </si>
  <si>
    <t>要修证「明心见性」的口诀？</t>
  </si>
  <si>
    <t>参明心开悟有殊胜的吗？</t>
  </si>
  <si>
    <t>神算与算命有何不同？</t>
  </si>
  <si>
    <t>什么是屈指神算？</t>
  </si>
  <si>
    <t>「身外化身」是怎么一回事？</t>
  </si>
  <si>
    <t>如何才算「清净」？</t>
  </si>
  <si>
    <t>画符念咒的功力由何来？</t>
  </si>
  <si>
    <t>怎么区分是不是神棍？</t>
  </si>
  <si>
    <t>天生通灵人可信吗？</t>
  </si>
  <si>
    <t>迷信与智信的差别？</t>
  </si>
  <si>
    <t>修行可以改变命运吗？</t>
  </si>
  <si>
    <t>名字对人重要吗？</t>
  </si>
  <si>
    <t>如何创造光明的未来？</t>
  </si>
  <si>
    <t>如何去遮止厄运呢？</t>
  </si>
  <si>
    <t>如何分别「了义」与「不了义」？</t>
  </si>
  <si>
    <t>听说卢师尊鼓励参禅是吗？</t>
  </si>
  <si>
    <t>您认为西方佛国实有吗？</t>
  </si>
  <si>
    <t>请问「欢喜天」如何赐财？</t>
  </si>
  <si>
    <t>近期还有射箭的吗？</t>
  </si>
  <si>
    <t>有非常非常接近的开悟者吗？</t>
  </si>
  <si>
    <t>什么是不可思议？</t>
  </si>
  <si>
    <t>您赞扬「莲诃」，为什么？</t>
  </si>
  <si>
    <t>您对于女性行者有歧视否？</t>
  </si>
  <si>
    <t>印顺导师否认密教？</t>
  </si>
  <si>
    <t>您对萧平实的看法如何？</t>
  </si>
  <si>
    <t>上师心咒的法力</t>
  </si>
  <si>
    <t>天上圣母念诵法</t>
  </si>
  <si>
    <t>为什么学画画？</t>
  </si>
  <si>
    <t>什么是九转玄功？</t>
  </si>
  <si>
    <t>什么是明心见性的口诀？</t>
  </si>
  <si>
    <t>「佛教传奇圣物 ~ 不可思议的舍利子」专题讲座</t>
  </si>
  <si>
    <t>卢胜彦文集第225册《神算有够准》导读讲座</t>
  </si>
  <si>
    <t>拔掉一根大铁钉</t>
  </si>
  <si>
    <t>看见真正的龙</t>
  </si>
  <si>
    <t>水沟中的面</t>
  </si>
  <si>
    <t>月眉穴的圣人</t>
  </si>
  <si>
    <t>道士陆西星</t>
  </si>
  <si>
    <t>最最无用是形骸</t>
  </si>
  <si>
    <t>光佛华的神通第一</t>
  </si>
  <si>
    <t>文殊菩萨的异行</t>
  </si>
  <si>
    <t>谁是列子？</t>
  </si>
  <si>
    <t>八病与四祸</t>
  </si>
  <si>
    <t>放弃财富的人</t>
  </si>
  <si>
    <t>会神算的「九方歅」</t>
  </si>
  <si>
    <t>黄帝问小童子</t>
  </si>
  <si>
    <t>不战而屈人之兵</t>
  </si>
  <si>
    <t>列子须学无所谓</t>
  </si>
  <si>
    <t>神农氏处世的原则</t>
  </si>
  <si>
    <t>处在中阴的时候</t>
  </si>
  <si>
    <t>庄子与惠子</t>
  </si>
  <si>
    <t>懂得运转的人</t>
  </si>
  <si>
    <t>广成子的「禅」</t>
  </si>
  <si>
    <t>赤松德真王的无奈</t>
  </si>
  <si>
    <t>桃木剑的主人</t>
  </si>
  <si>
    <t>隐身的僧人</t>
  </si>
  <si>
    <t>仁宗皇帝大力推广佛教</t>
  </si>
  <si>
    <t>韩非子的无欲</t>
  </si>
  <si>
    <t>阿底峡与金洲大师</t>
  </si>
  <si>
    <t>金洲大师的大灌顶</t>
  </si>
  <si>
    <t>喇嘛邬玛巴的看见</t>
  </si>
  <si>
    <t>宗喀巴大师的广行</t>
  </si>
  <si>
    <t>宗喀巴的转世？</t>
  </si>
  <si>
    <t>天上悬挂六个足印</t>
  </si>
  <si>
    <t>伍子胥与孙武</t>
  </si>
  <si>
    <t>《道果》这一部书</t>
  </si>
  <si>
    <t>传奇的转世</t>
  </si>
  <si>
    <t>莲生活佛传授时轮金刚链大法</t>
  </si>
  <si>
    <t>遇王随居士（自序）</t>
  </si>
  <si>
    <t>读完全部大藏经</t>
  </si>
  <si>
    <t>人命夕难保</t>
  </si>
  <si>
    <t>移位的玄谈</t>
  </si>
  <si>
    <t>知世如梦无所求</t>
  </si>
  <si>
    <t>白衣佛母飞过湖</t>
  </si>
  <si>
    <t>德哇仓活佛的来访</t>
  </si>
  <si>
    <t>耶律楚材是阿谁？</t>
  </si>
  <si>
    <t>慧觉禅师的几句话</t>
  </si>
  <si>
    <t>昔日灵山分半座</t>
  </si>
  <si>
    <t>〈信心铭〉在我心中</t>
  </si>
  <si>
    <t>魔音传脑</t>
  </si>
  <si>
    <t>什么都要忘记</t>
  </si>
  <si>
    <t>与「华光小天使」对话</t>
  </si>
  <si>
    <t>二鬼闲谈</t>
  </si>
  <si>
    <t>与时轮金刚玄谈</t>
  </si>
  <si>
    <t>时轮金刚现金刚炼光</t>
  </si>
  <si>
    <t>敲你的头三下</t>
  </si>
  <si>
    <t>莲花一皓的梦境</t>
  </si>
  <si>
    <t>送子观音</t>
  </si>
  <si>
    <t>骑龙头拐飞行</t>
  </si>
  <si>
    <t>熊俊平居士如是说</t>
  </si>
  <si>
    <t>张佳琪谈吉凶</t>
  </si>
  <si>
    <t>色究竟天中的睹见</t>
  </si>
  <si>
    <t>禅寺有禅吗？</t>
  </si>
  <si>
    <t>僧人续问</t>
  </si>
  <si>
    <t>与十七世大宝法王会面</t>
  </si>
  <si>
    <t>泰耶多杰与乌金赤列</t>
  </si>
  <si>
    <t>时轮法会大奇迹</t>
  </si>
  <si>
    <t>在「慈尊者健康园地」说法</t>
  </si>
  <si>
    <t>梦「大雄法师」至</t>
  </si>
  <si>
    <t>咖啡灌肠法</t>
  </si>
  <si>
    <t>修己禅师至</t>
  </si>
  <si>
    <t>莲诃上师如是说</t>
  </si>
  <si>
    <t>「莲花俊宏」的来信</t>
  </si>
  <si>
    <t>孔雀明王现身</t>
  </si>
  <si>
    <t>神鼎禅师到</t>
  </si>
  <si>
    <t>「莲花忠正」的心得</t>
  </si>
  <si>
    <t>我讲《喜金刚》</t>
  </si>
  <si>
    <t>莲星法师如是说</t>
  </si>
  <si>
    <t>用「大乐」供养本尊</t>
  </si>
  <si>
    <t>廖大使如是说</t>
  </si>
  <si>
    <t>杀手的因由？</t>
  </si>
  <si>
    <t>「莲花雅典」如是说</t>
  </si>
  <si>
    <t>手表上的签名</t>
  </si>
  <si>
    <t>佛仙魔与外道</t>
  </si>
  <si>
    <t>启信的秘密</t>
  </si>
  <si>
    <t>《又一番雨过》序</t>
  </si>
  <si>
    <t>谁最快乐？</t>
  </si>
  <si>
    <t>喜鹊</t>
  </si>
  <si>
    <t>一场冰雹</t>
  </si>
  <si>
    <t>烟波渺渺</t>
  </si>
  <si>
    <t>牡丹花与玫瑰</t>
  </si>
  <si>
    <t>呷呷与雨雨</t>
  </si>
  <si>
    <t>龚纪的儿子</t>
  </si>
  <si>
    <t>「小住」的争议</t>
  </si>
  <si>
    <t>又是端午节</t>
  </si>
  <si>
    <t>西雅图的树</t>
  </si>
  <si>
    <t>流浪汉</t>
  </si>
  <si>
    <t>清净的比丘</t>
  </si>
  <si>
    <t>听说台湾有台风</t>
  </si>
  <si>
    <t>瑶池金母的灵感</t>
  </si>
  <si>
    <t>西城很无聊</t>
  </si>
  <si>
    <t>为「米」而走</t>
  </si>
  <si>
    <t>七星镇风旗</t>
  </si>
  <si>
    <t>画了很多幅花盆</t>
  </si>
  <si>
    <t>天上现彩虹</t>
  </si>
  <si>
    <t>长命百岁</t>
  </si>
  <si>
    <t>我还是喜欢猪八戒</t>
  </si>
  <si>
    <t>玩乐与参禅</t>
  </si>
  <si>
    <t>小小的欢欣</t>
  </si>
  <si>
    <t>那个晚上我们去看「烟火」</t>
  </si>
  <si>
    <t>玄微师到访</t>
  </si>
  <si>
    <t>写给一位悲伤的人</t>
  </si>
  <si>
    <t>伪圣人的嘴脸</t>
  </si>
  <si>
    <t>曹钦盛如是说</t>
  </si>
  <si>
    <t>莲喜法师的爸爸</t>
  </si>
  <si>
    <t>太阳咬人</t>
  </si>
  <si>
    <t>千年跟随</t>
  </si>
  <si>
    <t>西雅图的萨迦寺</t>
  </si>
  <si>
    <t>会弹竖琴的女孩</t>
  </si>
  <si>
    <t>昨夜之梦</t>
  </si>
  <si>
    <t>西雅图的「海洋节」</t>
  </si>
  <si>
    <t>挥动细细的小手</t>
  </si>
  <si>
    <t>遍净天（维斯奴）</t>
  </si>
  <si>
    <t>有关于「采药」的部分</t>
  </si>
  <si>
    <t>瑶池金母大灵感</t>
  </si>
  <si>
    <t>我讲「喜金刚」的体悟</t>
  </si>
  <si>
    <t>彦桦唱的〈莲花灯〉</t>
  </si>
  <si>
    <t>「无念」的解析</t>
  </si>
  <si>
    <t>梦里有人吟诗</t>
  </si>
  <si>
    <t>我所知道的「爱」</t>
  </si>
  <si>
    <t>乐智上师的偈</t>
  </si>
  <si>
    <t>莲花耀斌的悟</t>
  </si>
  <si>
    <t>日出的「幽灵湖」</t>
  </si>
  <si>
    <t>莲花童子宝殿（前言）</t>
  </si>
  <si>
    <t>周穆王见瑶池金母</t>
  </si>
  <si>
    <t>阿底峡是出家人？</t>
  </si>
  <si>
    <t>莲花童子有啊呒？</t>
  </si>
  <si>
    <t>三危山的乐僔法师</t>
  </si>
  <si>
    <t>为何有女性莲花童子？</t>
  </si>
  <si>
    <t>舍利弗懂得风水</t>
  </si>
  <si>
    <t>当今执佛法牛耳者是谁？</t>
  </si>
  <si>
    <t>章嘉国师来见</t>
  </si>
  <si>
    <t>有一亮丽夫人随身</t>
  </si>
  <si>
    <t>阿育王的妻儿</t>
  </si>
  <si>
    <t>菩提树的树神</t>
  </si>
  <si>
    <t>你真的那么伟大吗？</t>
  </si>
  <si>
    <t>卢胜彦有妻子？</t>
  </si>
  <si>
    <t>格鲁派真的被迫害吗？</t>
  </si>
  <si>
    <t>为什么还要下降人间？</t>
  </si>
  <si>
    <t>佛陀如是说</t>
  </si>
  <si>
    <t>卢胜彦的「虚空传承」可信否？</t>
  </si>
  <si>
    <t>卢胜彦有无杀业？</t>
  </si>
  <si>
    <t>我出生之争议</t>
  </si>
  <si>
    <t>阿底峡尊者有否「密行」？</t>
  </si>
  <si>
    <t>五佛五智的问题</t>
  </si>
  <si>
    <t>赤松德真王的祸害</t>
  </si>
  <si>
    <t>赤松德真王何以送妃子给法王？</t>
  </si>
  <si>
    <t>「刘萨诃」的传说</t>
  </si>
  <si>
    <t>阿底瑜伽与禅</t>
  </si>
  <si>
    <t>阿底峡事师十二年</t>
  </si>
  <si>
    <t>阿底峡尊者的劝发菩提心</t>
  </si>
  <si>
    <t>年老出家可以吗？</t>
  </si>
  <si>
    <t>舍利弗的亲证</t>
  </si>
  <si>
    <t>舍利弗变化地鼠</t>
  </si>
  <si>
    <t>舍利弗看见释尊的神通（一）</t>
  </si>
  <si>
    <t>舍利弗看见释尊的神通（二）</t>
  </si>
  <si>
    <t>我还记得「富那奇」</t>
  </si>
  <si>
    <t>宗喀巴穿墙透壁？</t>
  </si>
  <si>
    <t>宗喀巴为何想建「色拉寺」？</t>
  </si>
  <si>
    <t>赤松德真王演的白蛇传？</t>
  </si>
  <si>
    <t>宗喀巴的著作被摧毁？</t>
  </si>
  <si>
    <t>朗达玛王的传说</t>
  </si>
  <si>
    <t>阿底峡尊者的怀念</t>
  </si>
  <si>
    <t>莲华生大士的祸患？</t>
  </si>
  <si>
    <t>供养钻石吉祥颂</t>
  </si>
  <si>
    <t>「灵骨塔」的感怀</t>
  </si>
  <si>
    <t>笑话中的禅机</t>
  </si>
  <si>
    <t>永别了</t>
  </si>
  <si>
    <t>谁上西方净土?</t>
  </si>
  <si>
    <t>谁放谁的假？</t>
  </si>
  <si>
    <t>你今年几岁？</t>
  </si>
  <si>
    <t>被吓跑了</t>
  </si>
  <si>
    <t>死后人情在？</t>
  </si>
  <si>
    <t>到底谁最丑？</t>
  </si>
  <si>
    <t>孩子要归属谁？</t>
  </si>
  <si>
    <t>啤酒是酒吗？</t>
  </si>
  <si>
    <t>一辈子恩爱？</t>
  </si>
  <si>
    <t>女影迷的爱慕信</t>
  </si>
  <si>
    <t>被爸爸打两次？</t>
  </si>
  <si>
    <t>这也算作弊吗？</t>
  </si>
  <si>
    <t>你认识这把刀否？</t>
  </si>
  <si>
    <t>无名氏的善款</t>
  </si>
  <si>
    <t>考试一百分</t>
  </si>
  <si>
    <t>连「固执」也不用</t>
  </si>
  <si>
    <t>点石成金的故事</t>
  </si>
  <si>
    <t>贪看美女</t>
  </si>
  <si>
    <t>打巴掌的声音</t>
  </si>
  <si>
    <t>谁最唠叨？</t>
  </si>
  <si>
    <t>荷包蛋与日落</t>
  </si>
  <si>
    <t>捡到一条绳子</t>
  </si>
  <si>
    <t>生与死的问题</t>
  </si>
  <si>
    <t>王八的来源</t>
  </si>
  <si>
    <t>写错字</t>
  </si>
  <si>
    <t>忌讳之日</t>
  </si>
  <si>
    <t>七个月出生的婴儿</t>
  </si>
  <si>
    <t>一个人不可能有二个盲肠</t>
  </si>
  <si>
    <t>能讲七种语言</t>
  </si>
  <si>
    <t>偷采龙眼</t>
  </si>
  <si>
    <t>无意中碰到</t>
  </si>
  <si>
    <t>说吉利话的人</t>
  </si>
  <si>
    <t>请勿妄加批评</t>
  </si>
  <si>
    <t>香港脚的痒</t>
  </si>
  <si>
    <t>拉链的问题</t>
  </si>
  <si>
    <t>如果有两幅面孔</t>
  </si>
  <si>
    <t>宁可养狗也不愿娶妻</t>
  </si>
  <si>
    <t>吃素的更凶了</t>
  </si>
  <si>
    <t>父子的对话</t>
  </si>
  <si>
    <t>莲花忠正的读书心得</t>
  </si>
  <si>
    <t>答卢师尊之问</t>
  </si>
  <si>
    <t>编辑室后记</t>
  </si>
  <si>
    <t>简单的案情  不简单的人心</t>
  </si>
  <si>
    <t>「不可说」之说－－戴上法律的眼镜</t>
  </si>
  <si>
    <t>七十仙梦（自序）</t>
  </si>
  <si>
    <t>从高山上脱困</t>
  </si>
  <si>
    <t>癌细胞完全不见</t>
  </si>
  <si>
    <t>幸免被抢劫</t>
  </si>
  <si>
    <t>勾摄财续母（勾财天女）</t>
  </si>
  <si>
    <t>护佑瓜农</t>
  </si>
  <si>
    <t>一浪冲上岸</t>
  </si>
  <si>
    <t>叫醒逃难事件</t>
  </si>
  <si>
    <t>化身为开刀医师</t>
  </si>
  <si>
    <t>化身为教授</t>
  </si>
  <si>
    <t>头痛的痊愈</t>
  </si>
  <si>
    <t>抱一位男婴而来</t>
  </si>
  <si>
    <t>侮辱者的恶梦</t>
  </si>
  <si>
    <t>钱自动还来也</t>
  </si>
  <si>
    <t>皇帝娘娘来问事？</t>
  </si>
  <si>
    <t>生不起净信的人</t>
  </si>
  <si>
    <t>皈依灌顶如闪电</t>
  </si>
  <si>
    <t>膝盖骨尽碎</t>
  </si>
  <si>
    <t>大车祸只有轻伤</t>
  </si>
  <si>
    <t>肚子长疮溃烂</t>
  </si>
  <si>
    <t>带她去看前世</t>
  </si>
  <si>
    <t>亲见土地公</t>
  </si>
  <si>
    <t>竹林内放光</t>
  </si>
  <si>
    <t>三位老者争吵不休</t>
  </si>
  <si>
    <t>三句口诀</t>
  </si>
  <si>
    <t>欲见亡母</t>
  </si>
  <si>
    <t>疯牛附身记</t>
  </si>
  <si>
    <t>浪子回头</t>
  </si>
  <si>
    <t>见过卢师尊一次面</t>
  </si>
  <si>
    <t>先天盲婴</t>
  </si>
  <si>
    <t>咳嗽的烦恼</t>
  </si>
  <si>
    <t>鬼压床</t>
  </si>
  <si>
    <t>发愿印善书</t>
  </si>
  <si>
    <t>夜市场的巧遇</t>
  </si>
  <si>
    <t>大圆满的佛法</t>
  </si>
  <si>
    <t>拔除脚钉</t>
  </si>
  <si>
    <t>住家被小偷窃盗</t>
  </si>
  <si>
    <t>一弹指顷</t>
  </si>
  <si>
    <t>专念「莲花童子」心咒</t>
  </si>
  <si>
    <t>邪风吹拂之下</t>
  </si>
  <si>
    <t>金刚铃上的铸像</t>
  </si>
  <si>
    <t>雨神听令</t>
  </si>
  <si>
    <t>医师如是说</t>
  </si>
  <si>
    <t>莲耶上师的心得</t>
  </si>
  <si>
    <t>莲质法师的愿</t>
  </si>
  <si>
    <t>卢胜彦的密密密（序）</t>
  </si>
  <si>
    <t>「大手印传承」的密密密</t>
  </si>
  <si>
    <t>「进入阴曹地府」的密密密</t>
  </si>
  <si>
    <t>「圣．陶丽沙」的密密密</t>
  </si>
  <si>
    <t>「跛脚」的密密密</t>
  </si>
  <si>
    <t>「达摩祖师」的密密密</t>
  </si>
  <si>
    <t> 「热铁屋」的密密密</t>
  </si>
  <si>
    <t>「小人国」的密密密</t>
  </si>
  <si>
    <t>「极乐城」的密密密</t>
  </si>
  <si>
    <t>「手曲脚曲」的密密密</t>
  </si>
  <si>
    <t>「杀生」的密密密</t>
  </si>
  <si>
    <t>「佛冠猪」的密密密</t>
  </si>
  <si>
    <t>「淫书」的密密密</t>
  </si>
  <si>
    <t>「降头师」的密密密</t>
  </si>
  <si>
    <t>「火中莲」的密密密</t>
  </si>
  <si>
    <t>「大头」的密密密</t>
  </si>
  <si>
    <t>「驼背」的密密密</t>
  </si>
  <si>
    <t>「禽兽门」的密密密</t>
  </si>
  <si>
    <t>「双头蛇」的密密密</t>
  </si>
  <si>
    <t>「虫人」的密密密</t>
  </si>
  <si>
    <t>「砍头」的密密密</t>
  </si>
  <si>
    <t>「大上师」的密密密</t>
  </si>
  <si>
    <t>「标靶」的密密密</t>
  </si>
  <si>
    <t>「铁衣」的密密密</t>
  </si>
  <si>
    <t>「剥皮」的密密密</t>
  </si>
  <si>
    <t>「地狱所在」的密密密</t>
  </si>
  <si>
    <t>「地狱先后」的密密密</t>
  </si>
  <si>
    <t>「骷髅」的密密密</t>
  </si>
  <si>
    <t>「树人」的密密密</t>
  </si>
  <si>
    <t>莲花忠正的三问三答</t>
  </si>
  <si>
    <t>卡玛拉佛母签名谢函</t>
  </si>
  <si>
    <t>斋僧大仪轨</t>
  </si>
  <si>
    <t>虚空来的访客（序）</t>
  </si>
  <si>
    <t>抓出四条蛔虫</t>
  </si>
  <si>
    <t>你的眼睛里面有虫</t>
  </si>
  <si>
    <t>送你二个小孩</t>
  </si>
  <si>
    <t>完全失去声音</t>
  </si>
  <si>
    <t>膝盖不痛了</t>
  </si>
  <si>
    <t>接引莲渫上师去</t>
  </si>
  <si>
    <t>忆：家母往生佛国净土</t>
  </si>
  <si>
    <t>莲花兆善的皈依</t>
  </si>
  <si>
    <t>沉默中的觉者</t>
  </si>
  <si>
    <t>秘密的祝贺</t>
  </si>
  <si>
    <t>天医神君</t>
  </si>
  <si>
    <t>水官大帝庙</t>
  </si>
  <si>
    <t>坟场的大力鬼王</t>
  </si>
  <si>
    <t>他们不是佛教徒？</t>
  </si>
  <si>
    <t>庆祝出家廿七年的餐会</t>
  </si>
  <si>
    <t>焦面鬼王如是说</t>
  </si>
  <si>
    <t>「佛陀」在禅定中说法</t>
  </si>
  <si>
    <t>妈祖婆要跟我回家</t>
  </si>
  <si>
    <t>一只蝴蝶飞过来</t>
  </si>
  <si>
    <t>最简单的方法</t>
  </si>
  <si>
    <t>中了虫蛊的人</t>
  </si>
  <si>
    <t>我的梦都是在飞行</t>
  </si>
  <si>
    <t>阎罗王就在你的身后</t>
  </si>
  <si>
    <t>尊者阿难如是说</t>
  </si>
  <si>
    <t>笑面鬼王口上的血迹</t>
  </si>
  <si>
    <t>无形的开刀</t>
  </si>
  <si>
    <t>偷供养的地居鬼</t>
  </si>
  <si>
    <t>善神的听法</t>
  </si>
  <si>
    <t>最后一次的降头法术</t>
  </si>
  <si>
    <t>弥勒菩萨的慈心三昧光</t>
  </si>
  <si>
    <t>变成一只大鲔鱼</t>
  </si>
  <si>
    <t>遭遇到麻烦怎么办？</t>
  </si>
  <si>
    <t>与摩利支天打赌</t>
  </si>
  <si>
    <t>大来里的土地公</t>
  </si>
  <si>
    <t>为「无形」说法</t>
  </si>
  <si>
    <t>跛足的时轮金刚</t>
  </si>
  <si>
    <t>水神就站在那里</t>
  </si>
  <si>
    <t>你今天不用带钱</t>
  </si>
  <si>
    <t>「缘起」不是很好</t>
  </si>
  <si>
    <t>无量声如来</t>
  </si>
  <si>
    <t>这些食物吃不得</t>
  </si>
  <si>
    <t>你还需要什么？</t>
  </si>
  <si>
    <t>莲晓上师的来函</t>
  </si>
  <si>
    <t>卢胜彦手的魔力（序）</t>
  </si>
  <si>
    <t>床母做的记号</t>
  </si>
  <si>
    <t>只当成一场梦而已</t>
  </si>
  <si>
    <t>六根铁钉</t>
  </si>
  <si>
    <t>保险箱的钥匙</t>
  </si>
  <si>
    <t>一条蛇游走了</t>
  </si>
  <si>
    <t>找到适合居住的房子</t>
  </si>
  <si>
    <t>一部救护车急驰而至</t>
  </si>
  <si>
    <t>赌它一把吧</t>
  </si>
  <si>
    <t>请卢师尊多拍几下</t>
  </si>
  <si>
    <t>一位脑部缺氧的婴儿</t>
  </si>
  <si>
    <t>是耶稣来接引</t>
  </si>
  <si>
    <t>金洲大师现身</t>
  </si>
  <si>
    <t>梦中的开刀</t>
  </si>
  <si>
    <t>鼻子过敏的问题</t>
  </si>
  <si>
    <t>你一定会被录取</t>
  </si>
  <si>
    <t>为什么没有看到摩诃双莲池？</t>
  </si>
  <si>
    <t>枕边有人</t>
  </si>
  <si>
    <t>掌中出现乙尊城隍</t>
  </si>
  <si>
    <t>你要请卢师尊摩腹部</t>
  </si>
  <si>
    <t>七爷白无常</t>
  </si>
  <si>
    <t>谁能在梦中给我灌顶？</t>
  </si>
  <si>
    <t>老实念佛吧！</t>
  </si>
  <si>
    <t>观世音菩萨叫我来的</t>
  </si>
  <si>
    <t>看见一团火燃烧</t>
  </si>
  <si>
    <t>天上的孙儿</t>
  </si>
  <si>
    <t>手伸得很长很长</t>
  </si>
  <si>
    <t>众神怎么都来了</t>
  </si>
  <si>
    <t>有关于「宁玛派」</t>
  </si>
  <si>
    <t>就是这位法师</t>
  </si>
  <si>
    <t>鬼物列队求摩顶</t>
  </si>
  <si>
    <t>传承法流的渊源</t>
  </si>
  <si>
    <t>大圆满法的功用</t>
  </si>
  <si>
    <t>守护灵的能力太强</t>
  </si>
  <si>
    <t>祖母是守护灵</t>
  </si>
  <si>
    <t>皮肤过敏的痊愈</t>
  </si>
  <si>
    <t>紫阳真人降临</t>
  </si>
  <si>
    <t>大圆满法的祖师——「极喜金刚」</t>
  </si>
  <si>
    <t>卢君</t>
  </si>
  <si>
    <t>梦中的针灸</t>
  </si>
  <si>
    <t>接骨师父</t>
  </si>
  <si>
    <t>失忆症</t>
  </si>
  <si>
    <t>我吃了三个蛋</t>
  </si>
  <si>
    <t>手成了止痛剂</t>
  </si>
  <si>
    <t>时轮金刚戒律</t>
  </si>
  <si>
    <t>供养「时轮金刚牌」颂偈</t>
  </si>
  <si>
    <t>莲花敬安的来信</t>
  </si>
  <si>
    <t>少少心怀（序）</t>
  </si>
  <si>
    <t>谈一谈「明心见性」</t>
  </si>
  <si>
    <t>我们已是透明人</t>
  </si>
  <si>
    <t>被尊重与被轻蔑</t>
  </si>
  <si>
    <t>「红面鸭」的一族</t>
  </si>
  <si>
    <t>往往自陷险地</t>
  </si>
  <si>
    <t>与佛陀的理念相附合</t>
  </si>
  <si>
    <t>向「大善知识」学习</t>
  </si>
  <si>
    <t>不必回应诽谤者</t>
  </si>
  <si>
    <t>做一些有意义的小事</t>
  </si>
  <si>
    <t>展露才华必招人嫉</t>
  </si>
  <si>
    <t>到底是世俗还是神圣？</t>
  </si>
  <si>
    <t>在「矛盾」中得到解脱</t>
  </si>
  <si>
    <t>我只是扎实稳当</t>
  </si>
  <si>
    <t>最不应该的是「骄傲」</t>
  </si>
  <si>
    <t>「软弱」仍然是我的本质</t>
  </si>
  <si>
    <t>「吃醋」变得很可怕</t>
  </si>
  <si>
    <t>把烦恼全部遗忘</t>
  </si>
  <si>
    <t>不会有人真正「了解」你</t>
  </si>
  <si>
    <t>完全为「他人」而活</t>
  </si>
  <si>
    <t>不要以为「口供」就是真实</t>
  </si>
  <si>
    <t>电脑手机及iPad</t>
  </si>
  <si>
    <t>经常的被人愚弄</t>
  </si>
  <si>
    <t>「笑话」的人生</t>
  </si>
  <si>
    <t>愚蠢与无知</t>
  </si>
  <si>
    <t>最最难启齿是「不！」</t>
  </si>
  <si>
    <t>这人间有「完美」的吗？</t>
  </si>
  <si>
    <t>「轻信」是危险的</t>
  </si>
  <si>
    <t>「说好话」确实很重要</t>
  </si>
  <si>
    <t>在「逆境」中成长</t>
  </si>
  <si>
    <t>「恨」滚得远远的</t>
  </si>
  <si>
    <t>矛盾的人间世</t>
  </si>
  <si>
    <t>独坐「虚无」道场</t>
  </si>
  <si>
    <t>「活在当下」这句话</t>
  </si>
  <si>
    <t>能不能「剎车」？</t>
  </si>
  <si>
    <t>「不屑」与俗劣辩论</t>
  </si>
  <si>
    <t>辛勤努力会有代价</t>
  </si>
  <si>
    <t>不可以轻视他人</t>
  </si>
  <si>
    <t>平心静气最重要</t>
  </si>
  <si>
    <t>祸福相依的道理</t>
  </si>
  <si>
    <t>人的脑袋是铁做的</t>
  </si>
  <si>
    <t>缄默</t>
  </si>
  <si>
    <t>传授「宾头卢」尊者之法</t>
  </si>
  <si>
    <t>对着月亮说话（序）</t>
  </si>
  <si>
    <t>我这一生没有照相机</t>
  </si>
  <si>
    <t>月亮没有法座</t>
  </si>
  <si>
    <t>品尝云之美</t>
  </si>
  <si>
    <t>小草最坚强</t>
  </si>
  <si>
    <t>超美的柔软</t>
  </si>
  <si>
    <t>燃烧的野火</t>
  </si>
  <si>
    <t>月蚀的时分</t>
  </si>
  <si>
    <t>躲在风雨之后</t>
  </si>
  <si>
    <t>蕴藏了复杂的滋味</t>
  </si>
  <si>
    <t>有雾的早晨是晴天</t>
  </si>
  <si>
    <t>树与藤</t>
  </si>
  <si>
    <t>玻璃心与钻石心</t>
  </si>
  <si>
    <t>禅定是坐忘</t>
  </si>
  <si>
    <t>远古的万万年</t>
  </si>
  <si>
    <t>我们都会老</t>
  </si>
  <si>
    <t>月轮的观想</t>
  </si>
  <si>
    <t>或许我是个傻子</t>
  </si>
  <si>
    <t>回到自己的「故乡」？</t>
  </si>
  <si>
    <t>梦梦梦梦梦</t>
  </si>
  <si>
    <t>永远不会死去的</t>
  </si>
  <si>
    <t>在风雨飘摇之中</t>
  </si>
  <si>
    <t>我们不要失眠</t>
  </si>
  <si>
    <t>鲑鱼的回航</t>
  </si>
  <si>
    <t>回到乡下去种田</t>
  </si>
  <si>
    <t>欢愉的日子</t>
  </si>
  <si>
    <t>将「快乐」供养</t>
  </si>
  <si>
    <t>坐在法王的宝座上</t>
  </si>
  <si>
    <t>不会有结局</t>
  </si>
  <si>
    <t>我修「无漏法」</t>
  </si>
  <si>
    <t>听着雨声入梦乡</t>
  </si>
  <si>
    <t>我真正的工作是写作</t>
  </si>
  <si>
    <t>你的少少罣碍</t>
  </si>
  <si>
    <t>让我全身燃烧的火</t>
  </si>
  <si>
    <t>你我共同的观念</t>
  </si>
  <si>
    <t>旅行中的感触</t>
  </si>
  <si>
    <t>创造一些新作品</t>
  </si>
  <si>
    <t>带一点与众不同</t>
  </si>
  <si>
    <t>一无隐藏的人</t>
  </si>
  <si>
    <t>香与华</t>
  </si>
  <si>
    <t>大圆满法的重要灌顶</t>
  </si>
  <si>
    <t>一颗天真的心</t>
  </si>
  <si>
    <t>呷呷给我的灵感</t>
  </si>
  <si>
    <t>梦乡日记（序）</t>
  </si>
  <si>
    <t>我们好像在做梦耶</t>
  </si>
  <si>
    <t>活生生的传说</t>
  </si>
  <si>
    <t>那一天你出门</t>
  </si>
  <si>
    <t>美在哪里？</t>
  </si>
  <si>
    <t>观星的秘密</t>
  </si>
  <si>
    <t>望一望「虚空」</t>
  </si>
  <si>
    <t>唱一首歌给你听</t>
  </si>
  <si>
    <t>对着你合掌</t>
  </si>
  <si>
    <t>春深花蝶梦</t>
  </si>
  <si>
    <t>那是首「牵手」的歌</t>
  </si>
  <si>
    <t>枫叶红似火</t>
  </si>
  <si>
    <t>探讨这大地</t>
  </si>
  <si>
    <t>水的流动</t>
  </si>
  <si>
    <t>刮大风的那一天</t>
  </si>
  <si>
    <t>有一点失去理智</t>
  </si>
  <si>
    <t>想找一个人说说话</t>
  </si>
  <si>
    <t>很熟悉的传承</t>
  </si>
  <si>
    <t>胸怀要像海一样的阔</t>
  </si>
  <si>
    <t>修风</t>
  </si>
  <si>
    <t>离是苦</t>
  </si>
  <si>
    <t>呷呷是虚拟的吗？</t>
  </si>
  <si>
    <t>在飞机上的功课</t>
  </si>
  <si>
    <t>从一个玩具的家说起</t>
  </si>
  <si>
    <t>一个老人的呼唤</t>
  </si>
  <si>
    <t>「空气」与「氧气」</t>
  </si>
  <si>
    <t>渐渐的引退</t>
  </si>
  <si>
    <t>惊为天女下凡</t>
  </si>
  <si>
    <t>法座上我如是说</t>
  </si>
  <si>
    <t>我对你是真心的</t>
  </si>
  <si>
    <t>画你的肖像</t>
  </si>
  <si>
    <t>兰陵王与杨雪舞</t>
  </si>
  <si>
    <t>妙观察</t>
  </si>
  <si>
    <t>我不在乎什么</t>
  </si>
  <si>
    <t>空中的飞花</t>
  </si>
  <si>
    <t>依稀记得你</t>
  </si>
  <si>
    <t>心境的问题</t>
  </si>
  <si>
    <t>仰望生死两茫茫</t>
  </si>
  <si>
    <t>有这样的一首小诗</t>
  </si>
  <si>
    <t>灭心与灭境</t>
  </si>
  <si>
    <t>谢幕了！</t>
  </si>
  <si>
    <t>参禅心得</t>
  </si>
  <si>
    <t>打开宝库之门（序）</t>
  </si>
  <si>
    <t>秘密口诀是精华</t>
  </si>
  <si>
    <t>最最最大的口诀</t>
  </si>
  <si>
    <t>见地与修心</t>
  </si>
  <si>
    <t>我们去看一场戏</t>
  </si>
  <si>
    <t>开悟之后的改变</t>
  </si>
  <si>
    <t>佛性是自然显现的</t>
  </si>
  <si>
    <t>般若的最终极</t>
  </si>
  <si>
    <t>空、明、乐的三部曲</t>
  </si>
  <si>
    <t>瑜伽念诵法</t>
  </si>
  <si>
    <t>密教相应瑜伽的特色</t>
  </si>
  <si>
    <t>大瑜伽的秘密</t>
  </si>
  <si>
    <t>召请与观想、咒印</t>
  </si>
  <si>
    <t>虚幻中的虚幻</t>
  </si>
  <si>
    <t>「无所谓」是口诀</t>
  </si>
  <si>
    <t>大礼拜有何利益</t>
  </si>
  <si>
    <t>由一变多的供养秘密</t>
  </si>
  <si>
    <t>开启慧命之门</t>
  </si>
  <si>
    <t>诵金刚萨埵咒</t>
  </si>
  <si>
    <t>什么是最大福田</t>
  </si>
  <si>
    <t>真空的法尔本然</t>
  </si>
  <si>
    <t>密教圆满次第的前导</t>
  </si>
  <si>
    <t>从「气」入中脉到正觉「佛果」</t>
  </si>
  <si>
    <t>修守护轮（之一）</t>
  </si>
  <si>
    <t>修守护轮（之二）</t>
  </si>
  <si>
    <t>睡觉与起床</t>
  </si>
  <si>
    <t>舍弃自己的身体</t>
  </si>
  <si>
    <t>明点微细的口诀</t>
  </si>
  <si>
    <t>姿势的口诀（修身）</t>
  </si>
  <si>
    <t>有关于「灌顶」的口诀</t>
  </si>
  <si>
    <t>「吽」字的清净法（修语）</t>
  </si>
  <si>
    <t>大悲咒的深见（修语）</t>
  </si>
  <si>
    <t>六道习气的断除</t>
  </si>
  <si>
    <t>觉受光明的口诀</t>
  </si>
  <si>
    <t>守护「开悟」达到「坚固」</t>
  </si>
  <si>
    <t>三种虚空的口诀</t>
  </si>
  <si>
    <t>亲证佛性口诀</t>
  </si>
  <si>
    <t>卢胜彦的胜义口诀之一</t>
  </si>
  <si>
    <t>卢胜彦的胜义口诀之二</t>
  </si>
  <si>
    <t>卢胜彦的胜义口诀之三</t>
  </si>
  <si>
    <t>卢胜彦的胜义口诀之四</t>
  </si>
  <si>
    <t>卢胜彦的胜义口诀之五</t>
  </si>
  <si>
    <t>「遇见本尊」这本书的导读之一</t>
  </si>
  <si>
    <t>也算是导读之二</t>
  </si>
  <si>
    <t>眼睛对着眼睛</t>
  </si>
  <si>
    <t>面见「莲花童子」</t>
  </si>
  <si>
    <t>喜事从天而降</t>
  </si>
  <si>
    <t>咳嗽最是烦人</t>
  </si>
  <si>
    <t>入罗剎鬼国</t>
  </si>
  <si>
    <t>亲证「日月灯明王佛」</t>
  </si>
  <si>
    <t>显相有意义吗？</t>
  </si>
  <si>
    <t>融合与自身坛城</t>
  </si>
  <si>
    <t>腹胀如圆球</t>
  </si>
  <si>
    <t>看见吊死鬼的凶宅</t>
  </si>
  <si>
    <t>宜请十六罗汉至</t>
  </si>
  <si>
    <t>焚烧中的火中莲</t>
  </si>
  <si>
    <t>捉虫的莲花童子</t>
  </si>
  <si>
    <t>七支大钢钉</t>
  </si>
  <si>
    <t>分娩下的婴孩</t>
  </si>
  <si>
    <t>灵堂上的照片</t>
  </si>
  <si>
    <t>一只蝴蝶二只飞鸟</t>
  </si>
  <si>
    <t>录影带中的显像</t>
  </si>
  <si>
    <t>去买十二块「金丝膏」</t>
  </si>
  <si>
    <t>看见本来的面目</t>
  </si>
  <si>
    <t>我劝念文殊咒</t>
  </si>
  <si>
    <t>诸佛现全身</t>
  </si>
  <si>
    <t>遇见「阎魔法王」</t>
  </si>
  <si>
    <t>也是「阎魔法王」</t>
  </si>
  <si>
    <t>看见象鼻财神</t>
  </si>
  <si>
    <t>宗祠内供佛像</t>
  </si>
  <si>
    <t>本觉智光的显现</t>
  </si>
  <si>
    <t>龙袍的龙</t>
  </si>
  <si>
    <t>地藏王菩萨给的一粒红豆</t>
  </si>
  <si>
    <t>遇见释迦牟尼佛</t>
  </si>
  <si>
    <t>戒神如是说</t>
  </si>
  <si>
    <t>富禄之神</t>
  </si>
  <si>
    <t>脸上有妖气</t>
  </si>
  <si>
    <t>大威德金刚在此</t>
  </si>
  <si>
    <t>大手印与大圆满</t>
  </si>
  <si>
    <t>经光山窟</t>
  </si>
  <si>
    <t>命运的问答</t>
  </si>
  <si>
    <t>偶然也有差错</t>
  </si>
  <si>
    <t>说空与说有</t>
  </si>
  <si>
    <t>看见光色</t>
  </si>
  <si>
    <t>肠雨已律</t>
  </si>
  <si>
    <t>韦陀护法尊天菩萨</t>
  </si>
  <si>
    <t>自杀者戒之</t>
  </si>
  <si>
    <t>法会心得卢胜彦的胜义口诀之四</t>
  </si>
  <si>
    <t>怪谈一篇篇（序）</t>
  </si>
  <si>
    <t>三只幼鸟的故事</t>
  </si>
  <si>
    <t>无形的教导</t>
  </si>
  <si>
    <t>寻找替代的鬼</t>
  </si>
  <si>
    <t>讨债孩子</t>
  </si>
  <si>
    <t>鬼有无轮回？</t>
  </si>
  <si>
    <t>关圣帝君如是说</t>
  </si>
  <si>
    <t>天上圣母来接引</t>
  </si>
  <si>
    <t>焚烧纸车</t>
  </si>
  <si>
    <t>你家的观世音</t>
  </si>
  <si>
    <t>地上旋起的龙卷风</t>
  </si>
  <si>
    <t>大白伞盖坚甲咒</t>
  </si>
  <si>
    <t>摩顶超度鹦鹉</t>
  </si>
  <si>
    <t>念《真佛经》百Ｏ八遍</t>
  </si>
  <si>
    <t>金刚手菩萨的呵责</t>
  </si>
  <si>
    <t>我的头发</t>
  </si>
  <si>
    <t>施安居士如是说</t>
  </si>
  <si>
    <t>莲花绯纱与莲花丽瑛</t>
  </si>
  <si>
    <t>与阎王论好名</t>
  </si>
  <si>
    <t>妖猫</t>
  </si>
  <si>
    <t>牛跪坟头</t>
  </si>
  <si>
    <t>莲花永常如是说</t>
  </si>
  <si>
    <t>莲郲讲师如是说</t>
  </si>
  <si>
    <t>透明的卢师尊</t>
  </si>
  <si>
    <t>脚伸直能走</t>
  </si>
  <si>
    <t>「莲花吉甫」如是说</t>
  </si>
  <si>
    <t>流氓恶鬼</t>
  </si>
  <si>
    <t>阴尸</t>
  </si>
  <si>
    <t>「莲花承明」之问疑</t>
  </si>
  <si>
    <t>凶宅之有无</t>
  </si>
  <si>
    <t>一僧如是说</t>
  </si>
  <si>
    <t>顶上灵光高一丈</t>
  </si>
  <si>
    <t>假通灵</t>
  </si>
  <si>
    <t>子与子的问题</t>
  </si>
  <si>
    <t>了鸣和尚谈「圆光术」</t>
  </si>
  <si>
    <t>有关于「堕胎」之事</t>
  </si>
  <si>
    <t>登录老人</t>
  </si>
  <si>
    <t>听一听另一种声音</t>
  </si>
  <si>
    <t>莲花万景如是说</t>
  </si>
  <si>
    <t>婚礼之所见</t>
  </si>
  <si>
    <t>五公斤黄金</t>
  </si>
  <si>
    <t>荒诞奇谈（序）</t>
  </si>
  <si>
    <t>猫魂</t>
  </si>
  <si>
    <t>恋妻</t>
  </si>
  <si>
    <t>烟供一奇</t>
  </si>
  <si>
    <t>烟之奇</t>
  </si>
  <si>
    <t>梦见孔子</t>
  </si>
  <si>
    <t>人鬼无别</t>
  </si>
  <si>
    <t>亡弟显异</t>
  </si>
  <si>
    <t>忆莲品上师</t>
  </si>
  <si>
    <t>咒的声音</t>
  </si>
  <si>
    <t>读经长寿</t>
  </si>
  <si>
    <t>「祖先灵」来访</t>
  </si>
  <si>
    <t>鬼菩萨</t>
  </si>
  <si>
    <t>兄嫂霸占财产</t>
  </si>
  <si>
    <t>判决文飞空</t>
  </si>
  <si>
    <t>善恶恩怨</t>
  </si>
  <si>
    <t>庙会祭神</t>
  </si>
  <si>
    <t>鬼入轮回之说</t>
  </si>
  <si>
    <t>国庆日的烟火</t>
  </si>
  <si>
    <t>似梦似真</t>
  </si>
  <si>
    <t>附身对话</t>
  </si>
  <si>
    <t>卖香菇的人</t>
  </si>
  <si>
    <t>桃木剑</t>
  </si>
  <si>
    <t>姗妮的爸爸</t>
  </si>
  <si>
    <t>鬼的预知能力？</t>
  </si>
  <si>
    <t>「贡头鬼」的跟随</t>
  </si>
  <si>
    <t>守坟场之人</t>
  </si>
  <si>
    <t>迎接市长</t>
  </si>
  <si>
    <t>「双身法」不易</t>
  </si>
  <si>
    <t>鬼畏惧什么？</t>
  </si>
  <si>
    <t>梦中人</t>
  </si>
  <si>
    <t>金母来告之</t>
  </si>
  <si>
    <t>问疑</t>
  </si>
  <si>
    <t>「关岛」的落日(序)</t>
  </si>
  <si>
    <t>回归「无知」</t>
  </si>
  <si>
    <t>无诤三昧</t>
  </si>
  <si>
    <t>方便将就些</t>
  </si>
  <si>
    <t>遇见「无赖」</t>
  </si>
  <si>
    <t>福禄厚重之人</t>
  </si>
  <si>
    <t>不要常常讲自己</t>
  </si>
  <si>
    <t>对人人均有礼貌</t>
  </si>
  <si>
    <t>尽量勿惹人厌恶</t>
  </si>
  <si>
    <t>如何切乎实际</t>
  </si>
  <si>
    <t>凡事处之泰然</t>
  </si>
  <si>
    <t>不要虚伪做作</t>
  </si>
  <si>
    <t>预言何以神准</t>
  </si>
  <si>
    <t>掏捞粪池的人</t>
  </si>
  <si>
    <t>真的不记得了</t>
  </si>
  <si>
    <t>只因为是「人」</t>
  </si>
  <si>
    <t>不是诉苦抱怨</t>
  </si>
  <si>
    <t>宰相肚里可撑船</t>
  </si>
  <si>
    <t>鬼也有畏惧</t>
  </si>
  <si>
    <t>假装什么都不知道</t>
  </si>
  <si>
    <t>要聚集资粮</t>
  </si>
  <si>
    <t>捉住「重点」是至要</t>
  </si>
  <si>
    <t>无求境界</t>
  </si>
  <si>
    <t>不要诉讼</t>
  </si>
  <si>
    <t>想预先知道自己的寿算</t>
  </si>
  <si>
    <t>一滴水的启示</t>
  </si>
  <si>
    <t>「慈君」问师尊</t>
  </si>
  <si>
    <t>有关于「平儿」的</t>
  </si>
  <si>
    <t>做好自己要紧</t>
  </si>
  <si>
    <t>丢掉垃圾</t>
  </si>
  <si>
    <t>敬而远之</t>
  </si>
  <si>
    <t>讲经说法的技巧</t>
  </si>
  <si>
    <t>「装死」很重要</t>
  </si>
  <si>
    <t>「随意」对吗？</t>
  </si>
  <si>
    <t>什么是「无妄念」</t>
  </si>
  <si>
    <t>减少彼此的误解</t>
  </si>
  <si>
    <t>辩论中的智慧</t>
  </si>
  <si>
    <t>谎言太寻常</t>
  </si>
  <si>
    <t>写给我的读友</t>
  </si>
  <si>
    <t>莲莱上师之悟</t>
  </si>
  <si>
    <t>莲伽的信</t>
  </si>
  <si>
    <t>菊芳的父亲</t>
  </si>
  <si>
    <t>向虚空挥毫</t>
  </si>
  <si>
    <t>轮回变化</t>
  </si>
  <si>
    <t>大幻化网金刚</t>
  </si>
  <si>
    <t>灵骨塔之魅</t>
  </si>
  <si>
    <t>父亲现形</t>
  </si>
  <si>
    <t>将来何处可栖身</t>
  </si>
  <si>
    <t>手如猪蹄</t>
  </si>
  <si>
    <t>比丘尼悬在空中</t>
  </si>
  <si>
    <t>补超度之牒文</t>
  </si>
  <si>
    <t>罗剎鬼的聚会</t>
  </si>
  <si>
    <t>坟场的禅定</t>
  </si>
  <si>
    <t>黎辉先生(代名)</t>
  </si>
  <si>
    <t>行天宫的灵应</t>
  </si>
  <si>
    <t>飞天仙女</t>
  </si>
  <si>
    <t>「地基主」夺杯盘</t>
  </si>
  <si>
    <t>挑战者</t>
  </si>
  <si>
    <t>死后再活者</t>
  </si>
  <si>
    <t>释一姑师父</t>
  </si>
  <si>
    <t>四如愿鬼</t>
  </si>
  <si>
    <t>从楼梯跌下来</t>
  </si>
  <si>
    <t>问寿命有多久</t>
  </si>
  <si>
    <t>报梦</t>
  </si>
  <si>
    <t>福龙先生说</t>
  </si>
  <si>
    <t>赏花</t>
  </si>
  <si>
    <t>偶过邻家</t>
  </si>
  <si>
    <t>黑暗中的绝望与希望</t>
  </si>
  <si>
    <t>金刚亥母到我家</t>
  </si>
  <si>
    <t>三不为</t>
  </si>
  <si>
    <t>松林夜记</t>
  </si>
  <si>
    <t>侍者田静</t>
  </si>
  <si>
    <t>余明青说</t>
  </si>
  <si>
    <t>烧焦的味道</t>
  </si>
  <si>
    <t>不能驱冤魂</t>
  </si>
  <si>
    <t>文鸾姑娘</t>
  </si>
  <si>
    <t>洗碗妇</t>
  </si>
  <si>
    <t>苏辙</t>
  </si>
  <si>
    <t>我等你已经很久了</t>
  </si>
  <si>
    <t>翠微净土</t>
  </si>
  <si>
    <t>蛮牛</t>
  </si>
  <si>
    <t>夏莲女士</t>
  </si>
  <si>
    <t>莲诃的信</t>
  </si>
  <si>
    <t> 自己与自己聊天(序)</t>
  </si>
  <si>
    <t>千万亿闪耀的星光</t>
  </si>
  <si>
    <t>这一切都很有趣</t>
  </si>
  <si>
    <t>天的法则</t>
  </si>
  <si>
    <t>可以跳一支舞吗？</t>
  </si>
  <si>
    <t>就像一阵风</t>
  </si>
  <si>
    <t>遍照金刚空海</t>
  </si>
  <si>
    <t>同样都是那只手</t>
  </si>
  <si>
    <t>开火车的比喻</t>
  </si>
  <si>
    <t> 碟仙与通灵盘</t>
  </si>
  <si>
    <t>视天下众生是「佛」</t>
  </si>
  <si>
    <t>咳嗽怎么办</t>
  </si>
  <si>
    <t>我是外科医师</t>
  </si>
  <si>
    <t>让让让让让</t>
  </si>
  <si>
    <t>摩顶的「痛」</t>
  </si>
  <si>
    <t>卢胜彦是坏蛋？</t>
  </si>
  <si>
    <t>少将孙福生</t>
  </si>
  <si>
    <t>逛百货公司</t>
  </si>
  <si>
    <t>妖异气氛的天地人王</t>
  </si>
  <si>
    <t>这里真的是「地狱」</t>
  </si>
  <si>
    <t>赵舜的死</t>
  </si>
  <si>
    <t>穷极密法的人</t>
  </si>
  <si>
    <t>面对「千夫所指」的时候</t>
  </si>
  <si>
    <t>冯冯如是说</t>
  </si>
  <si>
    <t>从「宾利」的车子说起</t>
  </si>
  <si>
    <t>谈一谈因缘聚散</t>
  </si>
  <si>
    <t>千年野人参</t>
  </si>
  <si>
    <t>眼见众生苦</t>
  </si>
  <si>
    <t>觉醒的人真好</t>
  </si>
  <si>
    <t>去看一场「闹戏」</t>
  </si>
  <si>
    <t>身体非「我有」的见解</t>
  </si>
  <si>
    <t>听「周蕙」唱歌</t>
  </si>
  <si>
    <t>活在「错觉」之中</t>
  </si>
  <si>
    <t>如果坐在失事班机上</t>
  </si>
  <si>
    <t>价码</t>
  </si>
  <si>
    <t>佛陀也有怨敌</t>
  </si>
  <si>
    <t>弟子之间</t>
  </si>
  <si>
    <t>回台湾之后的感觉</t>
  </si>
  <si>
    <t>开悟的几句话</t>
  </si>
  <si>
    <t>我是如何的生活着</t>
  </si>
  <si>
    <t>仍然在办家家酒</t>
  </si>
  <si>
    <t>善恶现世报，见证莲花童子师尊真实救渡！</t>
  </si>
  <si>
    <t>阅读心得</t>
  </si>
  <si>
    <t>《莲生符》前言</t>
  </si>
  <si>
    <t>龙口化骨符</t>
  </si>
  <si>
    <t>莲生符与其他符式</t>
  </si>
  <si>
    <t>精神科的总符</t>
  </si>
  <si>
    <t>莲生活佛护身符</t>
  </si>
  <si>
    <t>莲生活佛请神符</t>
  </si>
  <si>
    <t>发财符</t>
  </si>
  <si>
    <t>出门平安符</t>
  </si>
  <si>
    <t>清净符</t>
  </si>
  <si>
    <t>中风符</t>
  </si>
  <si>
    <t>掌心里的符</t>
  </si>
  <si>
    <t>在虚空中画</t>
  </si>
  <si>
    <t>莲生符的用法</t>
  </si>
  <si>
    <t>镇「流感」之符</t>
  </si>
  <si>
    <t>观想及线条</t>
  </si>
  <si>
    <t>七种符号</t>
  </si>
  <si>
    <t>画符于水面</t>
  </si>
  <si>
    <t>夫妇与敬爱分合</t>
  </si>
  <si>
    <t>五路财神符</t>
  </si>
  <si>
    <t>想当天上的医生</t>
  </si>
  <si>
    <t>金光符法的公开</t>
  </si>
  <si>
    <t>疼痛之症状</t>
  </si>
  <si>
    <t>药王的咒语</t>
  </si>
  <si>
    <t>观心法门</t>
  </si>
  <si>
    <t>三花聚顶</t>
  </si>
  <si>
    <t>小周天自动转</t>
  </si>
  <si>
    <t>生与不生的道理</t>
  </si>
  <si>
    <t>天上的特殊符号</t>
  </si>
  <si>
    <t>制心于一观天文</t>
  </si>
  <si>
    <t>奉请哪咤三太子符</t>
  </si>
  <si>
    <t>外呼吸与内呼吸</t>
  </si>
  <si>
    <t>长养胎息</t>
  </si>
  <si>
    <t>我的修行口诀</t>
  </si>
  <si>
    <t>在睡梦之中光明显现</t>
  </si>
  <si>
    <t>求龙王降雨</t>
  </si>
  <si>
    <t>凶宅变旺宅</t>
  </si>
  <si>
    <t>阿达尔玛佛念诵法</t>
  </si>
  <si>
    <t>重要口诀要谨记</t>
  </si>
  <si>
    <t>妇科总符与其他</t>
  </si>
  <si>
    <t>眼睛及肾脏</t>
  </si>
  <si>
    <t>十六地的佛图腾</t>
  </si>
  <si>
    <t>行符与止符</t>
  </si>
  <si>
    <t>我以「无念」为正觉佛宝</t>
  </si>
  <si>
    <t>修炼的符式</t>
  </si>
  <si>
    <t>六神通的符图腾</t>
  </si>
  <si>
    <t>半杯真佛法水，竟然治愈我的痛风痼疾！</t>
  </si>
  <si>
    <t>师尊指示祖坟风水问题，改变全家命运！</t>
  </si>
  <si>
    <t>「天垂异象」序</t>
  </si>
  <si>
    <t>金刚铃的红光</t>
  </si>
  <si>
    <t>指头放白色光芒</t>
  </si>
  <si>
    <t>与时轮金刚面对面</t>
  </si>
  <si>
    <t>天垂金刚链光</t>
  </si>
  <si>
    <t>龙降我身</t>
  </si>
  <si>
    <t>十万空行母下降</t>
  </si>
  <si>
    <t>向虚空中作画</t>
  </si>
  <si>
    <t>十大赫鲁嘎下降</t>
  </si>
  <si>
    <t>四纵五横印的显现</t>
  </si>
  <si>
    <t>我讲六祖坛经</t>
  </si>
  <si>
    <t>时轮金刚与我合一</t>
  </si>
  <si>
    <t>用光明摩顶弟子</t>
  </si>
  <si>
    <t>双杠上的莲生活佛</t>
  </si>
  <si>
    <t>天门开了</t>
  </si>
  <si>
    <t>画鹰得鹰</t>
  </si>
  <si>
    <t>幻化的卢师尊</t>
  </si>
  <si>
    <t>般若光降在我的脸上</t>
  </si>
  <si>
    <t>长眉尊者下降</t>
  </si>
  <si>
    <t>召请「圣保罗」</t>
  </si>
  <si>
    <t>金刚眼</t>
  </si>
  <si>
    <t>瑶池金母灵光下降</t>
  </si>
  <si>
    <t>头上三尺有神明</t>
  </si>
  <si>
    <t>头上三尺有神明之二</t>
  </si>
  <si>
    <t>绿度母下降</t>
  </si>
  <si>
    <t>我在人间游戏</t>
  </si>
  <si>
    <t>鸟叫</t>
  </si>
  <si>
    <t>仓央嘉措的情诗</t>
  </si>
  <si>
    <t>黄庭经的内外二经</t>
  </si>
  <si>
    <t>行法图</t>
  </si>
  <si>
    <t>修正自己的行为</t>
  </si>
  <si>
    <t>愿再相聚</t>
  </si>
  <si>
    <t>庆云</t>
  </si>
  <si>
    <t>大日如来的异象</t>
  </si>
  <si>
    <t>暴风雪般的光</t>
  </si>
  <si>
    <t>瑶池金母从虚空中下降</t>
  </si>
  <si>
    <t>时轮金刚在火中</t>
  </si>
  <si>
    <t>十万佛十万空行母的欢呼</t>
  </si>
  <si>
    <t>抱一与守中</t>
  </si>
  <si>
    <t>文殊菩萨的大智慧</t>
  </si>
  <si>
    <t>果贤大和尚</t>
  </si>
  <si>
    <t>息灾的根源</t>
  </si>
  <si>
    <t>化身「爱染明王」</t>
  </si>
  <si>
    <t>大日中坐着一个人</t>
  </si>
  <si>
    <t>七福神念诵法仪轨</t>
  </si>
  <si>
    <t>《来自佛国的语言》自序</t>
  </si>
  <si>
    <t>《大藏经》的卷帙</t>
  </si>
  <si>
    <t>人能守一万事毕</t>
  </si>
  <si>
    <t>「相应」即是「合一」</t>
  </si>
  <si>
    <t>初发心与长远心</t>
  </si>
  <si>
    <t>三转法轮的佛陀</t>
  </si>
  <si>
    <t>一切为「一」</t>
  </si>
  <si>
    <t>上师瑜伽法的法义</t>
  </si>
  <si>
    <t>四部法次第的要义</t>
  </si>
  <si>
    <t>自他互换法（自他是一）</t>
  </si>
  <si>
    <t>出离心须观破</t>
  </si>
  <si>
    <t>清净是一</t>
  </si>
  <si>
    <t>妄心与真心</t>
  </si>
  <si>
    <t>密教诸尊简修仪轨</t>
  </si>
  <si>
    <t>灌顶的秘密义</t>
  </si>
  <si>
    <t>毗卢七支坐的利益</t>
  </si>
  <si>
    <t>修金刚诵的口诀</t>
  </si>
  <si>
    <t>修宝瓶气之要诀</t>
  </si>
  <si>
    <t>无漏法深义之一</t>
  </si>
  <si>
    <t>无漏法深义之二</t>
  </si>
  <si>
    <t>「无漏法」的功德</t>
  </si>
  <si>
    <t>初学明点法</t>
  </si>
  <si>
    <t>正修「明点法」问答</t>
  </si>
  <si>
    <t>六成就法的简析</t>
  </si>
  <si>
    <t>「大乐」从何生起？</t>
  </si>
  <si>
    <t>「光明」的显现</t>
  </si>
  <si>
    <t>发现「空性」</t>
  </si>
  <si>
    <t>「纳气」的禁忌</t>
  </si>
  <si>
    <t>修「顿超」</t>
  </si>
  <si>
    <t>行者的处世</t>
  </si>
  <si>
    <t>「转化」是口诀</t>
  </si>
  <si>
    <t>关于「证量」</t>
  </si>
  <si>
    <t>一字口诀</t>
  </si>
  <si>
    <t>女子「无漏」如何修</t>
  </si>
  <si>
    <t>「摩诃双莲池」之境相</t>
  </si>
  <si>
    <t>观修「寂静本尊」</t>
  </si>
  <si>
    <t>观修「忿怒尊」</t>
  </si>
  <si>
    <t>三天女问事法</t>
  </si>
  <si>
    <t>白莲花王本尊法</t>
  </si>
  <si>
    <t>火供（护摩）口诀</t>
  </si>
  <si>
    <t>学法过程</t>
  </si>
  <si>
    <t>秘密的三灌顶</t>
  </si>
  <si>
    <t>加州四大妈求龙王</t>
  </si>
  <si>
    <t>我们去吃霸王餐？</t>
  </si>
  <si>
    <t>十六世大宝法王的黑宝丸</t>
  </si>
  <si>
    <t>蜜蜂怎么不见了？</t>
  </si>
  <si>
    <t>佛出世间</t>
  </si>
  <si>
    <t>「真佛文物」的开光</t>
  </si>
  <si>
    <t>电力十足的加持水</t>
  </si>
  <si>
    <t>卢师尊顶上的三光</t>
  </si>
  <si>
    <t>也算是感应吧？</t>
  </si>
  <si>
    <t>一位新皈依的弟子如是说</t>
  </si>
  <si>
    <t>一大群的乌龟</t>
  </si>
  <si>
    <t>两个人的争执</t>
  </si>
  <si>
    <t>你没有婚姻缘？</t>
  </si>
  <si>
    <t>鬼与鬼的对话</t>
  </si>
  <si>
    <t>以根本上师的咒语超度</t>
  </si>
  <si>
    <t>你的鼻子怎么了？</t>
  </si>
  <si>
    <t>卢师尊头上有黑宝冠？</t>
  </si>
  <si>
    <t>从我身上流出的舍利子</t>
  </si>
  <si>
    <t>「吐登悉地」仁波切的认证</t>
  </si>
  <si>
    <t>超巨大的铜铸莲花童子</t>
  </si>
  <si>
    <t>去挑选一间大仓库</t>
  </si>
  <si>
    <t>吐出来就好了！</t>
  </si>
  <si>
    <t>树下的宝藏</t>
  </si>
  <si>
    <t>金刚手菩萨念诵法</t>
  </si>
  <si>
    <t>李瑞跟着你们来</t>
  </si>
  <si>
    <t>我要把「彩虹山庄」的树全砍了</t>
  </si>
  <si>
    <t>背后的「老树」</t>
  </si>
  <si>
    <t>幻化成阿弥陀佛</t>
  </si>
  <si>
    <t>「吐登达尔吉」加持摩顶？</t>
  </si>
  <si>
    <t>王醴博士的测量</t>
  </si>
  <si>
    <t>该收成「葱」的时候了</t>
  </si>
  <si>
    <t>一个星期天的清晨</t>
  </si>
  <si>
    <t>感受到心与心的连结</t>
  </si>
  <si>
    <t>打开信封的那一刻</t>
  </si>
  <si>
    <t>是我给的药？</t>
  </si>
  <si>
    <t>卢师尊打太极拳</t>
  </si>
  <si>
    <t>「赛巴巴」流下来的蜜汁</t>
  </si>
  <si>
    <t>鸟来撞窗子</t>
  </si>
  <si>
    <t>虎头金刚的大灌顶</t>
  </si>
  <si>
    <t>圆寂的动物及人</t>
  </si>
  <si>
    <t>供养花（序）</t>
  </si>
  <si>
    <t>樱花祭</t>
  </si>
  <si>
    <t>〈天路〉这首歌</t>
  </si>
  <si>
    <t>二位孙儿</t>
  </si>
  <si>
    <t>师父不生气</t>
  </si>
  <si>
    <t>传承佛牌</t>
  </si>
  <si>
    <t>清晨的珍宝</t>
  </si>
  <si>
    <t>异国的月亮</t>
  </si>
  <si>
    <t>我从下雪的地方来</t>
  </si>
  <si>
    <t>天音雅乐</t>
  </si>
  <si>
    <t>我学少林棍</t>
  </si>
  <si>
    <t>诗三首</t>
  </si>
  <si>
    <t>当我读书时</t>
  </si>
  <si>
    <t>婴儿的香</t>
  </si>
  <si>
    <t>韩雾珍女士</t>
  </si>
  <si>
    <t>很多惊喜</t>
  </si>
  <si>
    <t>我喜欢看白云</t>
  </si>
  <si>
    <t>闭关的诗</t>
  </si>
  <si>
    <t>日本公园</t>
  </si>
  <si>
    <t>司诺克米的「瀑布」</t>
  </si>
  <si>
    <t>淑君师姐送的玫瑰花</t>
  </si>
  <si>
    <t>小女孩陈妍</t>
  </si>
  <si>
    <t>军旅十四年</t>
  </si>
  <si>
    <t>谁把树叶染黄</t>
  </si>
  <si>
    <t>在毁谤中屹立</t>
  </si>
  <si>
    <t>闪米密西湖</t>
  </si>
  <si>
    <t>燃灯佛授记的故事</t>
  </si>
  <si>
    <t>两位老喇嘛</t>
  </si>
  <si>
    <t>山顶的小木屋</t>
  </si>
  <si>
    <t>对本尊的祈祷</t>
  </si>
  <si>
    <t>吉祥颂偈</t>
  </si>
  <si>
    <t>密集金刚念诵法</t>
  </si>
  <si>
    <t>胜乐金刚念诵法</t>
  </si>
  <si>
    <t>中阴身与文武百尊</t>
  </si>
  <si>
    <t>「对话之玄机」信及全文</t>
  </si>
  <si>
    <t>写在书前的几句话</t>
  </si>
  <si>
    <t>我的闭关生涯</t>
  </si>
  <si>
    <t>你认识轮回吗？</t>
  </si>
  <si>
    <t>磨砖成镜的公案</t>
  </si>
  <si>
    <t>三摩地的内涵</t>
  </si>
  <si>
    <t>时轮金刚的禅定</t>
  </si>
  <si>
    <t>我所经验的法流</t>
  </si>
  <si>
    <t>关于掉举、散乱、昏沉</t>
  </si>
  <si>
    <t>静坐产生的触觉之一</t>
  </si>
  <si>
    <t>静坐产生的触觉之二</t>
  </si>
  <si>
    <t>静坐产生的触觉之三</t>
  </si>
  <si>
    <t>静坐的关键口诀</t>
  </si>
  <si>
    <t>神凝气住就是</t>
  </si>
  <si>
    <t>什么是真禅</t>
  </si>
  <si>
    <t>十方诸佛来灌顶</t>
  </si>
  <si>
    <t>空心禅定对否？</t>
  </si>
  <si>
    <t>四瑜伽中的禅定</t>
  </si>
  <si>
    <t>张伯瑞的理念</t>
  </si>
  <si>
    <t>禅定的心理</t>
  </si>
  <si>
    <t>想一想你自己的人生规划</t>
  </si>
  <si>
    <t>禅修融入一切法</t>
  </si>
  <si>
    <t>性力派的因缘</t>
  </si>
  <si>
    <t>禅定的故事</t>
  </si>
  <si>
    <t>禅定功法第一步</t>
  </si>
  <si>
    <t>禅定功法第二步</t>
  </si>
  <si>
    <t>禅定功法第三步</t>
  </si>
  <si>
    <t>禅定功法第四步</t>
  </si>
  <si>
    <t>禅定功法第五步</t>
  </si>
  <si>
    <t>禅定证明「乐」、「明」、「空」</t>
  </si>
  <si>
    <t>了鸣和尚所教导的「吐纳」</t>
  </si>
  <si>
    <t>一问一答</t>
  </si>
  <si>
    <t>禅定利益说</t>
  </si>
  <si>
    <t>在禅定之前准备</t>
  </si>
  <si>
    <t>禅定的过失</t>
  </si>
  <si>
    <t>如何让「心」静下来</t>
  </si>
  <si>
    <t>如何分别四禅</t>
  </si>
  <si>
    <t>如何避开偏差</t>
  </si>
  <si>
    <t>修「观想」的选择</t>
  </si>
  <si>
    <t>开悟有何利益</t>
  </si>
  <si>
    <t>十种有助禅定的「念」</t>
  </si>
  <si>
    <t>无垢光明论</t>
  </si>
  <si>
    <t>从禅定体会到的空性</t>
  </si>
  <si>
    <t>三摩地的历程</t>
  </si>
  <si>
    <t>三摩地的悟境经验</t>
  </si>
  <si>
    <t>禅定会入魔吗？</t>
  </si>
  <si>
    <t>「莲花忠正」的阅读心得</t>
  </si>
  <si>
    <t>大礼拜王</t>
  </si>
  <si>
    <t>《梦见卢师尊》导言</t>
  </si>
  <si>
    <t>你到底是谁？</t>
  </si>
  <si>
    <t>烧烫伤的皮肤</t>
  </si>
  <si>
    <t>化身外科医生</t>
  </si>
  <si>
    <t>吴孟桦的自述</t>
  </si>
  <si>
    <t>突然发现自己</t>
  </si>
  <si>
    <t>须流二次血</t>
  </si>
  <si>
    <t>捉蛇与捉虫</t>
  </si>
  <si>
    <t>三次梦示</t>
  </si>
  <si>
    <t>痛打他一顿</t>
  </si>
  <si>
    <t>莲花宝颖的梦</t>
  </si>
  <si>
    <t>莲花源栈如是说</t>
  </si>
  <si>
    <t>尘爆的漏网之鱼</t>
  </si>
  <si>
    <t>我的宗教观点</t>
  </si>
  <si>
    <t>长长的河流</t>
  </si>
  <si>
    <t>莲花玉国的噩梦</t>
  </si>
  <si>
    <t>莲花嘉雯的脊椎</t>
  </si>
  <si>
    <t>欢迎回来</t>
  </si>
  <si>
    <t>莲花慧君说</t>
  </si>
  <si>
    <t>讯息来否</t>
  </si>
  <si>
    <t>梦见卢师尊一百次</t>
  </si>
  <si>
    <t>一位新皈依弟子的梦</t>
  </si>
  <si>
    <t>五个手指头全麻了</t>
  </si>
  <si>
    <t>莲花子奕的大见证</t>
  </si>
  <si>
    <t>有一段时光</t>
  </si>
  <si>
    <t>换一根柱子吧！</t>
  </si>
  <si>
    <t>来自佛国的语言</t>
  </si>
  <si>
    <t>三则梦事</t>
  </si>
  <si>
    <t>我在阴间举行法会</t>
  </si>
  <si>
    <t>时间上的巧合</t>
  </si>
  <si>
    <t>麻烦小天使</t>
  </si>
  <si>
    <t>莲花明芳的述说</t>
  </si>
  <si>
    <t>「烟供法」之种种</t>
  </si>
  <si>
    <t>梦中的神算</t>
  </si>
  <si>
    <t>心灵的对话</t>
  </si>
  <si>
    <t>卢张圆的梦幻</t>
  </si>
  <si>
    <t>亲耳听见的</t>
  </si>
  <si>
    <t>背上抓出很多虫</t>
  </si>
  <si>
    <t>最最重要的开示</t>
  </si>
  <si>
    <t>预知与通报</t>
  </si>
  <si>
    <t>指示与指点</t>
  </si>
  <si>
    <t>莲花慧君的采访</t>
  </si>
  <si>
    <t>普贤菩萨念诵法</t>
  </si>
  <si>
    <t>梦见卢师尊</t>
  </si>
  <si>
    <t>密教行者要知梦、修梦</t>
  </si>
  <si>
    <t>至尊的开悟（序）</t>
  </si>
  <si>
    <t>「满载而归」的感想</t>
  </si>
  <si>
    <t>晕眩症来的时候</t>
  </si>
  <si>
    <t>六世达赖的「我问佛」</t>
  </si>
  <si>
    <t>一股热流通过</t>
  </si>
  <si>
    <t>陌生人的传奇</t>
  </si>
  <si>
    <t>无法加持的女子</t>
  </si>
  <si>
    <t>你是我钓起来的</t>
  </si>
  <si>
    <t>〈隐形的翅膀〉之悟</t>
  </si>
  <si>
    <t>跌倒了之后</t>
  </si>
  <si>
    <t>雄鹰三次出现</t>
  </si>
  <si>
    <t>我终于被贩卖了</t>
  </si>
  <si>
    <t>电子书的时代来临？</t>
  </si>
  <si>
    <t>行者的人生哲学</t>
  </si>
  <si>
    <t>莲店上师的妈妈</t>
  </si>
  <si>
    <t>一粒苹果</t>
  </si>
  <si>
    <t>不知所云的说法</t>
  </si>
  <si>
    <t>带业往生与消业往生</t>
  </si>
  <si>
    <t>浑身都是缺点</t>
  </si>
  <si>
    <t>拜访老弟子</t>
  </si>
  <si>
    <t>真心看台湾》的专访</t>
  </si>
  <si>
    <t>书‧咖啡‧轻食</t>
  </si>
  <si>
    <t>诸佛菩萨圣像赞</t>
  </si>
  <si>
    <t>谁人识得阴阳法？</t>
  </si>
  <si>
    <t>阿谁能悟？</t>
  </si>
  <si>
    <t>有一位丘医师</t>
  </si>
  <si>
    <t>灵魂的生与死</t>
  </si>
  <si>
    <t>白衣大士如意宝珠法</t>
  </si>
  <si>
    <t>领受虚空境</t>
  </si>
  <si>
    <t>忆老弟子</t>
  </si>
  <si>
    <t>悟之诗之一</t>
  </si>
  <si>
    <t>悟之诗之二</t>
  </si>
  <si>
    <t>刘金杜如此说</t>
  </si>
  <si>
    <t>吼风大将</t>
  </si>
  <si>
    <t>持明、护摩、三摩地</t>
  </si>
  <si>
    <t>偈颂的说明</t>
  </si>
  <si>
    <t>莲澄法师对我说</t>
  </si>
  <si>
    <t>你相信吉凶祸福吗？</t>
  </si>
  <si>
    <t>大力金刚念诵法</t>
  </si>
  <si>
    <t>不增不减度众生</t>
  </si>
  <si>
    <t>黄袈程如是说</t>
  </si>
  <si>
    <t>感应篇</t>
  </si>
  <si>
    <t>远方弟子的感应</t>
  </si>
  <si>
    <t>梦中的翅膀（序）</t>
  </si>
  <si>
    <t>在法座上大哭一场</t>
  </si>
  <si>
    <t>我的师父都走了</t>
  </si>
  <si>
    <t>总算爬到书堆之上</t>
  </si>
  <si>
    <t>你为何没有自己的脸书？</t>
  </si>
  <si>
    <t>去拜访一位老朋友</t>
  </si>
  <si>
    <t>神经通的人</t>
  </si>
  <si>
    <t>我在台湾的感觉</t>
  </si>
  <si>
    <t>猴年的预测</t>
  </si>
  <si>
    <t>诡异的自己</t>
  </si>
  <si>
    <t>骗很大</t>
  </si>
  <si>
    <t>梦与现实</t>
  </si>
  <si>
    <t>进入书的情节里面</t>
  </si>
  <si>
    <t>爬枕头山</t>
  </si>
  <si>
    <t>太熟悉的人间</t>
  </si>
  <si>
    <t>哪里最美？</t>
  </si>
  <si>
    <t>赞叹：「水」</t>
  </si>
  <si>
    <t>人潮的掌声</t>
  </si>
  <si>
    <t>请佛住世之外</t>
  </si>
  <si>
    <t>请不要把我推介出去</t>
  </si>
  <si>
    <t>一场大病之后的感受</t>
  </si>
  <si>
    <t>北极的悲歌</t>
  </si>
  <si>
    <t>站立在浪涛之顶</t>
  </si>
  <si>
    <t>精简的生活</t>
  </si>
  <si>
    <t>最后的一段路</t>
  </si>
  <si>
    <t>糊涂一辈子</t>
  </si>
  <si>
    <t>哈哈镜</t>
  </si>
  <si>
    <t>很多世纪以前</t>
  </si>
  <si>
    <t>三武法难</t>
  </si>
  <si>
    <t>活尸</t>
  </si>
  <si>
    <t>有一名上师如是说</t>
  </si>
  <si>
    <t>不得不告别</t>
  </si>
  <si>
    <t>没有说法的人</t>
  </si>
  <si>
    <t>你只是一个「小鬼仔」</t>
  </si>
  <si>
    <t>你的脚好了吗？</t>
  </si>
  <si>
    <t>无为思想</t>
  </si>
  <si>
    <t>绝不是焦点人物</t>
  </si>
  <si>
    <t>阿底峡尊者</t>
  </si>
  <si>
    <t>谈一谈「手机」</t>
  </si>
  <si>
    <t>这一切都是假的？</t>
  </si>
  <si>
    <t>答客之问</t>
  </si>
  <si>
    <t>随性</t>
  </si>
  <si>
    <t>悟禅（莲花敬安）</t>
  </si>
  <si>
    <t>「拜访大师」缘起</t>
  </si>
  <si>
    <t>海涛法师的「假的」</t>
  </si>
  <si>
    <t>大师带你去看鸟</t>
  </si>
  <si>
    <t>蚊子与大师</t>
  </si>
  <si>
    <t>什么是正道？</t>
  </si>
  <si>
    <t>你的一生到底想得到什么</t>
  </si>
  <si>
    <t>我对不起「毁谤」我的人</t>
  </si>
  <si>
    <t>善与恶的论辩</t>
  </si>
  <si>
    <t>大禅师问禅</t>
  </si>
  <si>
    <t>很好玩的玄机</t>
  </si>
  <si>
    <t>没有她我会死</t>
  </si>
  <si>
    <t>弟子离开有何觉受？</t>
  </si>
  <si>
    <t>问剃度者</t>
  </si>
  <si>
    <t>不如脱光算了</t>
  </si>
  <si>
    <t>谈一谈狗屁通不通</t>
  </si>
  <si>
    <t>大大的玄机</t>
  </si>
  <si>
    <t>耶稣证何果位？</t>
  </si>
  <si>
    <t>佛法是什么？</t>
  </si>
  <si>
    <t>奥运会答客问</t>
  </si>
  <si>
    <t>「双身法」是佛法吗？</t>
  </si>
  <si>
    <t>又有一人来问：「双身」</t>
  </si>
  <si>
    <t>「大力金刚」的争议</t>
  </si>
  <si>
    <t>我只说一个字</t>
  </si>
  <si>
    <t>诈骗集团</t>
  </si>
  <si>
    <t>有一位狂士来访</t>
  </si>
  <si>
    <t>我看世人争财产</t>
  </si>
  <si>
    <t>淫女上山问大师</t>
  </si>
  <si>
    <t>对「逆徒」如何是好？</t>
  </si>
  <si>
    <t>略述金刚法</t>
  </si>
  <si>
    <t>红尘不到之处</t>
  </si>
  <si>
    <t>真如道会禅师</t>
  </si>
  <si>
    <t>搞什么「养鬼」</t>
  </si>
  <si>
    <t>什么叫「自主」</t>
  </si>
  <si>
    <t>「成佛」之后是怎么回事</t>
  </si>
  <si>
    <t>「笑话」人生</t>
  </si>
  <si>
    <t>没有输也没有赢</t>
  </si>
  <si>
    <t>自称开悟者</t>
  </si>
  <si>
    <t>有没有传承？</t>
  </si>
  <si>
    <t>大力金刚「禁鬼法」</t>
  </si>
  <si>
    <t>人心难测啊！</t>
  </si>
  <si>
    <t>罗天大醮（收鬼法）</t>
  </si>
  <si>
    <t>什么是真谛？</t>
  </si>
  <si>
    <t>「无干涉」是我参出来的</t>
  </si>
  <si>
    <t>《烟雨微微》序</t>
  </si>
  <si>
    <t>常常想到更深层</t>
  </si>
  <si>
    <t>影响的想 </t>
  </si>
  <si>
    <t>小时候的出游</t>
  </si>
  <si>
    <t>徐秉钺帮我改文章</t>
  </si>
  <si>
    <t>对「游泳」的着迷</t>
  </si>
  <si>
    <t>永远难忘的「车笼埔」</t>
  </si>
  <si>
    <t>欧阳修的〈西湖好〉</t>
  </si>
  <si>
    <t>学佛与写诗</t>
  </si>
  <si>
    <t>人在屋檐下</t>
  </si>
  <si>
    <t>一点点的转机</t>
  </si>
  <si>
    <t>什么时候你爱上「饮酒」？</t>
  </si>
  <si>
    <t>对金钱的观念</t>
  </si>
  <si>
    <t>用方便法门度众生</t>
  </si>
  <si>
    <t>灵的回顾之一</t>
  </si>
  <si>
    <t>灵的回顾之二</t>
  </si>
  <si>
    <t>灵的回顾之三</t>
  </si>
  <si>
    <t>灵的回顾之四</t>
  </si>
  <si>
    <t>谈张澄基与陈健民</t>
  </si>
  <si>
    <t>诗中有画</t>
  </si>
  <si>
    <t>慈音寺的回忆</t>
  </si>
  <si>
    <t>三首诗与几句话</t>
  </si>
  <si>
    <t>算命时期的我</t>
  </si>
  <si>
    <t>莲花童子见金仙</t>
  </si>
  <si>
    <t>为何不再问事？</t>
  </si>
  <si>
    <t>魅力的由来</t>
  </si>
  <si>
    <t>再确认「莲花童子」</t>
  </si>
  <si>
    <t>人间传承的确认</t>
  </si>
  <si>
    <t>为何创办真佛宗？</t>
  </si>
  <si>
    <t>胜乐金刚简轨</t>
  </si>
  <si>
    <t>《至尊的开悟》，让心灵更懂得遨游！</t>
  </si>
  <si>
    <t>写鬼（序）</t>
  </si>
  <si>
    <t>「鬼牌」的发现</t>
  </si>
  <si>
    <t>林千代师姑如是说</t>
  </si>
  <si>
    <t>「××府」缘起</t>
  </si>
  <si>
    <t>莲施上师对我说</t>
  </si>
  <si>
    <t>五个鬼头目的比较</t>
  </si>
  <si>
    <t>只问一句话</t>
  </si>
  <si>
    <t>不一样的鬼（一）</t>
  </si>
  <si>
    <t>不一样的鬼（二）</t>
  </si>
  <si>
    <t>「××」的缘起</t>
  </si>
  <si>
    <t>从一只蜘蛛说起</t>
  </si>
  <si>
    <t>花言巧语</t>
  </si>
  <si>
    <t>国王的新衣</t>
  </si>
  <si>
    <t>带着你的「财产」随他去</t>
  </si>
  <si>
    <t>三位董事的问疑（××堂董事）</t>
  </si>
  <si>
    <t>三位董事的第二问</t>
  </si>
  <si>
    <t>三位董事的第三问</t>
  </si>
  <si>
    <t>三位董事的第四问</t>
  </si>
  <si>
    <t>三位董事的第五问</t>
  </si>
  <si>
    <t>三位董事的第六问</t>
  </si>
  <si>
    <t>三位董事的第七问</t>
  </si>
  <si>
    <t>三位董事的第八问</t>
  </si>
  <si>
    <t>三位董事的第九问</t>
  </si>
  <si>
    <t>三位董事的第十问</t>
  </si>
  <si>
    <t>三位董事的第十一问</t>
  </si>
  <si>
    <t>三位董事的第十二问</t>
  </si>
  <si>
    <t>三位董事的第十三问</t>
  </si>
  <si>
    <t>三位董事的第十四问</t>
  </si>
  <si>
    <t>三位董事的第十五问</t>
  </si>
  <si>
    <t>三位董事的第十六问</t>
  </si>
  <si>
    <t>三位董事的第十七问</t>
  </si>
  <si>
    <t>三位董事的第十八问</t>
  </si>
  <si>
    <t>三位董事的第十九问</t>
  </si>
  <si>
    <t>三位董事的第二十问</t>
  </si>
  <si>
    <t>三位董事的第二十一问</t>
  </si>
  <si>
    <t>三位董事的第二十二问</t>
  </si>
  <si>
    <t>群鬼干扰多</t>
  </si>
  <si>
    <t>问答篇（一）</t>
  </si>
  <si>
    <t>问答篇（二）</t>
  </si>
  <si>
    <t>问答篇（三）</t>
  </si>
  <si>
    <t>问答篇（四）</t>
  </si>
  <si>
    <t>慈航善信供餐报导</t>
  </si>
  <si>
    <t>透析鬼婆的诈骗伎俩──无止尽的鬼打墙</t>
  </si>
  <si>
    <t>莲花逸仁如是说</t>
  </si>
  <si>
    <t>莲真如是说</t>
  </si>
  <si>
    <t>濒临生命尽头，感谢师佛救度令我等脱离七年悲苦鬼害</t>
  </si>
  <si>
    <t>二十三年前供精×府　真实的悲惨经验</t>
  </si>
  <si>
    <t>丑陋的人性</t>
  </si>
  <si>
    <t>生活在「人间炼狱」</t>
  </si>
  <si>
    <t>真佛宗纸金，有法王精神力在才有用！</t>
  </si>
  <si>
    <t>鬼与卢师尊(序)</t>
  </si>
  <si>
    <t>一条溪河的鬼众</t>
  </si>
  <si>
    <t>口袋里的小女鬼</t>
  </si>
  <si>
    <t>严重的障碍</t>
  </si>
  <si>
    <t>禅观中的魔相</t>
  </si>
  <si>
    <t>祖先灵的告白</t>
  </si>
  <si>
    <t>我与鬼的对话</t>
  </si>
  <si>
    <t>修习禅定的好处</t>
  </si>
  <si>
    <t>为悲悯而掉泪</t>
  </si>
  <si>
    <t>调整自己心念</t>
  </si>
  <si>
    <t>我为鬼众说法</t>
  </si>
  <si>
    <t>有一朵莲花</t>
  </si>
  <si>
    <t>艳鬼</t>
  </si>
  <si>
    <t>简易修行仪轨</t>
  </si>
  <si>
    <t>鬼与我的相处之道</t>
  </si>
  <si>
    <t>对于众生的警语</t>
  </si>
  <si>
    <t>养鬼的问答</t>
  </si>
  <si>
    <t>供养鬼神众</t>
  </si>
  <si>
    <t>以鬼为主的信仰</t>
  </si>
  <si>
    <t>鬼的形体？</t>
  </si>
  <si>
    <t>特殊的见鬼群</t>
  </si>
  <si>
    <t>通灵人的生活</t>
  </si>
  <si>
    <t>是有鬼来听法</t>
  </si>
  <si>
    <t>如何修防护轮？</t>
  </si>
  <si>
    <t>如何对付鬼？</t>
  </si>
  <si>
    <t>养鬼之后会变样</t>
  </si>
  <si>
    <t>不受诱惑的五力</t>
  </si>
  <si>
    <t>如何教导初修者</t>
  </si>
  <si>
    <t>《大法师》现代版</t>
  </si>
  <si>
    <t>鬼王的来访</t>
  </si>
  <si>
    <t>对鬼说法的不同点</t>
  </si>
  <si>
    <t>鬼婆养的一只小鬼</t>
  </si>
  <si>
    <t>出家人应该遵守</t>
  </si>
  <si>
    <t>化解冤亲债主</t>
  </si>
  <si>
    <t>混淆视听</t>
  </si>
  <si>
    <t>控制自己的胡思乱想</t>
  </si>
  <si>
    <t>与无形的接触</t>
  </si>
  <si>
    <t>不要接触鬼</t>
  </si>
  <si>
    <t>禅境之见</t>
  </si>
  <si>
    <t>一位长者之言</t>
  </si>
  <si>
    <t>怀念昔日的独行</t>
  </si>
  <si>
    <t>说法又说法</t>
  </si>
  <si>
    <t>卢师尊如何立于天地之间</t>
  </si>
  <si>
    <t>向世人宣说</t>
  </si>
  <si>
    <t>巴拿马的一封信</t>
  </si>
  <si>
    <t>拐了弯的菩提道──免费借用佛堂的真相</t>
  </si>
  <si>
    <t>Open your mind！──不要为自己设限</t>
  </si>
  <si>
    <t>真正要相应的是根本上师的内在身口意</t>
  </si>
  <si>
    <t>「知道」与「见道」</t>
  </si>
  <si>
    <t>天上的钥匙（序）</t>
  </si>
  <si>
    <t>佛陀是什么人？</t>
  </si>
  <si>
    <t>众生在做什么？</t>
  </si>
  <si>
    <t>天上的钥匙总集</t>
  </si>
  <si>
    <t>什么是「中观」？</t>
  </si>
  <si>
    <t>「禅修」是什么义？</t>
  </si>
  <si>
    <t>制心一处的各种方式</t>
  </si>
  <si>
    <t>一心不乱的大益</t>
  </si>
  <si>
    <t>何为真正相应？</t>
  </si>
  <si>
    <t>「相应法」的口诀</t>
  </si>
  <si>
    <t>佛陀的「无我」说</t>
  </si>
  <si>
    <t>人间如火宅</t>
  </si>
  <si>
    <t>修行人不得说谎</t>
  </si>
  <si>
    <t>比丘尼问我「八敬法」</t>
  </si>
  <si>
    <t>我为我的坦白负责</t>
  </si>
  <si>
    <t>有人问我「佛性」</t>
  </si>
  <si>
    <t>提婆达多的「五法宣言」</t>
  </si>
  <si>
    <t>卢胜彦的一天</t>
  </si>
  <si>
    <t>总有一天我会不见</t>
  </si>
  <si>
    <t>什么是佛教？</t>
  </si>
  <si>
    <t>不必要的提问</t>
  </si>
  <si>
    <t>你必须明白「四圣谛」</t>
  </si>
  <si>
    <t>佛陀的十二因缘法</t>
  </si>
  <si>
    <t>轮回的偈</t>
  </si>
  <si>
    <t>一位佛学长老之问</t>
  </si>
  <si>
    <t>「人」的无数经历</t>
  </si>
  <si>
    <t>请勿走入歧途</t>
  </si>
  <si>
    <t>不被承认的莲花童子</t>
  </si>
  <si>
    <t>唬烂仙的鬼话</t>
  </si>
  <si>
    <t>涅盘存在吗？</t>
  </si>
  <si>
    <t>在家人与出家人</t>
  </si>
  <si>
    <t>知量、比量、圣言量</t>
  </si>
  <si>
    <t>对话篇</t>
  </si>
  <si>
    <t>本书导读（序）</t>
  </si>
  <si>
    <t>自我的庆幸</t>
  </si>
  <si>
    <t>认知器世界皆梦幻</t>
  </si>
  <si>
    <t>什么叫着「开悟」？</t>
  </si>
  <si>
    <t>安住于「佛性」</t>
  </si>
  <si>
    <t>妄想症的种种</t>
  </si>
  <si>
    <t>妄想从哪里来？</t>
  </si>
  <si>
    <t>修禅定也有「三士道」</t>
  </si>
  <si>
    <t>定中之定答客问</t>
  </si>
  <si>
    <t>空了这个心念</t>
  </si>
  <si>
    <t>实证是真实的证量</t>
  </si>
  <si>
    <t>我的实修经验──启灵</t>
  </si>
  <si>
    <t>我的实修经验──痒痒</t>
  </si>
  <si>
    <t>我的实修经验──炊烟</t>
  </si>
  <si>
    <t>我的实修经验──巨山</t>
  </si>
  <si>
    <t>我的实修经验──清凉</t>
  </si>
  <si>
    <t>我的实修经验──火宅</t>
  </si>
  <si>
    <t>我的实修经验──移位</t>
  </si>
  <si>
    <t>我的实修经验──能大能小</t>
  </si>
  <si>
    <t>我的实修经验──能远能近</t>
  </si>
  <si>
    <t>我解释四禅</t>
  </si>
  <si>
    <t>禅定神通的问答</t>
  </si>
  <si>
    <t>整体的菩提心</t>
  </si>
  <si>
    <t>久远无间断的禅定</t>
  </si>
  <si>
    <t>去执行者的话</t>
  </si>
  <si>
    <t>谁绑了汝？</t>
  </si>
  <si>
    <t>三摩地的分别智</t>
  </si>
  <si>
    <t>我念《高王经》的经验</t>
  </si>
  <si>
    <t>催眠、暗示、幻觉、洗脑</t>
  </si>
  <si>
    <t>从有所缘开始起修</t>
  </si>
  <si>
    <t>「相应」是速捷法</t>
  </si>
  <si>
    <t>由外向内</t>
  </si>
  <si>
    <t>我的见解与实修</t>
  </si>
  <si>
    <t>障碍有够多</t>
  </si>
  <si>
    <t>四无量心让人愉悦</t>
  </si>
  <si>
    <t>心平气和是口诀</t>
  </si>
  <si>
    <t>分别实境与幻境</t>
  </si>
  <si>
    <t>「空空」是大口诀</t>
  </si>
  <si>
    <t>「无生」的经验</t>
  </si>
  <si>
    <t>证道的还做事吗？</t>
  </si>
  <si>
    <t>龙树菩萨二三事</t>
  </si>
  <si>
    <t>红度母念诵法</t>
  </si>
  <si>
    <t>唬烂仙</t>
  </si>
  <si>
    <t>佛菩萨的要求？</t>
  </si>
  <si>
    <t>冥间学校的补充</t>
  </si>
  <si>
    <t>莲久法师之问</t>
  </si>
  <si>
    <t>念珠去办事？</t>
  </si>
  <si>
    <t>世纪大骗子</t>
  </si>
  <si>
    <t>诈财多多多</t>
  </si>
  <si>
    <t>破「呼风唤雨」的吹牛</t>
  </si>
  <si>
    <t>心中住了一个魔鬼</t>
  </si>
  <si>
    <t>乱说一通</t>
  </si>
  <si>
    <t>葛林香的控诉</t>
  </si>
  <si>
    <t>凡走过必有痕迹</t>
  </si>
  <si>
    <t>一位法师透露的见闻</t>
  </si>
  <si>
    <t>机密中的机密</t>
  </si>
  <si>
    <t>莲员法师之问</t>
  </si>
  <si>
    <t>遇见文殊菩萨？？？</t>
  </si>
  <si>
    <t>劣质神话</t>
  </si>
  <si>
    <t>假的神迹</t>
  </si>
  <si>
    <t>胡说八道</t>
  </si>
  <si>
    <t>如意宝珠观音的供奉</t>
  </si>
  <si>
    <t>莲法师如是说</t>
  </si>
  <si>
    <t>一位法师的心声</t>
  </si>
  <si>
    <t>莲花述丘如是说之一</t>
  </si>
  <si>
    <t>莲花述丘如是说之二</t>
  </si>
  <si>
    <t>莲花述丘的呼吁</t>
  </si>
  <si>
    <t>千奇百怪的与动物讲话</t>
  </si>
  <si>
    <t>摩座龙王的故事</t>
  </si>
  <si>
    <t>××府五首领特征</t>
  </si>
  <si>
    <t>释莲绪如是说</t>
  </si>
  <si>
    <t>故事与短评</t>
  </si>
  <si>
    <t>马来西亚一女士</t>
  </si>
  <si>
    <t>答客问（一）</t>
  </si>
  <si>
    <t>答客问（二）</t>
  </si>
  <si>
    <t>答客问（三）</t>
  </si>
  <si>
    <t>答客问（四）</t>
  </si>
  <si>
    <t>答客问（五）</t>
  </si>
  <si>
    <t>答客问（六）</t>
  </si>
  <si>
    <t>答客问（七）</t>
  </si>
  <si>
    <t>莲花悦语的自述</t>
  </si>
  <si>
    <t>莲蕾的故事</t>
  </si>
  <si>
    <t>莲花雅媚的信</t>
  </si>
  <si>
    <t>来函照登</t>
  </si>
  <si>
    <t>莲店的觉醒</t>
  </si>
  <si>
    <t>一封感应的信‧莲蕾的故事</t>
  </si>
  <si>
    <t>正大光明的「传承」</t>
  </si>
  <si>
    <t>双面人</t>
  </si>
  <si>
    <t>普度式的「办桌」</t>
  </si>
  <si>
    <t>最可笑的对话</t>
  </si>
  <si>
    <t>怪不得大家会上当</t>
  </si>
  <si>
    <t>捉到言语的破绽</t>
  </si>
  <si>
    <t>假文殊菩萨舞</t>
  </si>
  <si>
    <t>不要执迷不悟</t>
  </si>
  <si>
    <t>鬼婆害朱画家</t>
  </si>
  <si>
    <t>妈祖令旨</t>
  </si>
  <si>
    <t>校正「骗话」</t>
  </si>
  <si>
    <t>给灾难度母？</t>
  </si>
  <si>
    <t>再给予指正</t>
  </si>
  <si>
    <t>人问我答</t>
  </si>
  <si>
    <t>迷财</t>
  </si>
  <si>
    <t>哇！真是会臭盖！</t>
  </si>
  <si>
    <t>黄财神支票诈骗术</t>
  </si>
  <si>
    <t>鬼婆开示的模式</t>
  </si>
  <si>
    <t>魔与鬼</t>
  </si>
  <si>
    <t>假黄财神的几句话</t>
  </si>
  <si>
    <t>假红财神的「话」</t>
  </si>
  <si>
    <t>「法王帽」的缘由</t>
  </si>
  <si>
    <t>假财宝天王吃鱼翅</t>
  </si>
  <si>
    <t>惨！惨！惨！</t>
  </si>
  <si>
    <t>一些些正语</t>
  </si>
  <si>
    <t>正面的话</t>
  </si>
  <si>
    <t>真假莲花童子的分辨</t>
  </si>
  <si>
    <t>讽刺的双面人</t>
  </si>
  <si>
    <t>假四大天王的赠品</t>
  </si>
  <si>
    <t>吐登达吉上师如是说</t>
  </si>
  <si>
    <t>吐登达吉上师谈「一皈依」</t>
  </si>
  <si>
    <t>鬼婆与猫的对话</t>
  </si>
  <si>
    <t>释迦牟尼佛之问</t>
  </si>
  <si>
    <t>归队？</t>
  </si>
  <si>
    <t>原住民村庄的愁云</t>
  </si>
  <si>
    <t>评：〈三世大仇家〉</t>
  </si>
  <si>
    <t>评：〈和尚与屠夫〉</t>
  </si>
  <si>
    <t>评：〈跟鸟兽沟通〉</t>
  </si>
  <si>
    <t>再评：〈跟鸟兽沟通〉</t>
  </si>
  <si>
    <t>评：〈夺命秀才〉</t>
  </si>
  <si>
    <t>评：〈五百年前的因缘〉</t>
  </si>
  <si>
    <t>南方客来</t>
  </si>
  <si>
    <t>莲花敬安的诗偈</t>
  </si>
  <si>
    <t>莲花敬安的诗偈（续）</t>
  </si>
  <si>
    <t>虚空无变易（序）</t>
  </si>
  <si>
    <t>落叶知谁扫？</t>
  </si>
  <si>
    <t>中大乐透奖</t>
  </si>
  <si>
    <t>有关于「同性恋」的问答</t>
  </si>
  <si>
    <t>枫叶红了</t>
  </si>
  <si>
    <t>为绘画而绘画</t>
  </si>
  <si>
    <t>鬼的定义</t>
  </si>
  <si>
    <t>众幽灵显赫</t>
  </si>
  <si>
    <t>传承的重要</t>
  </si>
  <si>
    <t>很多人问我「出家」如何</t>
  </si>
  <si>
    <t>吹恐龙的人</t>
  </si>
  <si>
    <t>「甘丹赤巴」的拜访</t>
  </si>
  <si>
    <t>有人问我「涅盘」事</t>
  </si>
  <si>
    <t>拜鬼集团</t>
  </si>
  <si>
    <t>我连一个字也未写</t>
  </si>
  <si>
    <t>西雅图的初雪</t>
  </si>
  <si>
    <t>一个大光头</t>
  </si>
  <si>
    <t>灯塔的另一章</t>
  </si>
  <si>
    <t>如何是卢胜彦</t>
  </si>
  <si>
    <t>一僧人问道</t>
  </si>
  <si>
    <t>有一个人写情诗之一</t>
  </si>
  <si>
    <t>有一个人写情诗之二</t>
  </si>
  <si>
    <t>有一个人写情诗之三</t>
  </si>
  <si>
    <t>有一个人写情诗之四</t>
  </si>
  <si>
    <t>有一个人写情诗之五</t>
  </si>
  <si>
    <t>有一个人写情诗之六</t>
  </si>
  <si>
    <t>飞机逢乱流</t>
  </si>
  <si>
    <t>千万人接机大场面</t>
  </si>
  <si>
    <t>变形的女人</t>
  </si>
  <si>
    <t>有人送我「宝华丸」</t>
  </si>
  <si>
    <t>谈「失忆症」</t>
  </si>
  <si>
    <t>梦中梦</t>
  </si>
  <si>
    <t>真佛宗会枯会荣？</t>
  </si>
  <si>
    <t>你了解密教吗？</t>
  </si>
  <si>
    <t>人问我佛学知识</t>
  </si>
  <si>
    <t>为什么要「回向」？</t>
  </si>
  <si>
    <t>什么是魔障？</t>
  </si>
  <si>
    <t>自己要常常问自己</t>
  </si>
  <si>
    <t>我读《十万龙经》</t>
  </si>
  <si>
    <t>我喜欢「不动明王」</t>
  </si>
  <si>
    <t>菩萨十地</t>
  </si>
  <si>
    <t>什么是凡夫？</t>
  </si>
  <si>
    <t>三个梦</t>
  </si>
  <si>
    <t>从巴西来的讯息</t>
  </si>
  <si>
    <t>鬼的总本山（序言）</t>
  </si>
  <si>
    <t>我确实大吃一惊</t>
  </si>
  <si>
    <t>巡山的鬼队伍</t>
  </si>
  <si>
    <t>可怜又可悲的「徐瑞光」</t>
  </si>
  <si>
    <t>面对五位鬼魔</t>
  </si>
  <si>
    <t>大战鬼头头</t>
  </si>
  <si>
    <t>十二位大红美女</t>
  </si>
  <si>
    <t>白空行母现前</t>
  </si>
  <si>
    <t>白度母与我的对话</t>
  </si>
  <si>
    <t>「╳╳府」何时幻灭</t>
  </si>
  <si>
    <t>涉嫌抄袭</t>
  </si>
  <si>
    <t>调伏身心的故事</t>
  </si>
  <si>
    <t>我们在等待时日</t>
  </si>
  <si>
    <t>蒙面大侠事件</t>
  </si>
  <si>
    <t>说谎鬼与陈女士</t>
  </si>
  <si>
    <t>捉交替的人与事</t>
  </si>
  <si>
    <t>被捉交替的麦师兄</t>
  </si>
  <si>
    <t>莲二法师被捉交替</t>
  </si>
  <si>
    <t>戴着五佛冠的骷髅人</t>
  </si>
  <si>
    <t>美颜师姐被捉交替</t>
  </si>
  <si>
    <t>魔神仔来牵引</t>
  </si>
  <si>
    <t>跳楼村</t>
  </si>
  <si>
    <t>黄秀╳与李╳川</t>
  </si>
  <si>
    <t>《麻辣鲜师》的魔咒</t>
  </si>
  <si>
    <t>提着头来见</t>
  </si>
  <si>
    <t>以护摩法摄召众幽灵</t>
  </si>
  <si>
    <t>迷惑于鬼趣之中</t>
  </si>
  <si>
    <t>鬼婆的心态</t>
  </si>
  <si>
    <t>大说谎家</t>
  </si>
  <si>
    <t>鬼的总本山蓝图</t>
  </si>
  <si>
    <t>虚幻见与真实见</t>
  </si>
  <si>
    <t>我能观测鬼的总本山</t>
  </si>
  <si>
    <t>高铭禄师兄说</t>
  </si>
  <si>
    <t>一个真正的咕噜</t>
  </si>
  <si>
    <t>莲雅、莲康的夜访</t>
  </si>
  <si>
    <t>真实语</t>
  </si>
  <si>
    <t>传承与大力金刚终结鬼害</t>
  </si>
  <si>
    <t>天灯仪轨</t>
  </si>
  <si>
    <t>绿度母念诵法</t>
  </si>
  <si>
    <t>龙树菩萨的中观</t>
  </si>
  <si>
    <t>集一切如来身口意的秘密</t>
  </si>
  <si>
    <t>一位心理学家的分析</t>
  </si>
  <si>
    <t>同门修行讨论应以师尊的文章为基础</t>
  </si>
  <si>
    <t>《虚空无变易-禅中之禅》读后心得</t>
  </si>
  <si>
    <t>功德无量</t>
  </si>
  <si>
    <t>圣尊莲生活佛与香港媒体人颜联武访谈２</t>
  </si>
  <si>
    <t>我是转世的咕噜（序）</t>
  </si>
  <si>
    <t>祈祷要很真诚</t>
  </si>
  <si>
    <t>我的梦中含有深义</t>
  </si>
  <si>
    <t>脚被铁钉插穿</t>
  </si>
  <si>
    <t>每次考试都是六十分</t>
  </si>
  <si>
    <t>一条救命的绳子</t>
  </si>
  <si>
    <t>巨轮下的惊吓</t>
  </si>
  <si>
    <t>光人带我进岩洞</t>
  </si>
  <si>
    <t>光人与我的对话</t>
  </si>
  <si>
    <t>青蛙神与其他</t>
  </si>
  <si>
    <t>泥菩萨的故事</t>
  </si>
  <si>
    <t>碟仙也风靡</t>
  </si>
  <si>
    <t>从大港埔到西子湾</t>
  </si>
  <si>
    <t>不要打这个小孩</t>
  </si>
  <si>
    <t>穿透阴阳界</t>
  </si>
  <si>
    <t>读书的经历</t>
  </si>
  <si>
    <t>全垒打</t>
  </si>
  <si>
    <t>露营的外一章</t>
  </si>
  <si>
    <t>遇到「叽哦」姑</t>
  </si>
  <si>
    <t>叽哦姑如此说</t>
  </si>
  <si>
    <t>我的秘密瑜伽（一）</t>
  </si>
  <si>
    <t>我的秘密瑜伽（二）</t>
  </si>
  <si>
    <t>瑜伽法的法义</t>
  </si>
  <si>
    <t>摩诃双莲池的印象（一）</t>
  </si>
  <si>
    <t>摩诃双莲池的印象（二）</t>
  </si>
  <si>
    <t>摩诃双莲池的印象（三）</t>
  </si>
  <si>
    <t>摩诃双莲池的印象（四）</t>
  </si>
  <si>
    <t>摩诃双莲池的印象（五）</t>
  </si>
  <si>
    <t>摩诃双莲池的印象（六）</t>
  </si>
  <si>
    <t>摩诃双莲池的印象（七）</t>
  </si>
  <si>
    <t>真佛大感应</t>
  </si>
  <si>
    <t>癌瘤不见了</t>
  </si>
  <si>
    <t>捉鬼大师</t>
  </si>
  <si>
    <t>无所不在的「分身」</t>
  </si>
  <si>
    <t>人生终极的问题</t>
  </si>
  <si>
    <t>让枯萎的花重开</t>
  </si>
  <si>
    <t>来去阴阳界</t>
  </si>
  <si>
    <t>天上界的灵体是何形象？</t>
  </si>
  <si>
    <t>爱汝千万年</t>
  </si>
  <si>
    <t>圣句（一）</t>
  </si>
  <si>
    <t>圣句（二）</t>
  </si>
  <si>
    <t>圣句（三）</t>
  </si>
  <si>
    <t>圣句（四）</t>
  </si>
  <si>
    <t>圣句（五）</t>
  </si>
  <si>
    <t>罗天大醮（简轨）</t>
  </si>
  <si>
    <t>姑息足以养奸</t>
  </si>
  <si>
    <t>灵光隐隐（序）</t>
  </si>
  <si>
    <t>〈海草〉这首歌</t>
  </si>
  <si>
    <t>网路「霸凌」事件</t>
  </si>
  <si>
    <t>写作的问与答</t>
  </si>
  <si>
    <t>写作的意境</t>
  </si>
  <si>
    <t>卢师尊爱说笑</t>
  </si>
  <si>
    <t>释迦牟尼佛出生之瑞相</t>
  </si>
  <si>
    <t>佛与众生的关系</t>
  </si>
  <si>
    <t>出生为的是什么？</t>
  </si>
  <si>
    <t>夏威夷火山爆发</t>
  </si>
  <si>
    <t>空气品质不良</t>
  </si>
  <si>
    <t>禅师提问</t>
  </si>
  <si>
    <t>真机所在</t>
  </si>
  <si>
    <t>什么是修行？</t>
  </si>
  <si>
    <t>罗天大醮要义</t>
  </si>
  <si>
    <t>谁是接班人？</t>
  </si>
  <si>
    <t>释迦如来应化</t>
  </si>
  <si>
    <t>有关于「生」与「死」</t>
  </si>
  <si>
    <t>给几位大师说俏皮话</t>
  </si>
  <si>
    <t>台湾的暑热</t>
  </si>
  <si>
    <t>传说中的「核子弹」</t>
  </si>
  <si>
    <t>谈到弘法大师（空海）</t>
  </si>
  <si>
    <t>空海大师的名言</t>
  </si>
  <si>
    <t>空海大师的神迹</t>
  </si>
  <si>
    <t>佛陀与空海</t>
  </si>
  <si>
    <t>西雅图下雪</t>
  </si>
  <si>
    <t>突然想写现代诗</t>
  </si>
  <si>
    <t>烧掉奖状、奖牌、奖座</t>
  </si>
  <si>
    <t>问佛</t>
  </si>
  <si>
    <t>有一个人写情诗</t>
  </si>
  <si>
    <t>在梦中</t>
  </si>
  <si>
    <t>大乐中的空性</t>
  </si>
  <si>
    <t>谈一谈度众生</t>
  </si>
  <si>
    <t>异行篇</t>
  </si>
  <si>
    <t>唱儿歌</t>
  </si>
  <si>
    <t>寄语娑婆（一）</t>
  </si>
  <si>
    <t>寄语娑婆（二）</t>
  </si>
  <si>
    <t>寄语娑婆（三）</t>
  </si>
  <si>
    <t>寄语娑婆（四）</t>
  </si>
  <si>
    <t>道家的罗天大醮</t>
  </si>
  <si>
    <t>【地藏菩萨罗天大醮】及【黑面金母、净土三尊大法会】仪轨</t>
  </si>
  <si>
    <t>色诱（代序）</t>
  </si>
  <si>
    <t>明妃与其他</t>
  </si>
  <si>
    <t>鬼婆预言不准</t>
  </si>
  <si>
    <t>小月与乌龟</t>
  </si>
  <si>
    <t>揭开大骗子的真面目</t>
  </si>
  <si>
    <t>恐吓又一章</t>
  </si>
  <si>
    <t>顺治皇帝的玉佩</t>
  </si>
  <si>
    <t>一个母亲的哀怨</t>
  </si>
  <si>
    <t>超级大吹牛（吹恐龙）</t>
  </si>
  <si>
    <t>变色龙的故事</t>
  </si>
  <si>
    <t>电梯的故事</t>
  </si>
  <si>
    <t>佳新师姐的信</t>
  </si>
  <si>
    <t>诈骗手法另一章</t>
  </si>
  <si>
    <t>伪装又伪装</t>
  </si>
  <si>
    <t>黄河龙王与青海龙王</t>
  </si>
  <si>
    <t>「你说了算」最狂傲</t>
  </si>
  <si>
    <t>随时随地的说谎</t>
  </si>
  <si>
    <t>虎头蜂的故事</t>
  </si>
  <si>
    <t>灌顶阿阇梨（上师）</t>
  </si>
  <si>
    <t>贪污现行犯</t>
  </si>
  <si>
    <t>心为何物？</t>
  </si>
  <si>
    <t>没有的，不要追求</t>
  </si>
  <si>
    <t>黄财神唱歌</t>
  </si>
  <si>
    <t>释迦牟尼佛的对话</t>
  </si>
  <si>
    <t>后悔皈依卢师尊？</t>
  </si>
  <si>
    <t>佛桌与鬼众</t>
  </si>
  <si>
    <t>萤火虫的大神通</t>
  </si>
  <si>
    <t>鬼婆的恐吓</t>
  </si>
  <si>
    <t>透视鬼婆</t>
  </si>
  <si>
    <t>随口说说的毛病</t>
  </si>
  <si>
    <t>从「观音墙」说起</t>
  </si>
  <si>
    <t>谈「心地善良」</t>
  </si>
  <si>
    <t>莲师之问──悟空</t>
  </si>
  <si>
    <t>由「净信」说起</t>
  </si>
  <si>
    <t>没有出离心</t>
  </si>
  <si>
    <t>跟黄财神聊天</t>
  </si>
  <si>
    <t>与鬼合一</t>
  </si>
  <si>
    <t>随时「臭弹」（台语）</t>
  </si>
  <si>
    <t>评鬼婆的鬼话</t>
  </si>
  <si>
    <t>一只鳖的故事</t>
  </si>
  <si>
    <t>参参参</t>
  </si>
  <si>
    <t>背诵《心经》</t>
  </si>
  <si>
    <t>夺舍法的奇迹</t>
  </si>
  <si>
    <t>愤怒的大威德</t>
  </si>
  <si>
    <t>我喜欢画画</t>
  </si>
  <si>
    <t>发舍利的传奇</t>
  </si>
  <si>
    <t>梦里的开刀</t>
  </si>
  <si>
    <t>向红的一封信</t>
  </si>
  <si>
    <t>六指女婴</t>
  </si>
  <si>
    <t>淹大水的预言</t>
  </si>
  <si>
    <t>宿世的记忆</t>
  </si>
  <si>
    <t>大日中坐着的人</t>
  </si>
  <si>
    <t>异教徒的皈依</t>
  </si>
  <si>
    <t>罗天大醮之后</t>
  </si>
  <si>
    <t>与宗喀巴的对话</t>
  </si>
  <si>
    <t>回魂草</t>
  </si>
  <si>
    <t>皈依「卢师尊」真好</t>
  </si>
  <si>
    <t>卢师尊会推拿？</t>
  </si>
  <si>
    <t>鬼的游戏</t>
  </si>
  <si>
    <t>升为天官</t>
  </si>
  <si>
    <t>金刚神将</t>
  </si>
  <si>
    <t>食气之鬼</t>
  </si>
  <si>
    <t>喜鹊来鸣叫</t>
  </si>
  <si>
    <t>瑶池金母的嘱咐</t>
  </si>
  <si>
    <t>我学中观</t>
  </si>
  <si>
    <t>甚深传承</t>
  </si>
  <si>
    <t>弥勒与我</t>
  </si>
  <si>
    <t>汝是供养处</t>
  </si>
  <si>
    <t>泥塑菩萨</t>
  </si>
  <si>
    <t>偷香油钱的人</t>
  </si>
  <si>
    <t>唤雨呼风</t>
  </si>
  <si>
    <t>赌圣</t>
  </si>
  <si>
    <t>巴拿马的鬼魂</t>
  </si>
  <si>
    <t>巴拿马的开光</t>
  </si>
  <si>
    <t>神通诗</t>
  </si>
  <si>
    <t>多活一个月</t>
  </si>
  <si>
    <t>有人问我神通事</t>
  </si>
  <si>
    <t>由贫变富</t>
  </si>
  <si>
    <t>阿底峡尊者念诵法</t>
  </si>
  <si>
    <t>佛陀！祢在哪里？（序）</t>
  </si>
  <si>
    <t>我亲访佛陀</t>
  </si>
  <si>
    <t>千手千眼观音的来历</t>
  </si>
  <si>
    <t>舍利弗问佛陀</t>
  </si>
  <si>
    <t>舍利弗懂风水？</t>
  </si>
  <si>
    <t>带业往生？</t>
  </si>
  <si>
    <t>《高王观世音经》是伪经？</t>
  </si>
  <si>
    <t>「双身法」是正？是邪？</t>
  </si>
  <si>
    <t>内心的吶喊</t>
  </si>
  <si>
    <t>什么是最高深的法？</t>
  </si>
  <si>
    <t>福王大庙</t>
  </si>
  <si>
    <t>与佛陀谈「科学」</t>
  </si>
  <si>
    <t>明心见性</t>
  </si>
  <si>
    <t>大乘非佛说？</t>
  </si>
  <si>
    <t>我读过「温普林」的一篇文章</t>
  </si>
  <si>
    <t>善慧童子供养「莲花」</t>
  </si>
  <si>
    <t>隐形部队</t>
  </si>
  <si>
    <t>「维思奴」的第九化身？</t>
  </si>
  <si>
    <t>食物链</t>
  </si>
  <si>
    <t>佛陀的妻子是谁？</t>
  </si>
  <si>
    <t>佛陀最初的神迹</t>
  </si>
  <si>
    <t>菩提树下</t>
  </si>
  <si>
    <t>下地狱的警示</t>
  </si>
  <si>
    <t>国王与和尚</t>
  </si>
  <si>
    <t>斋僧法会</t>
  </si>
  <si>
    <t>起信因缘</t>
  </si>
  <si>
    <t>超级聪明</t>
  </si>
  <si>
    <t>谈「舍身」</t>
  </si>
  <si>
    <t>清净的供养</t>
  </si>
  <si>
    <t>佛说：阿底峡尊者</t>
  </si>
  <si>
    <t>佛陀如何降伏六师外道</t>
  </si>
  <si>
    <t>佛陀与五比丘的问疑</t>
  </si>
  <si>
    <t>「忏悔」的重要性</t>
  </si>
  <si>
    <t>讨论「神通」</t>
  </si>
  <si>
    <t>漏尽通</t>
  </si>
  <si>
    <t>梦见「卢师尊」小记</t>
  </si>
  <si>
    <t>韩国瑜的致词</t>
  </si>
  <si>
    <t>林明溱的致词</t>
  </si>
  <si>
    <t>简景贤的致词</t>
  </si>
  <si>
    <t>救天灾度母护国祈福大法会仪轨</t>
  </si>
  <si>
    <t>「七海一灯」（序）</t>
  </si>
  <si>
    <t>诸事皆无常态</t>
  </si>
  <si>
    <t>不敢为天下人先</t>
  </si>
  <si>
    <t>许信良的拜访</t>
  </si>
  <si>
    <t>我是学习「水」的</t>
  </si>
  <si>
    <t>「佛」到底是什么？</t>
  </si>
  <si>
    <t>我学会「无所谓」</t>
  </si>
  <si>
    <t>无为又无为</t>
  </si>
  <si>
    <t>我读《化书》</t>
  </si>
  <si>
    <t>「五四六」与「无事了」</t>
  </si>
  <si>
    <t>从来不勉强</t>
  </si>
  <si>
    <t>不会用钱的人</t>
  </si>
  <si>
    <t>发乎情，止乎礼</t>
  </si>
  <si>
    <t>我到了「无知」的境界</t>
  </si>
  <si>
    <t>接近弟子们</t>
  </si>
  <si>
    <t>曲终人散</t>
  </si>
  <si>
    <t>我发愿：「不告人」</t>
  </si>
  <si>
    <t>抛弃遗产的人</t>
  </si>
  <si>
    <t>我在电视前作「超度」</t>
  </si>
  <si>
    <t>「中观」是真谛</t>
  </si>
  <si>
    <t>昂贵的老人院</t>
  </si>
  <si>
    <t>谈一谈我的「坐忘」</t>
  </si>
  <si>
    <t>过年感怀（诗）</t>
  </si>
  <si>
    <t>老子骑青牛出函谷关</t>
  </si>
  <si>
    <t>台湾空污问题</t>
  </si>
  <si>
    <t>内法的心要口诀</t>
  </si>
  <si>
    <t>心要宽广无边</t>
  </si>
  <si>
    <t>无争三昧</t>
  </si>
  <si>
    <t>谈一谈「心气专一」</t>
  </si>
  <si>
    <t>无可奈何也是奈何</t>
  </si>
  <si>
    <t>「无」字天书</t>
  </si>
  <si>
    <t>有关「玛吉拉尊」的问答</t>
  </si>
  <si>
    <t>变身金母</t>
  </si>
  <si>
    <t>无事与无心的口诀</t>
  </si>
  <si>
    <t>无形之通</t>
  </si>
  <si>
    <t>洗脸或濯足</t>
  </si>
  <si>
    <t>应机之处</t>
  </si>
  <si>
    <t>莲花童子的召唤</t>
  </si>
  <si>
    <t>莲花忠正的信</t>
  </si>
  <si>
    <t>众弟子请师佛住世</t>
  </si>
  <si>
    <t>净光的抚摸（序）</t>
  </si>
  <si>
    <t>拚最大声</t>
  </si>
  <si>
    <t>转化与断灭</t>
  </si>
  <si>
    <t>婆须蜜多如是说</t>
  </si>
  <si>
    <t>第一道黄色净光</t>
  </si>
  <si>
    <t>莲华生大士的对话</t>
  </si>
  <si>
    <t>所缘境</t>
  </si>
  <si>
    <t>寻找空性</t>
  </si>
  <si>
    <t>我的禅观</t>
  </si>
  <si>
    <t>死亡的问答</t>
  </si>
  <si>
    <t>业的种种</t>
  </si>
  <si>
    <t>二佛现全身</t>
  </si>
  <si>
    <t>如何可以延寿</t>
  </si>
  <si>
    <t>祖母绿的光彩</t>
  </si>
  <si>
    <t>绿度母与我的对话</t>
  </si>
  <si>
    <t>三百万神兵</t>
  </si>
  <si>
    <t>爱你的敌人</t>
  </si>
  <si>
    <t>瑶池金母教「因明」</t>
  </si>
  <si>
    <t>婚后进行曲</t>
  </si>
  <si>
    <t>「月亮」的启示</t>
  </si>
  <si>
    <t>善光如来</t>
  </si>
  <si>
    <t>有关于我的「投资」</t>
  </si>
  <si>
    <t>我完全没有需求</t>
  </si>
  <si>
    <t>四首现代诗</t>
  </si>
  <si>
    <t>什么都是「气」</t>
  </si>
  <si>
    <t>观世音菩萨（母亲）说</t>
  </si>
  <si>
    <t>佛陀教我认识「苦」</t>
  </si>
  <si>
    <t>药师如来的蓝色净光</t>
  </si>
  <si>
    <t>佛陀教授的「三轮体空」</t>
  </si>
  <si>
    <t>无上的开示</t>
  </si>
  <si>
    <t>觉行圆满？</t>
  </si>
  <si>
    <t>如何跟本尊相应？</t>
  </si>
  <si>
    <t>《我所知道的佛陀》读书心得</t>
  </si>
  <si>
    <t>《来自佛国的语言》——〈转化是口诀〉读书心得</t>
  </si>
  <si>
    <t>《神通游戏》读书心得——先以欲勾之，后令人佛智</t>
  </si>
  <si>
    <t>空污VS慧命</t>
  </si>
  <si>
    <t>莲花大鹏写给师佛的信</t>
  </si>
  <si>
    <t>无心跳胎儿复活记</t>
  </si>
  <si>
    <t>张愍蓁师姐的来信</t>
  </si>
  <si>
    <t>禅机对禅机（序）</t>
  </si>
  <si>
    <t>重复句子的内义</t>
  </si>
  <si>
    <t>诸佛出身处</t>
  </si>
  <si>
    <t>红日西升</t>
  </si>
  <si>
    <t>自然也是见地</t>
  </si>
  <si>
    <t>无念为正觉</t>
  </si>
  <si>
    <t>悟真禅师的几首偈</t>
  </si>
  <si>
    <t>谁教汝这么问？</t>
  </si>
  <si>
    <t>家常便饭</t>
  </si>
  <si>
    <t>《瑜伽经》大意</t>
  </si>
  <si>
    <t>入水乌龟头不湿</t>
  </si>
  <si>
    <t>伸手不见掌</t>
  </si>
  <si>
    <t>持刀按剑</t>
  </si>
  <si>
    <t>莲花未出水时如何？</t>
  </si>
  <si>
    <t>脑后一枝花</t>
  </si>
  <si>
    <t>一觉到天明</t>
  </si>
  <si>
    <t>夺舍法的应验</t>
  </si>
  <si>
    <t>为何有此一问？</t>
  </si>
  <si>
    <t>黄河九曲</t>
  </si>
  <si>
    <t>文悦禅师的开示</t>
  </si>
  <si>
    <t>月落三更穿市过</t>
  </si>
  <si>
    <t>自古无生曲</t>
  </si>
  <si>
    <t>泥牛昨夜游沧海</t>
  </si>
  <si>
    <t>临济问黄檗</t>
  </si>
  <si>
    <t>两手分付</t>
  </si>
  <si>
    <t>举起拳头</t>
  </si>
  <si>
    <t>无身与融合</t>
  </si>
  <si>
    <t>自来也</t>
  </si>
  <si>
    <t>与佛同行</t>
  </si>
  <si>
    <t>平等法门</t>
  </si>
  <si>
    <t>大方广</t>
  </si>
  <si>
    <t>冰与水</t>
  </si>
  <si>
    <t>我举起脚</t>
  </si>
  <si>
    <t>如何是不动尊</t>
  </si>
  <si>
    <t>经与禅乃一体</t>
  </si>
  <si>
    <t>身心安乐法</t>
  </si>
  <si>
    <t>澄明无忧境界</t>
  </si>
  <si>
    <t>百年只一梦</t>
  </si>
  <si>
    <t>不假言诠</t>
  </si>
  <si>
    <t>用个方便可否？</t>
  </si>
  <si>
    <t>主中主，宾中宾</t>
  </si>
  <si>
    <t>由南至中，由东至西</t>
  </si>
  <si>
    <t>香港知名媒体人颜联武先生访谈卢师尊</t>
  </si>
  <si>
    <t>莲生活佛殊胜事业道歌</t>
  </si>
  <si>
    <t>小小叮咛（序）</t>
  </si>
  <si>
    <t>与你谈「心」</t>
  </si>
  <si>
    <t>千根线万根线</t>
  </si>
  <si>
    <t>无形的墙</t>
  </si>
  <si>
    <t>西雅图的雨</t>
  </si>
  <si>
    <t>喊着你的名</t>
  </si>
  <si>
    <t>守护三昧耶</t>
  </si>
  <si>
    <t>大与小</t>
  </si>
  <si>
    <t>在爱里陶醉</t>
  </si>
  <si>
    <t>距离不是问题</t>
  </si>
  <si>
    <t>凛冽中的温暖</t>
  </si>
  <si>
    <t>我的心在沸腾</t>
  </si>
  <si>
    <t>牛郎与织女</t>
  </si>
  <si>
    <t>双飞的誓盟</t>
  </si>
  <si>
    <t>维护自己的身体</t>
  </si>
  <si>
    <t>心与心的连系</t>
  </si>
  <si>
    <t>甜甜的觉受</t>
  </si>
  <si>
    <t>一点小私情</t>
  </si>
  <si>
    <t>泪光闪闪</t>
  </si>
  <si>
    <t>电话铃声</t>
  </si>
  <si>
    <t>我们都是小孩子</t>
  </si>
  <si>
    <t>西雅图的天空</t>
  </si>
  <si>
    <t>另一个「呷呷」</t>
  </si>
  <si>
    <t>寂静之夜</t>
  </si>
  <si>
    <t>做了一个梦</t>
  </si>
  <si>
    <t>我没有对你施法</t>
  </si>
  <si>
    <t>看电影</t>
  </si>
  <si>
    <t>一个网又一个网</t>
  </si>
  <si>
    <t>潇洒的爱一回</t>
  </si>
  <si>
    <t>我喜欢</t>
  </si>
  <si>
    <t>铃声乍响</t>
  </si>
  <si>
    <t>深渊</t>
  </si>
  <si>
    <t>修行日记</t>
  </si>
  <si>
    <t>无解的答案</t>
  </si>
  <si>
    <t>莲檠上师偈一首</t>
  </si>
  <si>
    <t>莲花佩雯上师信一封</t>
  </si>
  <si>
    <t>莲诃上师信一封</t>
  </si>
  <si>
    <t>祈请莲生活佛加持文</t>
  </si>
  <si>
    <t>传承法流</t>
  </si>
  <si>
    <t>我是先修「净土」</t>
  </si>
  <si>
    <t>禅的心得</t>
  </si>
  <si>
    <t>资粮道口诀</t>
  </si>
  <si>
    <t>真实四皈依法</t>
  </si>
  <si>
    <t>真实供养曼达法</t>
  </si>
  <si>
    <t>大乐供养（秘密）</t>
  </si>
  <si>
    <t>真实大礼拜法</t>
  </si>
  <si>
    <t>真实金刚心菩萨法</t>
  </si>
  <si>
    <t>披甲护身法（口诀）</t>
  </si>
  <si>
    <t>修法仪轨（前行）</t>
  </si>
  <si>
    <t>真实本尊法</t>
  </si>
  <si>
    <t>本尊法（口诀）之一</t>
  </si>
  <si>
    <t>本尊法（口诀）之二</t>
  </si>
  <si>
    <t>本尊法（口诀）之三</t>
  </si>
  <si>
    <t>本尊法（口诀）之四</t>
  </si>
  <si>
    <t>本尊法（口诀）之五</t>
  </si>
  <si>
    <t>真实「无漏法」之一</t>
  </si>
  <si>
    <t>真实「无漏法」之二</t>
  </si>
  <si>
    <t>真实「无漏法」之三</t>
  </si>
  <si>
    <t>大乐之王</t>
  </si>
  <si>
    <t>九节佛风（细说）</t>
  </si>
  <si>
    <t>文殊菩萨与舍利弗</t>
  </si>
  <si>
    <t>金刚诵</t>
  </si>
  <si>
    <t>宝瓶气</t>
  </si>
  <si>
    <t>宝瓶气觉受</t>
  </si>
  <si>
    <t>拙火口诀</t>
  </si>
  <si>
    <t>明点法口诀</t>
  </si>
  <si>
    <t>大神变不可思议</t>
  </si>
  <si>
    <t>修梦观口诀</t>
  </si>
  <si>
    <t>极净光独耀</t>
  </si>
  <si>
    <t>净光如何出生</t>
  </si>
  <si>
    <t>中阴口诀</t>
  </si>
  <si>
    <t>我的「中阴」经验</t>
  </si>
  <si>
    <t>举一个例子说明</t>
  </si>
  <si>
    <t>中阴教授</t>
  </si>
  <si>
    <t>死之将至的辨别法</t>
  </si>
  <si>
    <t>开顶（破瓦）口诀</t>
  </si>
  <si>
    <t>止与观</t>
  </si>
  <si>
    <t>莲生活佛卢胜彦的法语（一）</t>
  </si>
  <si>
    <t>莲生活佛卢胜彦的法语（二）</t>
  </si>
  <si>
    <t>莲生活佛卢胜彦的法语（三）</t>
  </si>
  <si>
    <t>莲生活佛卢胜彦的法语（四）</t>
  </si>
  <si>
    <t>莲生活佛卢胜彦的法语（五）</t>
  </si>
  <si>
    <t>莲生活佛卢胜彦的法语（六）</t>
  </si>
  <si>
    <t>莲生活佛卢胜彦的法语（七）</t>
  </si>
  <si>
    <t>莲生活佛卢胜彦的法语（八）</t>
  </si>
  <si>
    <t>莲生活佛卢胜彦的法语（九）</t>
  </si>
  <si>
    <t>南山雅舍笔记（前言）</t>
  </si>
  <si>
    <t>去看北极光</t>
  </si>
  <si>
    <t>由「有」变「无」</t>
  </si>
  <si>
    <t>我每日必修的功课</t>
  </si>
  <si>
    <t>风天神的律令</t>
  </si>
  <si>
    <t>龙女成佛之疑</t>
  </si>
  <si>
    <t>佛陀告诉舍利弗</t>
  </si>
  <si>
    <t>我脑海中的伏藏</t>
  </si>
  <si>
    <t>双身法的「隐语」</t>
  </si>
  <si>
    <t>一阳指法</t>
  </si>
  <si>
    <t>石头狮子</t>
  </si>
  <si>
    <t>梦中授法</t>
  </si>
  <si>
    <t>伏藏的内容</t>
  </si>
  <si>
    <t>地藏菩萨的律令</t>
  </si>
  <si>
    <t>四种层次的灌顶</t>
  </si>
  <si>
    <t>莲华生大士与明妃们</t>
  </si>
  <si>
    <t>闲暇看电视</t>
  </si>
  <si>
    <t>赞叹文殊菩萨</t>
  </si>
  <si>
    <t>我对于「苯教」的认识</t>
  </si>
  <si>
    <t>从「失忆症」说起</t>
  </si>
  <si>
    <t>「失忆」的笑话</t>
  </si>
  <si>
    <t>从「召请文」说起</t>
  </si>
  <si>
    <t>吃醋与嫉妒</t>
  </si>
  <si>
    <t>伊喜‧措嘉年谱</t>
  </si>
  <si>
    <t>什么是「密行尊者」？</t>
  </si>
  <si>
    <t>实无生死</t>
  </si>
  <si>
    <t>西雅图的冬雪</t>
  </si>
  <si>
    <t>赞叹「观世音菩萨」</t>
  </si>
  <si>
    <t>莲华生大士与我</t>
  </si>
  <si>
    <t>大文殊的神变</t>
  </si>
  <si>
    <t>莲花丽田如是说</t>
  </si>
  <si>
    <t>本尊现前</t>
  </si>
  <si>
    <t>金刚手菩萨</t>
  </si>
  <si>
    <t>供奉「无主孤魂」？</t>
  </si>
  <si>
    <t>释迦牟尼佛有传授密法吗？</t>
  </si>
  <si>
    <t>「习梦」如是说</t>
  </si>
  <si>
    <t>外供、内供、心供</t>
  </si>
  <si>
    <t>饮酒与食肉</t>
  </si>
  <si>
    <t>六道金刚咒</t>
  </si>
  <si>
    <t>从八不中观说起</t>
  </si>
  <si>
    <t>灵异现象</t>
  </si>
  <si>
    <t>我劝人多念佛</t>
  </si>
  <si>
    <t>生命与钱</t>
  </si>
  <si>
    <t>小鸡鸡</t>
  </si>
  <si>
    <t>大象与蚂蚁</t>
  </si>
  <si>
    <t>婚前与婚后</t>
  </si>
  <si>
    <t>活一天，快乐一天</t>
  </si>
  <si>
    <t>生命的目标</t>
  </si>
  <si>
    <t>干我什么事</t>
  </si>
  <si>
    <t>鹦鹉学语</t>
  </si>
  <si>
    <t>胜利者的姿态</t>
  </si>
  <si>
    <t>山朦胧水朦胧</t>
  </si>
  <si>
    <t>精进</t>
  </si>
  <si>
    <t>我喜欢医师的笑话</t>
  </si>
  <si>
    <t>如果我失忆</t>
  </si>
  <si>
    <t>爱情专一？</t>
  </si>
  <si>
    <t>童言童语</t>
  </si>
  <si>
    <t>男与女</t>
  </si>
  <si>
    <t>双重人格</t>
  </si>
  <si>
    <t>矛与盾</t>
  </si>
  <si>
    <t>重点在最后一句</t>
  </si>
  <si>
    <t>政治笑话</t>
  </si>
  <si>
    <t>讽刺的厉害</t>
  </si>
  <si>
    <t>人生如梦</t>
  </si>
  <si>
    <t>小明与老师</t>
  </si>
  <si>
    <t>掉到水里的问题</t>
  </si>
  <si>
    <t>脏东西</t>
  </si>
  <si>
    <t>猪</t>
  </si>
  <si>
    <t>英文发音</t>
  </si>
  <si>
    <t>时来运转？</t>
  </si>
  <si>
    <t>手机</t>
  </si>
  <si>
    <t>两性</t>
  </si>
  <si>
    <t>在公共汽车上</t>
  </si>
  <si>
    <t>极短篇</t>
  </si>
  <si>
    <t>莲花敬安的信与偈</t>
  </si>
  <si>
    <t>师对伊喜措嘉的重要开示</t>
  </si>
  <si>
    <t>「伊喜措嘉」相应法</t>
  </si>
  <si>
    <t>相约在冬季(序)</t>
  </si>
  <si>
    <t>「拙火」的演练</t>
  </si>
  <si>
    <t>「伊喜措嘉」的法会</t>
  </si>
  <si>
    <t>「细菌」的世界</t>
  </si>
  <si>
    <t>《笑笑人生》这本书</t>
  </si>
  <si>
    <t>我与本尊合一</t>
  </si>
  <si>
    <t>我做「阿弥陀佛」的事业</t>
  </si>
  <si>
    <t>我读《拉萨之旅》</t>
  </si>
  <si>
    <t>尊胜佛母的护摩</t>
  </si>
  <si>
    <t>爱的升华</t>
  </si>
  <si>
    <t>我与我自心的对话</t>
  </si>
  <si>
    <t>莲喜上师的信</t>
  </si>
  <si>
    <t>光与光的融合</t>
  </si>
  <si>
    <t>为「刘真」祈祷</t>
  </si>
  <si>
    <t>冬雨乐章</t>
  </si>
  <si>
    <t>无私的奉献</t>
  </si>
  <si>
    <t>我没有恐慌</t>
  </si>
  <si>
    <t>我爱上了樱花</t>
  </si>
  <si>
    <t>人与人的距离</t>
  </si>
  <si>
    <t>莲育上师的流浪</t>
  </si>
  <si>
    <t>剎那的愉悦</t>
  </si>
  <si>
    <t>乐、明、空的觉受</t>
  </si>
  <si>
    <t>救瘟疫度母的「光网」</t>
  </si>
  <si>
    <t>网路直播的一人法会</t>
  </si>
  <si>
    <t>华盛顿州「封城」</t>
  </si>
  <si>
    <t>啖食金刚空行护摩</t>
  </si>
  <si>
    <t>观「疫情」有感</t>
  </si>
  <si>
    <t>救瘟疫度母念诵法仪轨</t>
  </si>
  <si>
    <t>遮止灾厄发生的方法</t>
  </si>
  <si>
    <t>「莲诃的信」</t>
  </si>
  <si>
    <t>孤灯下的告白</t>
  </si>
  <si>
    <t>汝是阿谁？</t>
  </si>
  <si>
    <t>燃指供佛可以吗？</t>
  </si>
  <si>
    <t>心行灭处</t>
  </si>
  <si>
    <t>张伯端的「悟」</t>
  </si>
  <si>
    <t>专一与离戏</t>
  </si>
  <si>
    <t>我的禅宗因缘</t>
  </si>
  <si>
    <t>「铁齿」的人</t>
  </si>
  <si>
    <t>曾想当一名游僧</t>
  </si>
  <si>
    <t>那洛巴「六法」诗</t>
  </si>
  <si>
    <t>莲池大师的劝世歌</t>
  </si>
  <si>
    <t>万虑一匡忘</t>
  </si>
  <si>
    <t>实无分别</t>
  </si>
  <si>
    <t>「听泉轩」的外一章</t>
  </si>
  <si>
    <t>一点灵气</t>
  </si>
  <si>
    <t>独行侠</t>
  </si>
  <si>
    <t>「普明和尚」的三首诗</t>
  </si>
  <si>
    <t>禅僧「栯堂和尚」</t>
  </si>
  <si>
    <t>阿谁来问禅？</t>
  </si>
  <si>
    <t>人生舒怀</t>
  </si>
  <si>
    <t>苍蝇的比喻</t>
  </si>
  <si>
    <t>还是牧童</t>
  </si>
  <si>
    <t>无干涉的探微</t>
  </si>
  <si>
    <t>僧人还俗</t>
  </si>
  <si>
    <t>无事无心无念无我</t>
  </si>
  <si>
    <t>老与病</t>
  </si>
  <si>
    <t>三位圣人之诗</t>
  </si>
  <si>
    <t>「彩虹寺」的记事</t>
  </si>
  <si>
    <t>失忆老人</t>
  </si>
  <si>
    <t>生苦死乐</t>
  </si>
  <si>
    <t>唯「我」独尊</t>
  </si>
  <si>
    <t>「遗偈」的小评</t>
  </si>
  <si>
    <t>我最喜欢的「四念处颂」</t>
  </si>
  <si>
    <t>一首清凉诗</t>
  </si>
  <si>
    <t>意识流的诗</t>
  </si>
  <si>
    <t>我仍然念「阿弥陀佛」</t>
  </si>
  <si>
    <t>舍利子的证验</t>
  </si>
  <si>
    <t>我的父亲一度脑梗病危 却见到师尊大光明加持</t>
  </si>
  <si>
    <t>接引「杨柳枝」</t>
  </si>
  <si>
    <t>红龟粿</t>
  </si>
  <si>
    <t>画仙女图</t>
  </si>
  <si>
    <t>二只孔雀</t>
  </si>
  <si>
    <t>梦中传授</t>
  </si>
  <si>
    <t>择结婚日期</t>
  </si>
  <si>
    <t>小小障碍</t>
  </si>
  <si>
    <t>是谁动的刀？</t>
  </si>
  <si>
    <t>梦示度母</t>
  </si>
  <si>
    <t>见鬼记</t>
  </si>
  <si>
    <t>泰国佛牌</t>
  </si>
  <si>
    <t>土地公告状</t>
  </si>
  <si>
    <t>青春女神(时光女神)</t>
  </si>
  <si>
    <t>青春女神的殊胜</t>
  </si>
  <si>
    <t>李幸枝上师</t>
  </si>
  <si>
    <t>身口意清净</t>
  </si>
  <si>
    <t>所缘与依止</t>
  </si>
  <si>
    <t>风调雨顺</t>
  </si>
  <si>
    <t>一点小小光</t>
  </si>
  <si>
    <t>李美莉上师</t>
  </si>
  <si>
    <t>有东西跟着你</t>
  </si>
  <si>
    <t>起来关火</t>
  </si>
  <si>
    <t>三梦一如</t>
  </si>
  <si>
    <t>借钱与赠与</t>
  </si>
  <si>
    <t>耳报童子</t>
  </si>
  <si>
    <t>山庄的土地公</t>
  </si>
  <si>
    <t>水中的卢师尊</t>
  </si>
  <si>
    <t>光芒万丈</t>
  </si>
  <si>
    <t>齿痕淤青</t>
  </si>
  <si>
    <t>弟子问「开悟」</t>
  </si>
  <si>
    <t>卢师尊的Ｔ恤</t>
  </si>
  <si>
    <t>买我</t>
  </si>
  <si>
    <t>四川来的董景秋</t>
  </si>
  <si>
    <t>勾财天女的真实感应</t>
  </si>
  <si>
    <t>愤怒莲师相应法</t>
  </si>
  <si>
    <t>序 「天下第一灵」</t>
  </si>
  <si>
    <t>人生小事纪录</t>
  </si>
  <si>
    <t>瑶池金母说我是「莲花童子」</t>
  </si>
  <si>
    <t>莲花童子宫殿</t>
  </si>
  <si>
    <t> 三身与四身</t>
  </si>
  <si>
    <t>瑶池喜宴</t>
  </si>
  <si>
    <t>瑶池金母的恩赐</t>
  </si>
  <si>
    <t>民间传说</t>
  </si>
  <si>
    <t>古典中的瑶池金母</t>
  </si>
  <si>
    <t>瑶池金母的金言</t>
  </si>
  <si>
    <t>养正格言</t>
  </si>
  <si>
    <t>天问</t>
  </si>
  <si>
    <t>记忆中的瑶池金母之女</t>
  </si>
  <si>
    <t>我算是「异人」吗？</t>
  </si>
  <si>
    <t>韩湘子与韩愈</t>
  </si>
  <si>
    <t>泥丸宫里的小童子</t>
  </si>
  <si>
    <t>修行应守戒律</t>
  </si>
  <si>
    <t>摩诃双莲池的水</t>
  </si>
  <si>
    <t>试探</t>
  </si>
  <si>
    <t>瑶池金母的教诲</t>
  </si>
  <si>
    <t>老子与庄子</t>
  </si>
  <si>
    <t>我问「禅定」</t>
  </si>
  <si>
    <t>不准！不准！</t>
  </si>
  <si>
    <t>神针寻人</t>
  </si>
  <si>
    <t>特异的灵气</t>
  </si>
  <si>
    <t>大白伞盖佛母</t>
  </si>
  <si>
    <t>我问瑶池金母</t>
  </si>
  <si>
    <t>我再问瑶池金母</t>
  </si>
  <si>
    <t>平地一声雷</t>
  </si>
  <si>
    <t>梦中看风水</t>
  </si>
  <si>
    <t> 发功加持力</t>
  </si>
  <si>
    <t> 金母也说禅机</t>
  </si>
  <si>
    <t>密勒日巴与无上密</t>
  </si>
  <si>
    <t>梦中的考验</t>
  </si>
  <si>
    <t>我喜欢「张柏端」</t>
  </si>
  <si>
    <t>张柏端的佛学思想</t>
  </si>
  <si>
    <t>马钰与孙不二</t>
  </si>
  <si>
    <t>无相颂</t>
  </si>
  <si>
    <t>硬骨不见了</t>
  </si>
  <si>
    <t>换骨</t>
  </si>
  <si>
    <t>序 遇见「达摩祖师」</t>
  </si>
  <si>
    <t>卢师尊是啥玩意？</t>
  </si>
  <si>
    <t>珍宝上师</t>
  </si>
  <si>
    <t>杨忠耻上师</t>
  </si>
  <si>
    <t>凯蒂的祖母</t>
  </si>
  <si>
    <t>默默的不用理会</t>
  </si>
  <si>
    <t>换个新的脑细胞</t>
  </si>
  <si>
    <t>光明驱逐黑暗</t>
  </si>
  <si>
    <t>寿算</t>
  </si>
  <si>
    <t>因果轮回故事</t>
  </si>
  <si>
    <t>美女自来也</t>
  </si>
  <si>
    <t>有关于「无常」的至理</t>
  </si>
  <si>
    <t>瞎子与聋子</t>
  </si>
  <si>
    <t>论「空」论「有」</t>
  </si>
  <si>
    <t>莲花可丽的奇迹</t>
  </si>
  <si>
    <t>随缘而行</t>
  </si>
  <si>
    <t>一只虎头蜂</t>
  </si>
  <si>
    <t>没有功德</t>
  </si>
  <si>
    <t>心气集中在一点上</t>
  </si>
  <si>
    <t>最后一次旅行</t>
  </si>
  <si>
    <t>露水姻缘</t>
  </si>
  <si>
    <t>心动论</t>
  </si>
  <si>
    <t>四禅天</t>
  </si>
  <si>
    <t>彩虹山庄的樱花</t>
  </si>
  <si>
    <t>火龙吐珠</t>
  </si>
  <si>
    <t>孙真人现身</t>
  </si>
  <si>
    <t>观想卢师尊住顶</t>
  </si>
  <si>
    <t>一个问，一个答</t>
  </si>
  <si>
    <t>吉祥梦兆</t>
  </si>
  <si>
    <t>爱的发「痴」</t>
  </si>
  <si>
    <t>八百万遍「上师心咒」</t>
  </si>
  <si>
    <t>观看一场电影</t>
  </si>
  <si>
    <t>有弟子问正邪</t>
  </si>
  <si>
    <t>伸长手摩顶</t>
  </si>
  <si>
    <t>我真的参透了</t>
  </si>
  <si>
    <t>真实的「皈依」的真谛</t>
  </si>
  <si>
    <t>对「人间」的感恩</t>
  </si>
  <si>
    <t>我如何见到「达摩祖师」</t>
  </si>
  <si>
    <t>人生就是如此「无常」</t>
  </si>
  <si>
    <t>颁发勋章</t>
  </si>
  <si>
    <t>无上的开悟(一)</t>
  </si>
  <si>
    <t>无上的开悟(二)</t>
  </si>
  <si>
    <t>无上的开悟(三)</t>
  </si>
  <si>
    <t>观修「喜无量」(一)</t>
  </si>
  <si>
    <t>观修「喜无量」(二)</t>
  </si>
  <si>
    <t>观修「喜无量」(三)</t>
  </si>
  <si>
    <t>观修「喜无量」(四)</t>
  </si>
  <si>
    <t>观修「喜无量」(五)</t>
  </si>
  <si>
    <t>我重视「加行法」</t>
  </si>
  <si>
    <t>什么是大圆满？</t>
  </si>
  <si>
    <t>老人与梦幻</t>
  </si>
  <si>
    <t>「实修者」得之</t>
  </si>
  <si>
    <t>修「金刚萨埵」净化</t>
  </si>
  <si>
    <t>莲花于于寄来的三首诗</t>
  </si>
  <si>
    <t>「净化殿」的构想</t>
  </si>
  <si>
    <t>我的遥想</t>
  </si>
  <si>
    <t>大圆满的境界</t>
  </si>
  <si>
    <t>我是「驱魔人」</t>
  </si>
  <si>
    <t>神秘的一封信(一)</t>
  </si>
  <si>
    <t>神秘的一封信(二)</t>
  </si>
  <si>
    <t>神秘的一封信读后(三)</t>
  </si>
  <si>
    <t>不信任「上师」</t>
  </si>
  <si>
    <t>外空与内空</t>
  </si>
  <si>
    <t>难度之人</t>
  </si>
  <si>
    <t>唉！无常</t>
  </si>
  <si>
    <t>功德回向</t>
  </si>
  <si>
    <t>关键时刻(迁识法)</t>
  </si>
  <si>
    <t>迁识法的问答</t>
  </si>
  <si>
    <t>自我观察</t>
  </si>
  <si>
    <t> 还是避开十恶行</t>
  </si>
  <si>
    <t>《华严经》的比喻</t>
  </si>
  <si>
    <t>我修「长寿佛」</t>
  </si>
  <si>
    <t>「佳佳」写的两首诗</t>
  </si>
  <si>
    <t>莲竩法师转来的信</t>
  </si>
  <si>
    <t>二○二一年新春节目访谈</t>
  </si>
  <si>
    <t>序 七旬老僧述心怀</t>
  </si>
  <si>
    <t>出离心</t>
  </si>
  <si>
    <t>自由与戒律</t>
  </si>
  <si>
    <t>更严苛的戒律</t>
  </si>
  <si>
    <t>四白业与四黑业</t>
  </si>
  <si>
    <t>大善与大修行</t>
  </si>
  <si>
    <t>指头上的肿痛</t>
  </si>
  <si>
    <t>对症下药</t>
  </si>
  <si>
    <t>巨灵掌</t>
  </si>
  <si>
    <t>禅修的练习</t>
  </si>
  <si>
    <t>述述心怀</t>
  </si>
  <si>
    <t>同修时的觉受</t>
  </si>
  <si>
    <t>袁天罡秤两</t>
  </si>
  <si>
    <t>极恶之人</t>
  </si>
  <si>
    <t>写给「花」的简讯</t>
  </si>
  <si>
    <t>掉了一颗牙齿</t>
  </si>
  <si>
    <t>心开意解</t>
  </si>
  <si>
    <t>我喜欢说的笑话</t>
  </si>
  <si>
    <t>对于「魔」的看法</t>
  </si>
  <si>
    <t>我与我的上师</t>
  </si>
  <si>
    <t>没有「手机」的人</t>
  </si>
  <si>
    <t>灌顶的意义</t>
  </si>
  <si>
    <t>寂天菩萨的话</t>
  </si>
  <si>
    <t>人问我答：成佛有几种？</t>
  </si>
  <si>
    <t>见道与解脱</t>
  </si>
  <si>
    <t>报身佛的神变</t>
  </si>
  <si>
    <t>老僧的心声(一)</t>
  </si>
  <si>
    <t>老僧的心声(二)</t>
  </si>
  <si>
    <t>老僧的心声(三)</t>
  </si>
  <si>
    <t>老僧的心声(四)</t>
  </si>
  <si>
    <t>老僧的心声(五)</t>
  </si>
  <si>
    <t>老僧的心声(六)</t>
  </si>
  <si>
    <t>老僧的心声(七)</t>
  </si>
  <si>
    <t>老僧的心声(八)</t>
  </si>
  <si>
    <t>我这辈子没有白来</t>
  </si>
  <si>
    <t>大幻化网金刚感应篇</t>
  </si>
  <si>
    <t>『圣尊莲生活佛』法语开示：『时轮金刚』禅定九次第全文</t>
  </si>
  <si>
    <t>「纯纯之思」自序</t>
  </si>
  <si>
    <t>大事因缘</t>
  </si>
  <si>
    <t>无所得</t>
  </si>
  <si>
    <t>思维如同「清凉月」</t>
  </si>
  <si>
    <t>业的秘密</t>
  </si>
  <si>
    <t>我与凡夫</t>
  </si>
  <si>
    <t>「情」的来去</t>
  </si>
  <si>
    <t>这是菩提心吗？</t>
  </si>
  <si>
    <t> 什么都是「不要紧」</t>
  </si>
  <si>
    <t>我是空灵</t>
  </si>
  <si>
    <t>有一天我会死</t>
  </si>
  <si>
    <t>什么是成功？</t>
  </si>
  <si>
    <t>我的头衔</t>
  </si>
  <si>
    <t>无拘无束</t>
  </si>
  <si>
    <t>不要当第一</t>
  </si>
  <si>
    <t>规范</t>
  </si>
  <si>
    <t>写了几首「散文诗」</t>
  </si>
  <si>
    <t>穿云箭</t>
  </si>
  <si>
    <t>心在何处？</t>
  </si>
  <si>
    <t>观心</t>
  </si>
  <si>
    <t>心与气</t>
  </si>
  <si>
    <t>邪门</t>
  </si>
  <si>
    <t>证验</t>
  </si>
  <si>
    <t>空假中(三观)</t>
  </si>
  <si>
    <t>「真我」的追寻</t>
  </si>
  <si>
    <t> 细说乐明空</t>
  </si>
  <si>
    <t>有关「漏」的问题</t>
  </si>
  <si>
    <t>圆满清净</t>
  </si>
  <si>
    <t>你是演员</t>
  </si>
  <si>
    <t> 审视思想</t>
  </si>
  <si>
    <t>我不是禅师(一)</t>
  </si>
  <si>
    <t>我不是禅师(二)</t>
  </si>
  <si>
    <t>我不是禅师(三)</t>
  </si>
  <si>
    <t>我不是禅师(四)</t>
  </si>
  <si>
    <t>我不是禅师(五)</t>
  </si>
  <si>
    <t>我不是禅师(六)</t>
  </si>
  <si>
    <t>我不是禅师(七)</t>
  </si>
  <si>
    <t>我不是禅师(八)</t>
  </si>
  <si>
    <t>莲花忠正的信(摘要)</t>
  </si>
  <si>
    <t>「灵异事件」问答</t>
  </si>
  <si>
    <t>考医师执照</t>
  </si>
  <si>
    <t>机上之所见</t>
  </si>
  <si>
    <t>我不是一个人</t>
  </si>
  <si>
    <t>中阴迁识法</t>
  </si>
  <si>
    <t>耳中人语</t>
  </si>
  <si>
    <t>活画（一）</t>
  </si>
  <si>
    <t>活画（二）</t>
  </si>
  <si>
    <t>灌顶之水永不枯竭</t>
  </si>
  <si>
    <t>吹气法术</t>
  </si>
  <si>
    <t>死后复生</t>
  </si>
  <si>
    <t>无形的信</t>
  </si>
  <si>
    <t>驱鬼人</t>
  </si>
  <si>
    <t>自杀鸟</t>
  </si>
  <si>
    <t>「千艘法船」超度的灵异（一）</t>
  </si>
  <si>
    <t>「千艘法船」超度的灵异（二）</t>
  </si>
  <si>
    <t>「千艘法船」超度的灵异（三）</t>
  </si>
  <si>
    <t>钻心师姐如是说</t>
  </si>
  <si>
    <t>「飘」压床事件</t>
  </si>
  <si>
    <t>魂与小动物</t>
  </si>
  <si>
    <t>「南山雅舍」夜话（一）</t>
  </si>
  <si>
    <t>「南山雅舍」夜话（二）</t>
  </si>
  <si>
    <t>吾不知何许人也？（一）</t>
  </si>
  <si>
    <t>吾不知何许人也？（二）</t>
  </si>
  <si>
    <t>吾不知何许人也？（三）</t>
  </si>
  <si>
    <t>吾不知何许人也？（四）</t>
  </si>
  <si>
    <t>有关于「替代术」的说明</t>
  </si>
  <si>
    <t>「莲花志优」的自述</t>
  </si>
  <si>
    <t>朱时宜院士迁化</t>
  </si>
  <si>
    <t>照片会说话</t>
  </si>
  <si>
    <t>梦中见</t>
  </si>
  <si>
    <t>警惕的梦</t>
  </si>
  <si>
    <t>一瞬间的「移位」</t>
  </si>
  <si>
    <t>我说：须菩提</t>
  </si>
  <si>
    <t>一阵风的吹拂</t>
  </si>
  <si>
    <t> 莲花秋衡</t>
  </si>
  <si>
    <t>「缘份」是关键</t>
  </si>
  <si>
    <t>天上人间</t>
  </si>
  <si>
    <t>须菩提的「天上人间」</t>
  </si>
  <si>
    <t>我的弟弟「卢昭蓉」</t>
  </si>
  <si>
    <t>卢佛奇的岳父</t>
  </si>
  <si>
    <t>一点小感想</t>
  </si>
  <si>
    <t>简讯</t>
  </si>
  <si>
    <t>莲莱的信</t>
  </si>
  <si>
    <t>「大幻化网金刚」的加持</t>
  </si>
  <si>
    <t>肿瘤消失的灵异</t>
  </si>
  <si>
    <t>「隔空加持」的灵异</t>
  </si>
  <si>
    <t> 写给敬爱的卢师尊</t>
  </si>
  <si>
    <t>感应信（一）</t>
  </si>
  <si>
    <t>感应信（二）</t>
  </si>
  <si>
    <t>你所不知道的我的师父—莲生活佛</t>
  </si>
  <si>
    <t>「小语与小诗」自序</t>
  </si>
  <si>
    <t>小谈喝酒</t>
  </si>
  <si>
    <t>要学习「水」</t>
  </si>
  <si>
    <t>天天天蓝</t>
  </si>
  <si>
    <t>恋恋娑婆</t>
  </si>
  <si>
    <t>为什么</t>
  </si>
  <si>
    <t> 老泪</t>
  </si>
  <si>
    <t>无缘</t>
  </si>
  <si>
    <t>求雨的联想</t>
  </si>
  <si>
    <t>指点</t>
  </si>
  <si>
    <t>中间的道路</t>
  </si>
  <si>
    <t>中秋节</t>
  </si>
  <si>
    <t>一串心语</t>
  </si>
  <si>
    <t>志愿</t>
  </si>
  <si>
    <t>头陀行</t>
  </si>
  <si>
    <t>红绿灯</t>
  </si>
  <si>
    <t>师母的「眼」</t>
  </si>
  <si>
    <t>阿凡达</t>
  </si>
  <si>
    <t> 蝎子相应</t>
  </si>
  <si>
    <t>迷「电动游戏」</t>
  </si>
  <si>
    <t>疫情时间</t>
  </si>
  <si>
    <t>谢谢「桂青」</t>
  </si>
  <si>
    <t>坐电梯的感想</t>
  </si>
  <si>
    <t>求雨记</t>
  </si>
  <si>
    <t>亲情</t>
  </si>
  <si>
    <t>住世的阿罗汉</t>
  </si>
  <si>
    <t>赏枫记</t>
  </si>
  <si>
    <t>你问我答</t>
  </si>
  <si>
    <t>去寻找「我」</t>
  </si>
  <si>
    <t>我的几颗「石头」</t>
  </si>
  <si>
    <t>纠缠在一起</t>
  </si>
  <si>
    <t>浑沌</t>
  </si>
  <si>
    <t>龙树与草</t>
  </si>
  <si>
    <t>无我相</t>
  </si>
  <si>
    <t>无人相</t>
  </si>
  <si>
    <t>无众生相</t>
  </si>
  <si>
    <t>无寿者相</t>
  </si>
  <si>
    <t>悟者小语</t>
  </si>
  <si>
    <t>莲慈上师的信</t>
  </si>
  <si>
    <t>莲花彩虹的殊胜</t>
  </si>
  <si>
    <t>释莲飞上师的报告</t>
  </si>
  <si>
    <t>释莲印上师之诗集</t>
  </si>
  <si>
    <t>五只眼睛(代序)</t>
  </si>
  <si>
    <t>随心所念</t>
  </si>
  <si>
    <t>一滩血水</t>
  </si>
  <si>
    <t>那位讲话甜甜的小女生</t>
  </si>
  <si>
    <t>瑶池金母说的</t>
  </si>
  <si>
    <t>梦兆</t>
  </si>
  <si>
    <t>我公开我的「八字」</t>
  </si>
  <si>
    <t>莲喜上师的弟弟</t>
  </si>
  <si>
    <t>附：莲喜上师的信</t>
  </si>
  <si>
    <t>是教导「仁」的时候了</t>
  </si>
  <si>
    <t>二条鱼的故事</t>
  </si>
  <si>
    <t>由一封信说起</t>
  </si>
  <si>
    <t>晕迷与醒来之间</t>
  </si>
  <si>
    <t>鬼的趣闻</t>
  </si>
  <si>
    <t>宗派法流之略说</t>
  </si>
  <si>
    <t>「晃动」是口诀</t>
  </si>
  <si>
    <t>鸟叫上师</t>
  </si>
  <si>
    <t>转移法（又一章）</t>
  </si>
  <si>
    <t>佛陀教化的真实义</t>
  </si>
  <si>
    <t>来写一首诗</t>
  </si>
  <si>
    <t>写给「我的师父」</t>
  </si>
  <si>
    <t>阴间道路上（一）</t>
  </si>
  <si>
    <t>阴间道路上（二）</t>
  </si>
  <si>
    <t>阴间道路上（三）附录二信</t>
  </si>
  <si>
    <t>七种「破法」</t>
  </si>
  <si>
    <t>苏摩耶•莎莉</t>
  </si>
  <si>
    <t>也算「金刚经」的诗</t>
  </si>
  <si>
    <t>与「大恶灵」谈判</t>
  </si>
  <si>
    <t>附录：莲花汉隆的信</t>
  </si>
  <si>
    <t>学习密法的心得</t>
  </si>
  <si>
    <t>莲管与莲之</t>
  </si>
  <si>
    <t>附录：莲花巧华的信</t>
  </si>
  <si>
    <t>一篮子奇想（一）</t>
  </si>
  <si>
    <t>一篮子奇想（二）</t>
  </si>
  <si>
    <t>一篮子奇想（三）</t>
  </si>
  <si>
    <t>一篮子奇想（四）</t>
  </si>
  <si>
    <t>一篮子奇想（五）</t>
  </si>
  <si>
    <t>一篮子奇想（六）</t>
  </si>
  <si>
    <t>一篮子奇想（七）</t>
  </si>
  <si>
    <t>附录：一封「北卡」弟子的信</t>
  </si>
  <si>
    <t>二○二二年春节专访</t>
  </si>
  <si>
    <t>迟来的感应信</t>
  </si>
  <si>
    <t>莲花云绅的信</t>
  </si>
  <si>
    <t>莲花彩虹的信</t>
  </si>
  <si>
    <t>要让不可能变成可能    文／孙爱珍</t>
  </si>
  <si>
    <t>莲五上师的信</t>
  </si>
  <si>
    <t>「如梦如幻」</t>
  </si>
  <si>
    <t>李幸枝上师「醒了」</t>
  </si>
  <si>
    <t>永嘉大师《证道歌》</t>
  </si>
  <si>
    <t>深入探讨「人生」</t>
  </si>
  <si>
    <t>证悟阿罗汉</t>
  </si>
  <si>
    <t>什么是「顽空」？</t>
  </si>
  <si>
    <t>我告诉你「一个秘密」</t>
  </si>
  <si>
    <t>我的人生观（真空见解）</t>
  </si>
  <si>
    <t>我究竟是谁？</t>
  </si>
  <si>
    <t>自觉与觉他</t>
  </si>
  <si>
    <t>人生的本质是「空」</t>
  </si>
  <si>
    <t> 「无常」的真谛</t>
  </si>
  <si>
    <t>我这「无常」的一生</t>
  </si>
  <si>
    <t>「无我」之本义</t>
  </si>
  <si>
    <t>「无我」的问答</t>
  </si>
  <si>
    <t>我对「渐悟」与「顿悟」的看法</t>
  </si>
  <si>
    <t>教导「渐修」</t>
  </si>
  <si>
    <t>教导「顿悟」</t>
  </si>
  <si>
    <t>热罗上师的「道歌」</t>
  </si>
  <si>
    <t>「观察」与「立断」</t>
  </si>
  <si>
    <t>转识成智</t>
  </si>
  <si>
    <t>密教的「立断」</t>
  </si>
  <si>
    <t>耶稣基督的「无我」</t>
  </si>
  <si>
    <t>圣•陶丽莎的「无我」</t>
  </si>
  <si>
    <t>「究竟无我」的问答</t>
  </si>
  <si>
    <t>天边的一道彩虹</t>
  </si>
  <si>
    <t>十六观想法</t>
  </si>
  <si>
    <t>开悟的修持心法（一）</t>
  </si>
  <si>
    <t>开悟的修持心法（二）</t>
  </si>
  <si>
    <t>开悟的修持心法（三）</t>
  </si>
  <si>
    <t>开悟的修持心法（四）</t>
  </si>
  <si>
    <t>开悟的修持心法（五）</t>
  </si>
  <si>
    <t>开悟的修持心法（六）</t>
  </si>
  <si>
    <t>开悟的修持心法（七）</t>
  </si>
  <si>
    <t>开悟的修持心法（八）</t>
  </si>
  <si>
    <t>开悟的修持心法（九）</t>
  </si>
  <si>
    <t>开悟的修持心法（十）</t>
  </si>
  <si>
    <t>开悟的修持心法（十一）</t>
  </si>
  <si>
    <t>开悟的修持心法（十二）</t>
  </si>
  <si>
    <t>开悟的修持心法（十三）</t>
  </si>
  <si>
    <t>开悟的修持心法（十四）</t>
  </si>
  <si>
    <t>莲花淑莹的信</t>
  </si>
  <si>
    <t>莲花孟璁的信之一</t>
  </si>
  <si>
    <t>莲花孟璁的信之二</t>
  </si>
  <si>
    <t>莲花孟璁的信之三</t>
  </si>
  <si>
    <t>莲花孟璁的信之四</t>
  </si>
  <si>
    <t>「委内」的信</t>
  </si>
  <si>
    <t>莲花大鹏的信</t>
  </si>
  <si>
    <t>不是情书——是修法</t>
  </si>
  <si>
    <t>莲花彩虹的相应</t>
  </si>
  <si>
    <t>我的超度仪轨</t>
  </si>
  <si>
    <t>超度的范围扩大</t>
  </si>
  <si>
    <t>远古的宫廷派对</t>
  </si>
  <si>
    <t>师母莲香上师的看见</t>
  </si>
  <si>
    <t>躲躲闪闪的鬼</t>
  </si>
  <si>
    <t>鬼的大扫除</t>
  </si>
  <si>
    <t>释迦牟尼佛放光</t>
  </si>
  <si>
    <t>「摩里」的妈妈</t>
  </si>
  <si>
    <t>天国的福音</t>
  </si>
  <si>
    <t>穿戴白纱的新娘</t>
  </si>
  <si>
    <t>鬼新娘的禅语</t>
  </si>
  <si>
    <t>沧海中的一滴泪</t>
  </si>
  <si>
    <t>颠倒的想念</t>
  </si>
  <si>
    <t>地藏菩萨流眼泪</t>
  </si>
  <si>
    <t>圣德太子</t>
  </si>
  <si>
    <t>「鬼色身」的问答</t>
  </si>
  <si>
    <t>大白伞盖佛母下降</t>
  </si>
  <si>
    <t>卢师尊的「身外化身」</t>
  </si>
  <si>
    <t>与「焦面鬼王」说话</t>
  </si>
  <si>
    <t>一千只手</t>
  </si>
  <si>
    <t>度化毁谤我的人</t>
  </si>
  <si>
    <t>纯纯的大爱</t>
  </si>
  <si>
    <t>普渡公的降临</t>
  </si>
  <si>
    <t>一声响雷</t>
  </si>
  <si>
    <t>健身房中的杂音</t>
  </si>
  <si>
    <t>一切法无我</t>
  </si>
  <si>
    <t>天女形象的瑶池金母</t>
  </si>
  <si>
    <t>那位默默无语的僧人</t>
  </si>
  <si>
    <t>卢师尊的传承</t>
  </si>
  <si>
    <t>业力实可怖</t>
  </si>
  <si>
    <t>小谈戒律</t>
  </si>
  <si>
    <t>如梦如幻的开光</t>
  </si>
  <si>
    <t>千艘法船的相应</t>
  </si>
  <si>
    <t>天女金母的嘱咐</t>
  </si>
  <si>
    <t>生死一线间</t>
  </si>
  <si>
    <t>小学同学来找我</t>
  </si>
  <si>
    <t>感应信函一封</t>
  </si>
  <si>
    <t>梦中日记</t>
  </si>
  <si>
    <t>卢师尊的化身</t>
  </si>
  <si>
    <t>卢师尊的加持力</t>
  </si>
  <si>
    <t>莲花雪梅的信</t>
  </si>
  <si>
    <t>莲晓上师的文章</t>
  </si>
  <si>
    <t>维摩诘大士入梦来（自序）</t>
  </si>
  <si>
    <t>飞回「摩诃双莲池</t>
  </si>
  <si>
    <t>时轮金刚大神变</t>
  </si>
  <si>
    <t>「注释」：鬼窟一文的问答</t>
  </si>
  <si>
    <t>大威神力的示现</t>
  </si>
  <si>
    <t>天河胜景处</t>
  </si>
  <si>
    <t>加持大神变</t>
  </si>
  <si>
    <t>具德与具缘</t>
  </si>
  <si>
    <t> 没有脸的人</t>
  </si>
  <si>
    <t>绿度母示现</t>
  </si>
  <si>
    <t>维摩诘对「千艘法船」的教示</t>
  </si>
  <si>
    <t>香灯与供水</t>
  </si>
  <si>
    <t>与维摩诘大士谈神变</t>
  </si>
  <si>
    <t>五只盲乌龟</t>
  </si>
  <si>
    <t>黑色金刚宝冠</t>
  </si>
  <si>
    <t>传承大加持</t>
  </si>
  <si>
    <t>不畏「贪瞋痴」</t>
  </si>
  <si>
    <t>黑色愤怒母</t>
  </si>
  <si>
    <t>荷叶童子到我家</t>
  </si>
  <si>
    <t>桂青医师不收我的钱</t>
  </si>
  <si>
    <t>中阴身的问答</t>
  </si>
  <si>
    <t>西雅图雷藏寺新气象</t>
  </si>
  <si>
    <t>如烧焦的种子</t>
  </si>
  <si>
    <t>五盖十缠</t>
  </si>
  <si>
    <t>一条灰色的绳子</t>
  </si>
  <si>
    <t>三颗瘤凭空消失</t>
  </si>
  <si>
    <t>莲花致皓的梦</t>
  </si>
  <si>
    <t> 远距离的开光</t>
  </si>
  <si>
    <t>「皈依」的问答</t>
  </si>
  <si>
    <t>写给维摩诘大士的赞偈</t>
  </si>
  <si>
    <t>吉祥天母的传奇</t>
  </si>
  <si>
    <t> 吴孟桦写的诗</t>
  </si>
  <si>
    <t>维摩诘大士的「护法」</t>
  </si>
  <si>
    <t>莲花碧云的诗歌</t>
  </si>
  <si>
    <t>我已能融入虚空</t>
  </si>
  <si>
    <t>融入虚空再说明</t>
  </si>
  <si>
    <t>维摩诘大士的双身</t>
  </si>
  <si>
    <t>随顺无畏</t>
  </si>
  <si>
    <t>读经感悟</t>
  </si>
  <si>
    <t>莲花童子早就坐镇古印尼佛塔</t>
  </si>
  <si>
    <t>咒的神变</t>
  </si>
  <si>
    <t>《金刚经》悟境略说</t>
  </si>
  <si>
    <t>请画的赐福</t>
  </si>
  <si>
    <t>序 神通大师维摩诘</t>
  </si>
  <si>
    <t>天下龙王</t>
  </si>
  <si>
    <t>金粟如来</t>
  </si>
  <si>
    <t>维摩诘的变身</t>
  </si>
  <si>
    <t>阿閦佛与药师佛</t>
  </si>
  <si>
    <t>烧焦的种子</t>
  </si>
  <si>
    <t>默摈之外</t>
  </si>
  <si>
    <t>资粮俱足</t>
  </si>
  <si>
    <t>台湾佛教的名气</t>
  </si>
  <si>
    <t>妙喜世界之问答</t>
  </si>
  <si>
    <t>搬动「妙喜世界」</t>
  </si>
  <si>
    <t>「信」与「智」</t>
  </si>
  <si>
    <t>地砖上的鬼脸</t>
  </si>
  <si>
    <t>魔子魔孙</t>
  </si>
  <si>
    <t>高王经解析</t>
  </si>
  <si>
    <t>「分身」的问题</t>
  </si>
  <si>
    <t>「分身」的对话</t>
  </si>
  <si>
    <t>「凯蒂」的故事</t>
  </si>
  <si>
    <t>一条大水沟</t>
  </si>
  <si>
    <t>又要见卢师尊</t>
  </si>
  <si>
    <t>冰羯罗童子（荷叶童子）</t>
  </si>
  <si>
    <t>冰羯罗童子现身</t>
  </si>
  <si>
    <t>看足球赛</t>
  </si>
  <si>
    <t>与维摩诘谈「移位」</t>
  </si>
  <si>
    <t>西藏僧人的来信</t>
  </si>
  <si>
    <t>莲香上师的灵异之见</t>
  </si>
  <si>
    <t>从一封感应信说起</t>
  </si>
  <si>
    <t>一场大笑话</t>
  </si>
  <si>
    <t>头顶射出彩虹光</t>
  </si>
  <si>
    <t>十力、四无畏、十八不共法</t>
  </si>
  <si>
    <t>与维摩诘谈「病苦」</t>
  </si>
  <si>
    <t>通行证</t>
  </si>
  <si>
    <t>降头法术</t>
  </si>
  <si>
    <t>瑞琴师姐的故事</t>
  </si>
  <si>
    <t>散文欣赏</t>
  </si>
  <si>
    <t>答「莲花敬安」</t>
  </si>
  <si>
    <t>莲花敬安之呈文</t>
  </si>
  <si>
    <t>送外卖的卢师尊</t>
  </si>
  <si>
    <t>大幻化网金刚的感应</t>
  </si>
  <si>
    <t>速度最快的感应</t>
  </si>
  <si>
    <t>中头奖</t>
  </si>
  <si>
    <t>莲花建青如是说（一）</t>
  </si>
  <si>
    <t>莲花建青如是说（二）</t>
  </si>
  <si>
    <t>序 枕头鬼(自序）</t>
  </si>
  <si>
    <t>占舍鬼</t>
  </si>
  <si>
    <t>卢信杰如是说</t>
  </si>
  <si>
    <t>亚娣师姐家中的鬼</t>
  </si>
  <si>
    <t>亚娣师姐家中的鬼（续）</t>
  </si>
  <si>
    <t>我吃了一只鬼</t>
  </si>
  <si>
    <t>我吃了一只鬼（诠释）</t>
  </si>
  <si>
    <t>走不出衣柜间</t>
  </si>
  <si>
    <t>芥子纳须弥</t>
  </si>
  <si>
    <t>敲窗户的鬼</t>
  </si>
  <si>
    <t>相框里的女鬼</t>
  </si>
  <si>
    <t>声乐鬼</t>
  </si>
  <si>
    <t>忏悔鬼</t>
  </si>
  <si>
    <t>彩虹山庄的鬼众（彩虹鬼）</t>
  </si>
  <si>
    <t>上师鬼</t>
  </si>
  <si>
    <t>游历鬼</t>
  </si>
  <si>
    <t>举债的鬼</t>
  </si>
  <si>
    <t>护摩超度鬼众</t>
  </si>
  <si>
    <t>手机鬼</t>
  </si>
  <si>
    <t>乡愁鬼</t>
  </si>
  <si>
    <t>经忏课诵鬼</t>
  </si>
  <si>
    <t>大黑天（玛哈嘎拉）</t>
  </si>
  <si>
    <t>我与噶玛巴法王的对话</t>
  </si>
  <si>
    <t>「化虹大法」的重点提示</t>
  </si>
  <si>
    <t>弘法小笔记（一）</t>
  </si>
  <si>
    <t> 弘法小笔记（二）</t>
  </si>
  <si>
    <t>身外化身之说</t>
  </si>
  <si>
    <t>空行母的赞颂</t>
  </si>
  <si>
    <t>释疑「莲花致皓」的梦</t>
  </si>
  <si>
    <t>「世间情未了」「点石成金」●莲花沛钧●</t>
  </si>
  <si>
    <t>放下之诗</t>
  </si>
  <si>
    <t>莲屸法师说「功德」</t>
  </si>
  <si>
    <t>浑然天成妙喜瑜伽</t>
  </si>
  <si>
    <t>莲屸之见</t>
  </si>
  <si>
    <t>写在书前(自序) </t>
  </si>
  <si>
    <t>当我找到了你</t>
  </si>
  <si>
    <t>触动心弦的归属感</t>
  </si>
  <si>
    <t>千言万语</t>
  </si>
  <si>
    <t>献花</t>
  </si>
  <si>
    <t>与「冰冰」的对话</t>
  </si>
  <si>
    <t>「冰冰」的呓语</t>
  </si>
  <si>
    <t>「冰冰」的呓语（续）</t>
  </si>
  <si>
    <t>一个学藏密的女孩</t>
  </si>
  <si>
    <t>台北小巨蛋的法会</t>
  </si>
  <si>
    <t>我如此告诉「柔柔」</t>
  </si>
  <si>
    <t>瑶池金母的女儿</t>
  </si>
  <si>
    <t>与豆豆再谈「心」</t>
  </si>
  <si>
    <t>人生最美丽的转弯</t>
  </si>
  <si>
    <t>一张小卡片上</t>
  </si>
  <si>
    <t>我写「黄靖」</t>
  </si>
  <si>
    <t>写给「伊庭、李琪、雷倩」</t>
  </si>
  <si>
    <t>「方方」与我的对话</t>
  </si>
  <si>
    <t>「圆圆」的求加持</t>
  </si>
  <si>
    <t>我对「圆圆」说</t>
  </si>
  <si>
    <t>最秘密的秘密</t>
  </si>
  <si>
    <t>写给「无名」</t>
  </si>
  <si>
    <t>我加持「白白」之后</t>
  </si>
  <si>
    <t>「华华」与我的对话</t>
  </si>
  <si>
    <t>就「中观」吧！      文/谜之仕</t>
  </si>
  <si>
    <t>就「中观」吧！（读后感想）</t>
  </si>
  <si>
    <t>团圆饭</t>
  </si>
  <si>
    <t>天河恒久的约定</t>
  </si>
  <si>
    <t>见到「法身」又一人</t>
  </si>
  <si>
    <t>我想对「凡凡」说</t>
  </si>
  <si>
    <t>白话解《金刚经》</t>
  </si>
  <si>
    <t>我的处世之道</t>
  </si>
  <si>
    <t>宝宝的心声</t>
  </si>
  <si>
    <t>轻轻的告别</t>
  </si>
  <si>
    <t>六世达赖的情</t>
  </si>
  <si>
    <t>镜花水月</t>
  </si>
  <si>
    <t>礼仪师自我修练之路</t>
  </si>
  <si>
    <t>「万佛手无极眼」的观见</t>
  </si>
  <si>
    <t>莲花汉宗之悟</t>
  </si>
  <si>
    <t>莲碤法师的感悟</t>
  </si>
  <si>
    <t>「明空大手印」的诗</t>
  </si>
  <si>
    <t>「月光宝盒」笔记（序言）</t>
  </si>
  <si>
    <t>「当下」的二首诗</t>
  </si>
  <si>
    <t>忏悔之书信</t>
  </si>
  <si>
    <t>二千年前的情结</t>
  </si>
  <si>
    <t>「爱」与「悟」的笺笺</t>
  </si>
  <si>
    <t>永远的跟随</t>
  </si>
  <si>
    <t>「融融」的家人来信</t>
  </si>
  <si>
    <t>像母亲爱她的小孩</t>
  </si>
  <si>
    <t>我说：「聚散都是因缘」</t>
  </si>
  <si>
    <t>升华</t>
  </si>
  <si>
    <t>裘裘的「守护」</t>
  </si>
  <si>
    <t>梦中情</t>
  </si>
  <si>
    <t>过去世的爱人</t>
  </si>
  <si>
    <t>她的思维（回归自然）</t>
  </si>
  <si>
    <t>我（卢师尊）的思维</t>
  </si>
  <si>
    <t>贪与妒</t>
  </si>
  <si>
    <t>深深忏悔</t>
  </si>
  <si>
    <t>梦的指引</t>
  </si>
  <si>
    <t>凡凡的诗</t>
  </si>
  <si>
    <t>「凡凡」的灵觉</t>
  </si>
  <si>
    <t>我给「凡凡」的提示</t>
  </si>
  <si>
    <t>空行母与卢师尊</t>
  </si>
  <si>
    <t>空行母与卢师尊（诗）</t>
  </si>
  <si>
    <t>遥寄</t>
  </si>
  <si>
    <t>平静的「离别」</t>
  </si>
  <si>
    <t>谈「爱」与「色」</t>
  </si>
  <si>
    <t>对于「华华」爱与色的浅见</t>
  </si>
  <si>
    <t>飘雪的日子</t>
  </si>
  <si>
    <t>关于「嫁」文的回应</t>
  </si>
  <si>
    <t>四张小卡片</t>
  </si>
  <si>
    <t>「仪仪」的卡片</t>
  </si>
  <si>
    <t>维摩诘的大智慧</t>
  </si>
  <si>
    <t>莲慈的信(一)</t>
  </si>
  <si>
    <t>满愿童子的感应</t>
  </si>
  <si>
    <t>莲慈的信(二)</t>
  </si>
  <si>
    <t>《高王经》的灵验</t>
  </si>
  <si>
    <t> 感应信</t>
  </si>
  <si>
    <t>中奖</t>
  </si>
  <si>
    <t>智慧的传递</t>
  </si>
  <si>
    <t>冯冯送我《空虚的云》</t>
  </si>
  <si>
    <t>花在何处？</t>
  </si>
  <si>
    <t>再论「因果」</t>
  </si>
  <si>
    <t>不要怕杂念</t>
  </si>
  <si>
    <t>坐禅的首要</t>
  </si>
  <si>
    <t>随方解缚（一）</t>
  </si>
  <si>
    <t>随方解缚（二）</t>
  </si>
  <si>
    <t>法尔本然</t>
  </si>
  <si>
    <t>「三心」之说</t>
  </si>
  <si>
    <t>我强调「实修」</t>
  </si>
  <si>
    <t>真正的禅定</t>
  </si>
  <si>
    <t>不紧不松</t>
  </si>
  <si>
    <t>什么是主？什么是宾？</t>
  </si>
  <si>
    <t>阿谁是谁？</t>
  </si>
  <si>
    <t>反闻自性</t>
  </si>
  <si>
    <t>境杀心．心杀境</t>
  </si>
  <si>
    <t>行禅</t>
  </si>
  <si>
    <t>就是一具「死尸」</t>
  </si>
  <si>
    <t>虚云老和尚用「死」解脱</t>
  </si>
  <si>
    <t>什么是「禅病」？</t>
  </si>
  <si>
    <t>吃茶去</t>
  </si>
  <si>
    <t>「寒雨」写的诗</t>
  </si>
  <si>
    <t>为法忘躯</t>
  </si>
  <si>
    <t>虚云与老虎</t>
  </si>
  <si>
    <t>虚云的恸哭</t>
  </si>
  <si>
    <t>虚云在兜率天宫</t>
  </si>
  <si>
    <t>「虚云」与「禅修」</t>
  </si>
  <si>
    <t>「融镜」教导「虚云」</t>
  </si>
  <si>
    <t>虚云在「育王」「天童」二寺</t>
  </si>
  <si>
    <t>虚云学律宗</t>
  </si>
  <si>
    <t>「虚云」与「文吉」</t>
  </si>
  <si>
    <t>「虚云」与「耶稣」</t>
  </si>
  <si>
    <t>游历的一生</t>
  </si>
  <si>
    <t>虚云在「鸡足山」</t>
  </si>
  <si>
    <t> 「仙兰开花」的故事</t>
  </si>
  <si>
    <t>「燃指供佛」的争议</t>
  </si>
  <si>
    <t>建寺与二次祈雪</t>
  </si>
  <si>
    <t>虚云老和尚的开悟</t>
  </si>
  <si>
    <t>虚云老和尚的遗偈</t>
  </si>
  <si>
    <t>分享一个奇迹</t>
  </si>
  <si>
    <t>认证「黑度母」</t>
  </si>
  <si>
    <t>莲生活佛法王卢师尊千艘法船超度观修</t>
  </si>
  <si>
    <t>别时轮</t>
  </si>
  <si>
    <t>「搜奇笔记」前言  </t>
  </si>
  <si>
    <t>车牌的奇想</t>
  </si>
  <si>
    <t>宁愿我哭</t>
  </si>
  <si>
    <t>天上的诵经声</t>
  </si>
  <si>
    <t>奇妙的车</t>
  </si>
  <si>
    <t>颈椎痛的痊愈</t>
  </si>
  <si>
    <t>法座上的疲惫</t>
  </si>
  <si>
    <t>「莲花木明」自述</t>
  </si>
  <si>
    <t>似梦．非梦</t>
  </si>
  <si>
    <t>「法身」确实不可思议</t>
  </si>
  <si>
    <t>丽妃修「断境大手印」</t>
  </si>
  <si>
    <t>「断境大手印」的问答</t>
  </si>
  <si>
    <t>开光的吉兆</t>
  </si>
  <si>
    <t>「莲花敬安」写偈</t>
  </si>
  <si>
    <t>「寒雨」的「给」与「还」</t>
  </si>
  <si>
    <t>「真鸿」在修行上的提升</t>
  </si>
  <si>
    <t>我对「真鸿」觉受的分析</t>
  </si>
  <si>
    <t>赞叹《高王经》</t>
  </si>
  <si>
    <t>附录：莲花彩虹的一封信」</t>
  </si>
  <si>
    <t>「硬块」不见了</t>
  </si>
  <si>
    <t>加持「中风」者</t>
  </si>
  <si>
    <t>大宝法王的「觉」</t>
  </si>
  <si>
    <t>陈健民上师的「觉」</t>
  </si>
  <si>
    <t>加持买卖</t>
  </si>
  <si>
    <t>裘蒂的看见</t>
  </si>
  <si>
    <t>打开宿命通</t>
  </si>
  <si>
    <t>救灭顶者</t>
  </si>
  <si>
    <t>「五色光女」日记（一）</t>
  </si>
  <si>
    <t>净信「卢师尊」？</t>
  </si>
  <si>
    <t>「五色光女」日记（二）</t>
  </si>
  <si>
    <t>从震动说起</t>
  </si>
  <si>
    <t>「五色光女」日记（三）</t>
  </si>
  <si>
    <t>女相的「金刚萨埵」</t>
  </si>
  <si>
    <t>「五色光女」日记（四）</t>
  </si>
  <si>
    <t>空行母进入「毛细孔」</t>
  </si>
  <si>
    <t>「五色光女」日记（五）</t>
  </si>
  <si>
    <t>我说「无」字</t>
  </si>
  <si>
    <t>寒鱼的诗</t>
  </si>
  <si>
    <t>读「多世的情缘」写成的诗</t>
  </si>
  <si>
    <t>吴孟桦的读后感</t>
  </si>
  <si>
    <t>净土在哪里？</t>
  </si>
  <si>
    <t>莲诃上师的报告</t>
  </si>
  <si>
    <t>吐登其恩如是说</t>
  </si>
  <si>
    <t>从「龙女成佛」说起</t>
  </si>
  <si>
    <t xml:space="preserve"> 东密与藏密</t>
  </si>
  <si>
    <t xml:space="preserve"> 「灌顶」的意义</t>
  </si>
  <si>
    <t xml:space="preserve"> 禅宗、密宗、净土宗</t>
  </si>
  <si>
    <t xml:space="preserve"> 去除杂念的方法</t>
  </si>
  <si>
    <t xml:space="preserve"> 如何入三摩地——平衡与中观</t>
  </si>
  <si>
    <t xml:space="preserve"> 顿法、渐法</t>
  </si>
  <si>
    <t xml:space="preserve"> 内修法</t>
  </si>
  <si>
    <t xml:space="preserve"> 大梦、小梦</t>
  </si>
  <si>
    <t xml:space="preserve"> 宝瓶气法</t>
  </si>
  <si>
    <t xml:space="preserve"> 何物永远不变</t>
  </si>
  <si>
    <t xml:space="preserve"> 祗要诚心</t>
  </si>
  <si>
    <t xml:space="preserve"> 修金刚乘的四个重点</t>
  </si>
  <si>
    <t xml:space="preserve"> 月轮观</t>
  </si>
  <si>
    <t xml:space="preserve"> 大手印的四个层次</t>
  </si>
  <si>
    <t xml:space="preserve"> 传法的方法</t>
  </si>
  <si>
    <t xml:space="preserve"> 藏密六大成就法（一）—灵热法</t>
  </si>
  <si>
    <t xml:space="preserve"> 藏密六大成就法（二）—幻观法</t>
  </si>
  <si>
    <t xml:space="preserve"> 藏密六大成就法（三）—梦的成就</t>
  </si>
  <si>
    <t xml:space="preserve"> 藏密六大成就法（四）—净光成就</t>
  </si>
  <si>
    <t xml:space="preserve"> 藏密六大成就法（五）—中阴成就法</t>
  </si>
  <si>
    <t xml:space="preserve"> 相应</t>
  </si>
  <si>
    <t xml:space="preserve"> 专注瑜伽</t>
  </si>
  <si>
    <t xml:space="preserve"> 任运</t>
  </si>
  <si>
    <t xml:space="preserve"> 禅定的境界</t>
  </si>
  <si>
    <t xml:space="preserve"> 大手印的结语</t>
  </si>
  <si>
    <t xml:space="preserve"> 显密的差别</t>
  </si>
  <si>
    <t xml:space="preserve"> 五种观想法</t>
  </si>
  <si>
    <t xml:space="preserve"> 无相密宗</t>
  </si>
  <si>
    <t xml:space="preserve"> 加行、正行、后行</t>
  </si>
  <si>
    <t xml:space="preserve"> 谈灌顶</t>
  </si>
  <si>
    <t xml:space="preserve"> 千万不要发空愿</t>
  </si>
  <si>
    <t xml:space="preserve"> 护摩火的意义</t>
  </si>
  <si>
    <t xml:space="preserve"> 烧护摩的供品</t>
  </si>
  <si>
    <t xml:space="preserve"> 法界安立图</t>
  </si>
  <si>
    <t xml:space="preserve"> 修法的诀窍</t>
  </si>
  <si>
    <t xml:space="preserve"> 「作法」应具备的条件</t>
  </si>
  <si>
    <t xml:space="preserve"> 杂密的修行</t>
  </si>
  <si>
    <t xml:space="preserve"> 弘法大师「十住心论」—动物的心</t>
  </si>
  <si>
    <t xml:space="preserve"> 弘法大师「十住心论」（二）—人伦的心</t>
  </si>
  <si>
    <t xml:space="preserve"> 弘法大师「十住心论」（三）—阿修罗的心</t>
  </si>
  <si>
    <t xml:space="preserve"> 弘大师「十住心论」（四）—唯蕴无我心</t>
  </si>
  <si>
    <t xml:space="preserve"> 弘法大师「十住心论」（五）—拔业因种心</t>
  </si>
  <si>
    <t xml:space="preserve"> 弘法大师「十住心论」（六）—他缘大乘心</t>
  </si>
  <si>
    <t xml:space="preserve"> 弘法大师「十住心论」（七）—觉心不生心</t>
  </si>
  <si>
    <t xml:space="preserve"> 弘法大师「十住心论」（八）—道无为心</t>
  </si>
  <si>
    <t xml:space="preserve"> 弘法大师「十住心论」（九）—极无自性心</t>
  </si>
  <si>
    <t xml:space="preserve"> 弘法大师「十住心论」（十）—秘密庄严心</t>
  </si>
  <si>
    <t xml:space="preserve"> 弘法大师「十住心论」弘法大师十住心的意义</t>
  </si>
  <si>
    <t xml:space="preserve"> 求大悲咒水和画符的方法</t>
  </si>
  <si>
    <t xml:space="preserve"> 大圆镜智</t>
  </si>
  <si>
    <t xml:space="preserve"> 究竟的证悟——空性</t>
  </si>
  <si>
    <t xml:space="preserve"> 谈病</t>
  </si>
  <si>
    <t xml:space="preserve"> 实无有众生如来度者</t>
  </si>
  <si>
    <t xml:space="preserve"> 调心</t>
  </si>
  <si>
    <t xml:space="preserve"> 修行就是修无量心</t>
  </si>
  <si>
    <t xml:space="preserve"> 对治</t>
  </si>
  <si>
    <t xml:space="preserve"> 体和用</t>
  </si>
  <si>
    <t xml:space="preserve"> 禅定的觉受</t>
  </si>
  <si>
    <t xml:space="preserve"> 得体的贪瞋痴</t>
  </si>
  <si>
    <t xml:space="preserve"> 常乐我净</t>
  </si>
  <si>
    <t xml:space="preserve"> 不思善不思恶</t>
  </si>
  <si>
    <t xml:space="preserve"> 顺着自然的方法修行</t>
  </si>
  <si>
    <t xml:space="preserve"> 无碍</t>
  </si>
  <si>
    <t xml:space="preserve"> 观自在</t>
  </si>
  <si>
    <t xml:space="preserve"> 好的上师</t>
  </si>
  <si>
    <t xml:space="preserve"> 释迦牟尼佛</t>
  </si>
  <si>
    <t xml:space="preserve"> 文殊师利菩萨</t>
  </si>
  <si>
    <t xml:space="preserve"> 观音</t>
  </si>
  <si>
    <t xml:space="preserve"> 普贤王如来</t>
  </si>
  <si>
    <t xml:space="preserve"> 逆增上缘</t>
  </si>
  <si>
    <t xml:space="preserve"> 一心不乱</t>
  </si>
  <si>
    <t xml:space="preserve"> 龙王经</t>
  </si>
  <si>
    <t xml:space="preserve"> 小乘出离心</t>
  </si>
  <si>
    <t xml:space="preserve"> 禁烟毒</t>
  </si>
  <si>
    <t xml:space="preserve"> 病的观行</t>
  </si>
  <si>
    <t xml:space="preserve"> 思无邪</t>
  </si>
  <si>
    <t xml:space="preserve"> 行者的金钱观念</t>
  </si>
  <si>
    <t xml:space="preserve"> 熟则溜</t>
  </si>
  <si>
    <t xml:space="preserve"> 成佛的基本条件：迁识与证量</t>
  </si>
  <si>
    <t xml:space="preserve"> 平时修行的口诀—入、住、融</t>
  </si>
  <si>
    <t xml:space="preserve"> 修行即转化</t>
  </si>
  <si>
    <t xml:space="preserve"> 堕落罪</t>
  </si>
  <si>
    <t xml:space="preserve"> 有漏皆堕</t>
  </si>
  <si>
    <t xml:space="preserve"> 千万不要自杀</t>
  </si>
  <si>
    <t xml:space="preserve"> 恒心</t>
  </si>
  <si>
    <t xml:space="preserve"> 要特别注意的境界</t>
  </si>
  <si>
    <t xml:space="preserve"> 你的种子字是什么？</t>
  </si>
  <si>
    <t xml:space="preserve"> 密教三宝——气、脉、点</t>
  </si>
  <si>
    <t xml:space="preserve"> 佛性与自身——太阳与云</t>
  </si>
  <si>
    <t xml:space="preserve"> 以心观心</t>
  </si>
  <si>
    <t xml:space="preserve"> 年龄与修行</t>
  </si>
  <si>
    <t xml:space="preserve"> 真正的上师</t>
  </si>
  <si>
    <t xml:space="preserve"> 纵横天地一狮王——出离</t>
  </si>
  <si>
    <t xml:space="preserve"> 九节佛风</t>
  </si>
  <si>
    <t xml:space="preserve"> 化度无缘</t>
  </si>
  <si>
    <t xml:space="preserve"> 开悟与得证</t>
  </si>
  <si>
    <t xml:space="preserve"> 清净的方法</t>
  </si>
  <si>
    <t xml:space="preserve"> 无尽供养</t>
  </si>
  <si>
    <t xml:space="preserve"> 写文章与修行</t>
  </si>
  <si>
    <t xml:space="preserve"> 超越命运</t>
  </si>
  <si>
    <t xml:space="preserve"> 相应的现象</t>
  </si>
  <si>
    <t xml:space="preserve"> 开悟的诀窍——力足、巧够</t>
  </si>
  <si>
    <t xml:space="preserve"> 人身难得</t>
  </si>
  <si>
    <t xml:space="preserve"> 理事圆融</t>
  </si>
  <si>
    <t xml:space="preserve"> 共法与不共法</t>
  </si>
  <si>
    <t xml:space="preserve"> 佛菩萨圣诞日</t>
  </si>
  <si>
    <t xml:space="preserve"> 苦行与乐修</t>
  </si>
  <si>
    <t xml:space="preserve"> 禅宗即无相密宗</t>
  </si>
  <si>
    <t xml:space="preserve"> 观音赐珠因缘</t>
  </si>
  <si>
    <t xml:space="preserve"> 感悟一则</t>
  </si>
  <si>
    <t xml:space="preserve"> 无事</t>
  </si>
  <si>
    <t xml:space="preserve"> 美女之观</t>
  </si>
  <si>
    <t xml:space="preserve"> 真佛金刚心法</t>
  </si>
  <si>
    <t xml:space="preserve"> 藏密的净土</t>
  </si>
  <si>
    <t xml:space="preserve"> 开悟</t>
  </si>
  <si>
    <t xml:space="preserve"> 禅宗的悟境</t>
  </si>
  <si>
    <t xml:space="preserve"> 同处一处</t>
  </si>
  <si>
    <t xml:space="preserve"> 转法轮</t>
  </si>
  <si>
    <t xml:space="preserve"> 修法与建庙</t>
  </si>
  <si>
    <t xml:space="preserve"> 忏悔</t>
  </si>
  <si>
    <t xml:space="preserve"> 修行的真谛</t>
  </si>
  <si>
    <t xml:space="preserve"> 感应道交</t>
  </si>
  <si>
    <t xml:space="preserve"> 长寿的意义</t>
  </si>
  <si>
    <t xml:space="preserve"> 大自在安乐</t>
  </si>
  <si>
    <t xml:space="preserve"> 佛度大迦叶尊者</t>
  </si>
  <si>
    <t xml:space="preserve"> 白骨观第一观</t>
  </si>
  <si>
    <t xml:space="preserve"> 各宗派的缺点</t>
  </si>
  <si>
    <t xml:space="preserve"> 真正的学佛者</t>
  </si>
  <si>
    <t xml:space="preserve"> 交待后事</t>
  </si>
  <si>
    <t xml:space="preserve"> 不增不减</t>
  </si>
  <si>
    <t xml:space="preserve"> 破三关（一）</t>
  </si>
  <si>
    <t xml:space="preserve"> 破三关（二）</t>
  </si>
  <si>
    <t xml:space="preserve"> 你临终可以去吗?</t>
  </si>
  <si>
    <t xml:space="preserve"> 心法已传</t>
  </si>
  <si>
    <t xml:space="preserve"> 无常</t>
  </si>
  <si>
    <t xml:space="preserve"> 净光出现</t>
  </si>
  <si>
    <t xml:space="preserve"> 舒畅‧淡然‧坦荡</t>
  </si>
  <si>
    <t xml:space="preserve"> 不思善、不思恶</t>
  </si>
  <si>
    <t xml:space="preserve"> 大圆满法</t>
  </si>
  <si>
    <t xml:space="preserve"> 证量</t>
  </si>
  <si>
    <t xml:space="preserve"> 明心四过</t>
  </si>
  <si>
    <t xml:space="preserve"> 灌顶才会相应</t>
  </si>
  <si>
    <t xml:space="preserve"> 灌顶与修行程序</t>
  </si>
  <si>
    <t xml:space="preserve"> 舍身法</t>
  </si>
  <si>
    <t xml:space="preserve"> 上师的等级</t>
  </si>
  <si>
    <t xml:space="preserve"> 皈依上师</t>
  </si>
  <si>
    <t xml:space="preserve"> 心、佛、众生</t>
  </si>
  <si>
    <t xml:space="preserve"> 你的父母是谁？</t>
  </si>
  <si>
    <t xml:space="preserve"> 内八成法</t>
  </si>
  <si>
    <t xml:space="preserve"> 莲华生大士（一）</t>
  </si>
  <si>
    <t xml:space="preserve"> 开悟在己</t>
  </si>
  <si>
    <t xml:space="preserve"> 平等观</t>
  </si>
  <si>
    <t xml:space="preserve"> 耶稣现身</t>
  </si>
  <si>
    <t xml:space="preserve"> 四头天王</t>
  </si>
  <si>
    <t xml:space="preserve"> 大圆满</t>
  </si>
  <si>
    <t xml:space="preserve"> 莲华生大士（二）</t>
  </si>
  <si>
    <t xml:space="preserve"> 礼数</t>
  </si>
  <si>
    <t xml:space="preserve"> 摩坐龙王</t>
  </si>
  <si>
    <t xml:space="preserve"> 莲师最怕什么？</t>
  </si>
  <si>
    <t xml:space="preserve"> 明体（一）</t>
  </si>
  <si>
    <t xml:space="preserve"> 明体（二）</t>
  </si>
  <si>
    <t xml:space="preserve"> 明体（三）</t>
  </si>
  <si>
    <t xml:space="preserve"> 入三摩地的口诀</t>
  </si>
  <si>
    <t xml:space="preserve"> 吐气成佛法</t>
  </si>
  <si>
    <t xml:space="preserve"> 何时出定？</t>
  </si>
  <si>
    <t xml:space="preserve"> 专一瑜伽的现象</t>
  </si>
  <si>
    <t xml:space="preserve"> 专一瑜伽顿住印</t>
  </si>
  <si>
    <t xml:space="preserve"> 专一瑜伽的境界</t>
  </si>
  <si>
    <t xml:space="preserve"> 住深山或居闹市</t>
  </si>
  <si>
    <t xml:space="preserve"> 大手印的修行环境</t>
  </si>
  <si>
    <t xml:space="preserve"> 忏悔第一法</t>
  </si>
  <si>
    <t xml:space="preserve"> 无修瑜伽</t>
  </si>
  <si>
    <t xml:space="preserve"> 离戏瑜伽</t>
  </si>
  <si>
    <t xml:space="preserve"> 以无念为正觉佛宝</t>
  </si>
  <si>
    <t xml:space="preserve"> 灌顶的意义</t>
  </si>
  <si>
    <t xml:space="preserve"> 灌顶的利益</t>
  </si>
  <si>
    <t xml:space="preserve"> 谈「漏」</t>
  </si>
  <si>
    <t xml:space="preserve"> 密教的内修（一）</t>
  </si>
  <si>
    <t xml:space="preserve"> 密教的内修（二）</t>
  </si>
  <si>
    <t xml:space="preserve"> 密教的内修（三）</t>
  </si>
  <si>
    <t xml:space="preserve"> 不要以身试法</t>
  </si>
  <si>
    <t xml:space="preserve"> 上师的能灌</t>
  </si>
  <si>
    <t xml:space="preserve"> 法器的三过</t>
  </si>
  <si>
    <t xml:space="preserve"> 名灌顶</t>
  </si>
  <si>
    <t xml:space="preserve"> 五种菩提心</t>
  </si>
  <si>
    <t xml:space="preserve"> 修行的目标</t>
  </si>
  <si>
    <t xml:space="preserve"> 真佛密法大圆满</t>
  </si>
  <si>
    <t xml:space="preserve"> 自性与自我</t>
  </si>
  <si>
    <t xml:space="preserve"> 真佛宗的正见</t>
  </si>
  <si>
    <t xml:space="preserve"> 小乘与大乘</t>
  </si>
  <si>
    <t xml:space="preserve"> 真佛宗的传承</t>
  </si>
  <si>
    <t xml:space="preserve"> 传承信物</t>
  </si>
  <si>
    <t xml:space="preserve"> 绝无二心</t>
  </si>
  <si>
    <t xml:space="preserve"> 真正的觉悟</t>
  </si>
  <si>
    <t xml:space="preserve"> 无怨无尤</t>
  </si>
  <si>
    <t xml:space="preserve"> 闻器</t>
  </si>
  <si>
    <t xml:space="preserve"> 大圆满的境界</t>
  </si>
  <si>
    <t xml:space="preserve"> 承事阿阇黎的心</t>
  </si>
  <si>
    <t xml:space="preserve"> 视师如佛</t>
  </si>
  <si>
    <t xml:space="preserve"> 松与紧</t>
  </si>
  <si>
    <t xml:space="preserve"> 佛菩萨的心</t>
  </si>
  <si>
    <t xml:space="preserve"> 一音演万法</t>
  </si>
  <si>
    <t xml:space="preserve"> 闭关中的「身密修行」</t>
  </si>
  <si>
    <t xml:space="preserve"> 闭关中的「口密修行」</t>
  </si>
  <si>
    <t xml:space="preserve"> 闭关中的「意密修行」</t>
  </si>
  <si>
    <t xml:space="preserve"> 两足尊</t>
  </si>
  <si>
    <t xml:space="preserve"> 如何不算盗法罪？</t>
  </si>
  <si>
    <t xml:space="preserve"> 相应的条件</t>
  </si>
  <si>
    <t xml:space="preserve"> 瑜伽、密、道的内修</t>
  </si>
  <si>
    <t xml:space="preserve"> 好梦不喜，恶梦不忧</t>
  </si>
  <si>
    <t xml:space="preserve"> 显密拜忏的差别</t>
  </si>
  <si>
    <t xml:space="preserve"> 一个现实的问题</t>
  </si>
  <si>
    <t xml:space="preserve"> 金刚萨埵</t>
  </si>
  <si>
    <t xml:space="preserve"> 宽与窄</t>
  </si>
  <si>
    <t xml:space="preserve"> 禅定的心要</t>
  </si>
  <si>
    <t xml:space="preserve"> 于心不忍</t>
  </si>
  <si>
    <t xml:space="preserve"> 几种现象的对治</t>
  </si>
  <si>
    <t xml:space="preserve"> 慈悲作障与一皈依</t>
  </si>
  <si>
    <t xml:space="preserve"> 有感应要怎么办？</t>
  </si>
  <si>
    <t xml:space="preserve"> 吃荤与吃素</t>
  </si>
  <si>
    <t xml:space="preserve"> 发菩提心三模式</t>
  </si>
  <si>
    <t xml:space="preserve"> 但念无常</t>
  </si>
  <si>
    <t xml:space="preserve"> 清凉地菩萨</t>
  </si>
  <si>
    <t xml:space="preserve"> 一事成办</t>
  </si>
  <si>
    <t xml:space="preserve"> 发提心的重要</t>
  </si>
  <si>
    <t xml:space="preserve"> 「大圆满」与「无为法」</t>
  </si>
  <si>
    <t xml:space="preserve"> 禅定的三个毛病</t>
  </si>
  <si>
    <t xml:space="preserve"> 心传的弟子（一）</t>
  </si>
  <si>
    <t xml:space="preserve"> 脉与境界的关系</t>
  </si>
  <si>
    <t xml:space="preserve"> 心传的弟子（二）</t>
  </si>
  <si>
    <t xml:space="preserve"> 开中脉的三观念</t>
  </si>
  <si>
    <t xml:space="preserve"> 气</t>
  </si>
  <si>
    <t xml:space="preserve"> 五浊</t>
  </si>
  <si>
    <t xml:space="preserve"> 开中脉如何观想？</t>
  </si>
  <si>
    <t xml:space="preserve"> 护摩就是供养</t>
  </si>
  <si>
    <t xml:space="preserve"> 护摩的成就</t>
  </si>
  <si>
    <t xml:space="preserve"> 护摩的效应</t>
  </si>
  <si>
    <t xml:space="preserve"> 东密与藏密护摩</t>
  </si>
  <si>
    <t xml:space="preserve"> 清真道长的指示</t>
  </si>
  <si>
    <t xml:space="preserve"> 法力的产生</t>
  </si>
  <si>
    <t xml:space="preserve"> 黄财神不宜兼超度</t>
  </si>
  <si>
    <t xml:space="preserve"> 火供要诸天相助</t>
  </si>
  <si>
    <t xml:space="preserve"> 一定要供养山神</t>
  </si>
  <si>
    <t xml:space="preserve"> 地球是谁的净土？</t>
  </si>
  <si>
    <t xml:space="preserve"> 回向要有特定对象</t>
  </si>
  <si>
    <t xml:space="preserve"> 供品与坛城</t>
  </si>
  <si>
    <t xml:space="preserve"> 护摩木</t>
  </si>
  <si>
    <t xml:space="preserve"> 十字金刚羯摩地</t>
  </si>
  <si>
    <t xml:space="preserve"> 护摩炉结界</t>
  </si>
  <si>
    <t xml:space="preserve"> 比手印时的观想</t>
  </si>
  <si>
    <t xml:space="preserve"> 灰烬的处理</t>
  </si>
  <si>
    <t xml:space="preserve"> 卡卢仁波切法语</t>
  </si>
  <si>
    <t xml:space="preserve"> 明点</t>
  </si>
  <si>
    <t xml:space="preserve"> 传承与认可</t>
  </si>
  <si>
    <t xml:space="preserve"> 闻思修三慧</t>
  </si>
  <si>
    <t xml:space="preserve"> 无念</t>
  </si>
  <si>
    <t xml:space="preserve"> 智慧哪里来？</t>
  </si>
  <si>
    <t xml:space="preserve"> 莲花童子的手印</t>
  </si>
  <si>
    <t xml:space="preserve"> 替代的证量</t>
  </si>
  <si>
    <t xml:space="preserve"> 四种法器的用法</t>
  </si>
  <si>
    <t xml:space="preserve"> 两种不能做的事</t>
  </si>
  <si>
    <t xml:space="preserve"> 带业往生</t>
  </si>
  <si>
    <t xml:space="preserve"> 临终的念佛机缘</t>
  </si>
  <si>
    <t xml:space="preserve"> 顺缘与逆缘</t>
  </si>
  <si>
    <t xml:space="preserve"> 无事无心随他去</t>
  </si>
  <si>
    <t xml:space="preserve"> 结缘很重要</t>
  </si>
  <si>
    <t xml:space="preserve"> 一法通万法就通</t>
  </si>
  <si>
    <t xml:space="preserve"> 初发心与读经方法</t>
  </si>
  <si>
    <t xml:space="preserve"> 僧财与供养僧宝（一）</t>
  </si>
  <si>
    <t xml:space="preserve"> 僧财与供养僧宝（二）</t>
  </si>
  <si>
    <t xml:space="preserve"> 正见与外道</t>
  </si>
  <si>
    <t xml:space="preserve"> 如何修成阿罗汉？</t>
  </si>
  <si>
    <t xml:space="preserve"> 如何修成菩萨？</t>
  </si>
  <si>
    <t xml:space="preserve"> 专住、寂住与无住</t>
  </si>
  <si>
    <t xml:space="preserve"> 安住无边的上师</t>
  </si>
  <si>
    <t xml:space="preserve"> 四重恩与众生恩</t>
  </si>
  <si>
    <t xml:space="preserve"> 梦幻泡影露电</t>
  </si>
  <si>
    <t xml:space="preserve"> 瑶池金母的灵验</t>
  </si>
  <si>
    <t xml:space="preserve"> 修行的四个层次</t>
  </si>
  <si>
    <t xml:space="preserve"> 入三摩地的觉受</t>
  </si>
  <si>
    <t xml:space="preserve"> 美国的因缘</t>
  </si>
  <si>
    <t xml:space="preserve"> 进入时光遂道（一）</t>
  </si>
  <si>
    <t xml:space="preserve"> 进入时光隧道（二）</t>
  </si>
  <si>
    <t xml:space="preserve"> 数息观与入我我入（一）</t>
  </si>
  <si>
    <t xml:space="preserve"> 数息观与入我我入（二）</t>
  </si>
  <si>
    <t xml:space="preserve"> 回向的观想</t>
  </si>
  <si>
    <t xml:space="preserve"> 善恶与自利利他</t>
  </si>
  <si>
    <t xml:space="preserve"> 一条路直直地去</t>
  </si>
  <si>
    <t xml:space="preserve"> 诸佛菩萨的愿力</t>
  </si>
  <si>
    <t xml:space="preserve"> 供养及礼拜</t>
  </si>
  <si>
    <t xml:space="preserve"> 密教的事业根本</t>
  </si>
  <si>
    <t xml:space="preserve"> 佛说六念</t>
  </si>
  <si>
    <t xml:space="preserve"> 以空性证开悟</t>
  </si>
  <si>
    <t xml:space="preserve"> 智慧本尊详解</t>
  </si>
  <si>
    <t xml:space="preserve"> 禅与密之开悟</t>
  </si>
  <si>
    <t xml:space="preserve"> 事业成就的秘密</t>
  </si>
  <si>
    <t xml:space="preserve"> 白骨观的火光三昧</t>
  </si>
  <si>
    <t xml:space="preserve"> 密宗行者的真传</t>
  </si>
  <si>
    <t xml:space="preserve"> 密宗之最胜秘密</t>
  </si>
  <si>
    <t xml:space="preserve"> 真布施</t>
  </si>
  <si>
    <t xml:space="preserve"> 密教的结界</t>
  </si>
  <si>
    <t xml:space="preserve"> 对治昏沉</t>
  </si>
  <si>
    <t xml:space="preserve"> 佛相（像）的处理</t>
  </si>
  <si>
    <t xml:space="preserve"> 正念诵与散心念诵</t>
  </si>
  <si>
    <t xml:space="preserve"> 以佛法谈世间的快乐与庄严</t>
  </si>
  <si>
    <t xml:space="preserve"> 如何召请空行护法？</t>
  </si>
  <si>
    <t xml:space="preserve"> 密教金刚乘之三真实</t>
  </si>
  <si>
    <t xml:space="preserve"> 密教的观想</t>
  </si>
  <si>
    <t xml:space="preserve"> 谈供品</t>
  </si>
  <si>
    <t xml:space="preserve"> 「声后给解脱」</t>
  </si>
  <si>
    <t xml:space="preserve"> 精神统一</t>
  </si>
  <si>
    <t xml:space="preserve"> 以密法成办所求愿</t>
  </si>
  <si>
    <t xml:space="preserve"> 无过坚固三摩地—微细住（二）</t>
  </si>
  <si>
    <t xml:space="preserve"> 无过坚固三摩地—最细住（三）</t>
  </si>
  <si>
    <t xml:space="preserve"> 再谈无过坚固三摩地</t>
  </si>
  <si>
    <t xml:space="preserve"> 何谓相应之相？</t>
  </si>
  <si>
    <t xml:space="preserve"> 传法应尊重法密</t>
  </si>
  <si>
    <t xml:space="preserve"> 有相与无相</t>
  </si>
  <si>
    <t xml:space="preserve"> 为何要止观双运</t>
  </si>
  <si>
    <t xml:space="preserve"> 四支念诵法</t>
  </si>
  <si>
    <t xml:space="preserve"> 谈修行资粮</t>
  </si>
  <si>
    <t xml:space="preserve"> 气脉点的定位</t>
  </si>
  <si>
    <t xml:space="preserve"> 布坛法（一）</t>
  </si>
  <si>
    <t xml:space="preserve"> 布坛法（二）</t>
  </si>
  <si>
    <t xml:space="preserve"> 布坛法（三）及四部法</t>
  </si>
  <si>
    <t xml:space="preserve"> 密教四大过</t>
  </si>
  <si>
    <t xml:space="preserve"> 谈密教四曼陀罗</t>
  </si>
  <si>
    <t xml:space="preserve"> 密教四门次第</t>
  </si>
  <si>
    <t xml:space="preserve"> 大日如来的真言</t>
  </si>
  <si>
    <t xml:space="preserve"> 天瑜伽与空瑜伽</t>
  </si>
  <si>
    <t xml:space="preserve"> 宝藏悉地与真佛经</t>
  </si>
  <si>
    <t xml:space="preserve"> 密教修行的四个阶段</t>
  </si>
  <si>
    <t xml:space="preserve"> 坛城的「地法」</t>
  </si>
  <si>
    <t xml:space="preserve"> 互相审其器</t>
  </si>
  <si>
    <t xml:space="preserve"> 佛国的四个净土</t>
  </si>
  <si>
    <t xml:space="preserve"> 「上求佛果」的发愿</t>
  </si>
  <si>
    <t xml:space="preserve"> 分辨正偏的「四证量」</t>
  </si>
  <si>
    <t xml:space="preserve"> 护摩木的选择</t>
  </si>
  <si>
    <t xml:space="preserve"> 要作护摩的时机</t>
  </si>
  <si>
    <t xml:space="preserve"> 抛花选本尊</t>
  </si>
  <si>
    <t xml:space="preserve"> 密教的灌顶（一）</t>
  </si>
  <si>
    <t xml:space="preserve"> 密教的灌顶（二）</t>
  </si>
  <si>
    <t xml:space="preserve"> 密教的灌顶（三）</t>
  </si>
  <si>
    <t xml:space="preserve"> 密教的灌顶（四）</t>
  </si>
  <si>
    <t xml:space="preserve"> 三摩地的现象</t>
  </si>
  <si>
    <t xml:space="preserve"> 密教的还净法</t>
  </si>
  <si>
    <t xml:space="preserve"> 方便与究竟</t>
  </si>
  <si>
    <t xml:space="preserve"> 「了义」与「不了义」</t>
  </si>
  <si>
    <t xml:space="preserve"> 四种瑜伽</t>
  </si>
  <si>
    <t xml:space="preserve"> 七清净</t>
  </si>
  <si>
    <t xml:space="preserve"> 法身、报身、应身</t>
  </si>
  <si>
    <t xml:space="preserve"> 灌顶和印证</t>
  </si>
  <si>
    <t xml:space="preserve"> 佛珠的观想</t>
  </si>
  <si>
    <t xml:space="preserve"> 转咒法</t>
  </si>
  <si>
    <t xml:space="preserve"> 「远自身」的修持</t>
  </si>
  <si>
    <t xml:space="preserve"> 福报与资粮</t>
  </si>
  <si>
    <t xml:space="preserve"> 佛的真理是绝对而非相对</t>
  </si>
  <si>
    <t xml:space="preserve"> 学佛有三种成就</t>
  </si>
  <si>
    <t xml:space="preserve"> 环境的污染</t>
  </si>
  <si>
    <t xml:space="preserve"> 要深信「观想」的事实</t>
  </si>
  <si>
    <t xml:space="preserve"> 金刚萨唾</t>
  </si>
  <si>
    <t xml:space="preserve"> 坟场的超度</t>
  </si>
  <si>
    <t xml:space="preserve"> 富贵荣华、地狱境界</t>
  </si>
  <si>
    <t xml:space="preserve"> 长寿的秘诀</t>
  </si>
  <si>
    <t xml:space="preserve"> 本宗法师的责任与义务</t>
  </si>
  <si>
    <t xml:space="preserve"> 超度的三个手印</t>
  </si>
  <si>
    <t xml:space="preserve"> 无常迅速</t>
  </si>
  <si>
    <t xml:space="preserve"> 西方人学佛法</t>
  </si>
  <si>
    <t xml:space="preserve"> 成佛的因缘</t>
  </si>
  <si>
    <t xml:space="preserve"> 十二因缘最高的正见—「空性」</t>
  </si>
  <si>
    <t xml:space="preserve"> 真正的法师</t>
  </si>
  <si>
    <t xml:space="preserve"> 华严宗与「无碍哲学」</t>
  </si>
  <si>
    <t xml:space="preserve"> 大手印与大圆满的差别</t>
  </si>
  <si>
    <t xml:space="preserve"> 殊胜的密教</t>
  </si>
  <si>
    <t xml:space="preserve"> 第八地无生法忍境界</t>
  </si>
  <si>
    <t xml:space="preserve"> 护摩的仪轨</t>
  </si>
  <si>
    <t xml:space="preserve"> 真正的空性是什么？</t>
  </si>
  <si>
    <t xml:space="preserve"> 呼吸和念咒的配合</t>
  </si>
  <si>
    <t xml:space="preserve"> 金刚界、胎藏界曼陀罗的观想（一）</t>
  </si>
  <si>
    <t xml:space="preserve"> 金刚界、胎藏界曼陀罗的观想（二）</t>
  </si>
  <si>
    <t xml:space="preserve"> 凡夫三身相应如来</t>
  </si>
  <si>
    <t xml:space="preserve"> 密教与禅宗的三身修法</t>
  </si>
  <si>
    <t xml:space="preserve"> 藏密四个教派的异同之处</t>
  </si>
  <si>
    <t xml:space="preserve"> 那洛六法中以「灵热法」为首要</t>
  </si>
  <si>
    <t xml:space="preserve"> 那洛六法相应后的四种觉受</t>
  </si>
  <si>
    <t xml:space="preserve"> 真正入三摩地，就是正等正觉</t>
  </si>
  <si>
    <t xml:space="preserve"> 密教最圆满的皈依是「七皈依」</t>
  </si>
  <si>
    <t xml:space="preserve"> 供养的礼仪</t>
  </si>
  <si>
    <t xml:space="preserve"> 得灌与加持力的征相</t>
  </si>
  <si>
    <t xml:space="preserve"> 「得灌」与「不得灌」的因缘</t>
  </si>
  <si>
    <t xml:space="preserve"> 「轻安」和「法味」</t>
  </si>
  <si>
    <t xml:space="preserve"> 闭白关、红关和黑关</t>
  </si>
  <si>
    <t xml:space="preserve"> 什么是「十方三世」</t>
  </si>
  <si>
    <t xml:space="preserve"> 戒律的层次</t>
  </si>
  <si>
    <t xml:space="preserve"> 「人无常」与「法无常」</t>
  </si>
  <si>
    <t xml:space="preserve"> 灌顶瓶和灌顶水的观想</t>
  </si>
  <si>
    <t xml:space="preserve"> 时时刻刻观想自己就是本尊</t>
  </si>
  <si>
    <t xml:space="preserve"> 四个根本和本尊现前</t>
  </si>
  <si>
    <t xml:space="preserve"> 密教的规矩</t>
  </si>
  <si>
    <t xml:space="preserve"> 三脉五的实质和意义</t>
  </si>
  <si>
    <t xml:space="preserve"> 把俗事变成佛事</t>
  </si>
  <si>
    <t xml:space="preserve"> 真正的出离是「出离执着」</t>
  </si>
  <si>
    <t xml:space="preserve"> 「觉受」和「证悟」</t>
  </si>
  <si>
    <t xml:space="preserve"> 「有」与「无」</t>
  </si>
  <si>
    <t xml:space="preserve"> 悲智双运</t>
  </si>
  <si>
    <t xml:space="preserve"> 正法、像法与末法</t>
  </si>
  <si>
    <t xml:space="preserve"> 广义和狭义的闭关</t>
  </si>
  <si>
    <t xml:space="preserve"> 歌舞场所也是闭关房</t>
  </si>
  <si>
    <t xml:space="preserve"> 证悟空性的表现</t>
  </si>
  <si>
    <t xml:space="preserve"> 「私心」和「护法」</t>
  </si>
  <si>
    <t xml:space="preserve"> 彩虹山庄闭关</t>
  </si>
  <si>
    <t xml:space="preserve"> 回住、细住、最细住</t>
  </si>
  <si>
    <t xml:space="preserve"> 如来智慧的「十种无量」</t>
  </si>
  <si>
    <t xml:space="preserve"> 「如来的智慧」要靠实践才能得到</t>
  </si>
  <si>
    <t xml:space="preserve"> 进入法流的技巧</t>
  </si>
  <si>
    <t xml:space="preserve"> 如何观空</t>
  </si>
  <si>
    <t xml:space="preserve"> 三人行则必有我师</t>
  </si>
  <si>
    <t xml:space="preserve"> 修法要细致精微</t>
  </si>
  <si>
    <t xml:space="preserve"> 不要看师父的过失</t>
  </si>
  <si>
    <t xml:space="preserve"> 密教灌顶的规矩</t>
  </si>
  <si>
    <t xml:space="preserve"> 咒、印、观想，应依根本传承为准</t>
  </si>
  <si>
    <t xml:space="preserve"> 观想本尊的几个方法</t>
  </si>
  <si>
    <t xml:space="preserve"> 固定的本尊及变化的等流身</t>
  </si>
  <si>
    <t xml:space="preserve"> 护法的重要性</t>
  </si>
  <si>
    <t xml:space="preserve"> 护法相应的四要素</t>
  </si>
  <si>
    <t xml:space="preserve"> 「有」与「空」(一)</t>
  </si>
  <si>
    <t xml:space="preserve"> 「有」与「空」(二)</t>
  </si>
  <si>
    <t xml:space="preserve"> 「无我」的境界</t>
  </si>
  <si>
    <t xml:space="preserve"> 科学不能求证佛学</t>
  </si>
  <si>
    <t xml:space="preserve"> 师尊身边的上师是否都开悟了？</t>
  </si>
  <si>
    <t xml:space="preserve"> 各种礼拜的意义</t>
  </si>
  <si>
    <t xml:space="preserve"> 外出时供佛方法</t>
  </si>
  <si>
    <t xml:space="preserve"> 骷髅骨及人皮人骨的法器</t>
  </si>
  <si>
    <t xml:space="preserve"> 如何恭敬护身符</t>
  </si>
  <si>
    <t xml:space="preserve"> 手印和咒语的传承加持力</t>
  </si>
  <si>
    <t xml:space="preserve"> 开中脉的现象</t>
  </si>
  <si>
    <t xml:space="preserve"> 「入三摩地」的四个条件</t>
  </si>
  <si>
    <t xml:space="preserve"> 密法的「即时供养」</t>
  </si>
  <si>
    <t xml:space="preserve"> 清净供品的方法</t>
  </si>
  <si>
    <t xml:space="preserve"> 供香的规矩</t>
  </si>
  <si>
    <t xml:space="preserve"> 烧纸金是迷信还是正信？</t>
  </si>
  <si>
    <t xml:space="preserve"> 密教的三身供养</t>
  </si>
  <si>
    <t xml:space="preserve"> 「龙王宝瓶法」的相应条件</t>
  </si>
  <si>
    <t xml:space="preserve"> 修定的障碍和调心</t>
  </si>
  <si>
    <t xml:space="preserve"> 禅定由最粗到最细的过程</t>
  </si>
  <si>
    <t xml:space="preserve"> 再谈舍利子</t>
  </si>
  <si>
    <t xml:space="preserve"> 恭敬诸天护法</t>
  </si>
  <si>
    <t xml:space="preserve"> 有天眼就有真实的见地</t>
  </si>
  <si>
    <t xml:space="preserve"> 弥勒菩萨的红冠是否只有一顶</t>
  </si>
  <si>
    <t xml:space="preserve"> 要恭敬「龙」和「天」</t>
  </si>
  <si>
    <t xml:space="preserve"> 戒杀与放生</t>
  </si>
  <si>
    <t xml:space="preserve"> 「师尊」附身要用理智去分辨</t>
  </si>
  <si>
    <t xml:space="preserve"> 数念珠的规矩</t>
  </si>
  <si>
    <t xml:space="preserve"> 持咒修法不要见异思迁</t>
  </si>
  <si>
    <t xml:space="preserve"> 「死」字的益处</t>
  </si>
  <si>
    <t xml:space="preserve"> 用「心识」来修行</t>
  </si>
  <si>
    <t xml:space="preserve"> 「心物不二」是佛法的真谛</t>
  </si>
  <si>
    <t xml:space="preserve"> 密教的本尊法与即身成佛</t>
  </si>
  <si>
    <t xml:space="preserve"> 「梦」的区别</t>
  </si>
  <si>
    <t xml:space="preserve"> 「九节佛风」是内法的基础</t>
  </si>
  <si>
    <t xml:space="preserve"> 看见阴灵</t>
  </si>
  <si>
    <t xml:space="preserve"> 「五明」之学</t>
  </si>
  <si>
    <t xml:space="preserve"> 欲望及对治之法</t>
  </si>
  <si>
    <t xml:space="preserve"> 「空性」非「顽空」</t>
  </si>
  <si>
    <t xml:space="preserve"> 无缘大慈，同体大悲</t>
  </si>
  <si>
    <t xml:space="preserve"> 莲华生大士的法杖</t>
  </si>
  <si>
    <t xml:space="preserve"> 度鬼容易度人难</t>
  </si>
  <si>
    <t xml:space="preserve"> 完全的净信（一）</t>
  </si>
  <si>
    <t xml:space="preserve"> 完全的净信（二）</t>
  </si>
  <si>
    <t xml:space="preserve"> 真理的甚深内义不可说</t>
  </si>
  <si>
    <t xml:space="preserve"> 缘起及空性（一）</t>
  </si>
  <si>
    <t xml:space="preserve"> 缘起及空性（二）</t>
  </si>
  <si>
    <t xml:space="preserve"> 缘起及空性（三）</t>
  </si>
  <si>
    <t xml:space="preserve"> 各种颜色的表征</t>
  </si>
  <si>
    <t xml:space="preserve"> 密教的四层功夫</t>
  </si>
  <si>
    <t xml:space="preserve"> 修密容易修禅难</t>
  </si>
  <si>
    <t xml:space="preserve"> 「贪」的对治</t>
  </si>
  <si>
    <t xml:space="preserve"> 「瞋」的对治</t>
  </si>
  <si>
    <t xml:space="preserve"> 「痴」的对治</t>
  </si>
  <si>
    <t xml:space="preserve"> 「疑」的对治</t>
  </si>
  <si>
    <t xml:space="preserve"> 「慢」的对治</t>
  </si>
  <si>
    <t xml:space="preserve"> 「知梦」与「转梦」</t>
  </si>
  <si>
    <t xml:space="preserve"> 修密法要真正的金刚上师指导，市面的密本不能启修</t>
  </si>
  <si>
    <t xml:space="preserve"> 求「内法」必须具备的基础</t>
  </si>
  <si>
    <t xml:space="preserve"> 密教四大层次——「观」、「气」、「欲」、「空」</t>
  </si>
  <si>
    <t xml:space="preserve"> 身心不二——方便与空慧</t>
  </si>
  <si>
    <t xml:space="preserve"> 「五气」的名称及作用</t>
  </si>
  <si>
    <t xml:space="preserve"> 学内法的誓愿及「三昧耶戒」</t>
  </si>
  <si>
    <t xml:space="preserve"> 「宝瓶气」是修气法的基础</t>
  </si>
  <si>
    <t xml:space="preserve"> 密教修气，可得法身光明</t>
  </si>
  <si>
    <t xml:space="preserve"> 灌顶要如法及双方条件契合</t>
  </si>
  <si>
    <t xml:space="preserve"> 「防魔」及「加持」的护摩</t>
  </si>
  <si>
    <t xml:space="preserve"> 密教的四层灌顶（一）</t>
  </si>
  <si>
    <t xml:space="preserve"> 密教的四层灌顶（二）</t>
  </si>
  <si>
    <t xml:space="preserve"> 中阴成佛与即身成佛</t>
  </si>
  <si>
    <t xml:space="preserve"> 中脉就是坛城和净土</t>
  </si>
  <si>
    <t xml:space="preserve"> 内法修气的四种觉受</t>
  </si>
  <si>
    <t xml:space="preserve"> 「气」的作用</t>
  </si>
  <si>
    <t xml:space="preserve"> 宝瓶气（一）</t>
  </si>
  <si>
    <t xml:space="preserve"> 宝瓶气（二）</t>
  </si>
  <si>
    <t xml:space="preserve"> 宝瓶气（三）</t>
  </si>
  <si>
    <t xml:space="preserve"> 宝瓶气（四）</t>
  </si>
  <si>
    <t xml:space="preserve"> 宝瓶气（五）及真实开光法</t>
  </si>
  <si>
    <t xml:space="preserve"> 「内法」须依次第而修</t>
  </si>
  <si>
    <t xml:space="preserve"> 浅述「金刚法」</t>
  </si>
  <si>
    <t xml:space="preserve"> 密坛供品的「荤」与「素」</t>
  </si>
  <si>
    <t xml:space="preserve"> 宝瓶气（六）</t>
  </si>
  <si>
    <t xml:space="preserve"> 「八供」的观想</t>
  </si>
  <si>
    <t xml:space="preserve"> 附录一：密教二灌内法的基础—｢宝瓶气｣</t>
  </si>
  <si>
    <t xml:space="preserve"> 附录二：拙火定口诀</t>
  </si>
  <si>
    <t xml:space="preserve"> 附录三：拙火六日体功法</t>
  </si>
  <si>
    <t>622语语升华—虹光大成就新诠1</t>
  </si>
  <si>
    <t xml:space="preserve"> 序 我讲「虹光大成就」</t>
  </si>
  <si>
    <t xml:space="preserve"> 显教与密教的差别</t>
  </si>
  <si>
    <t xml:space="preserve"> 禅宗、密教、净土宗</t>
  </si>
  <si>
    <t xml:space="preserve"> 对显密与其他宗派的看法</t>
  </si>
  <si>
    <t xml:space="preserve"> 谈「念」（一）</t>
  </si>
  <si>
    <t xml:space="preserve"> 谈「念」（二）</t>
  </si>
  <si>
    <t xml:space="preserve"> 般若与唯识的实相（一）</t>
  </si>
  <si>
    <t xml:space="preserve"> 般若与唯识的实相（二）</t>
  </si>
  <si>
    <t xml:space="preserve"> 谈「修梦」（一）</t>
  </si>
  <si>
    <t xml:space="preserve"> 谈「修梦」（二）</t>
  </si>
  <si>
    <t xml:space="preserve"> 禅宗与密教</t>
  </si>
  <si>
    <t xml:space="preserve"> 三业转三密的方法</t>
  </si>
  <si>
    <t xml:space="preserve"> 密教与念力</t>
  </si>
  <si>
    <t xml:space="preserve"> 密教与神通</t>
  </si>
  <si>
    <t xml:space="preserve"> 入我我入观</t>
  </si>
  <si>
    <t xml:space="preserve"> 前行、正行与后行</t>
  </si>
  <si>
    <t xml:space="preserve"> 真佛密法修习的次第</t>
  </si>
  <si>
    <t xml:space="preserve"> 九节佛风（一）</t>
  </si>
  <si>
    <t xml:space="preserve"> 九节佛风（二）</t>
  </si>
  <si>
    <t xml:space="preserve"> 九节佛风（三）</t>
  </si>
  <si>
    <t xml:space="preserve"> 「宝瓶气」口诀</t>
  </si>
  <si>
    <t xml:space="preserve"> 为何要修法？</t>
  </si>
  <si>
    <t xml:space="preserve"> 「四禅」的境界</t>
  </si>
  <si>
    <t xml:space="preserve"> 佛陀为何要出家？</t>
  </si>
  <si>
    <t xml:space="preserve"> 谈「四禅天」</t>
  </si>
  <si>
    <t xml:space="preserve"> 持咒的意义</t>
  </si>
  <si>
    <t xml:space="preserve"> 谈「手印」</t>
  </si>
  <si>
    <t xml:space="preserve"> 修金刚乘的四个重点（一）</t>
  </si>
  <si>
    <t xml:space="preserve"> 修金刚乘的四个重点（二）</t>
  </si>
  <si>
    <t xml:space="preserve"> 防魔与结界</t>
  </si>
  <si>
    <t xml:space="preserve"> 光明风脉的觉受</t>
  </si>
  <si>
    <t xml:space="preserve"> 修法要如何相应？</t>
  </si>
  <si>
    <t xml:space="preserve"> 大手印的四个层次（一）</t>
  </si>
  <si>
    <t xml:space="preserve"> 大手印的四个层次（二）</t>
  </si>
  <si>
    <t>623语语升华—虹光大成就新诠2</t>
  </si>
  <si>
    <t xml:space="preserve"> 传法的方法（一）</t>
  </si>
  <si>
    <t xml:space="preserve"> 传法的方法（二）</t>
  </si>
  <si>
    <t xml:space="preserve"> 灵热法（一）</t>
  </si>
  <si>
    <t xml:space="preserve"> 毗卢七支坐</t>
  </si>
  <si>
    <t xml:space="preserve"> 灵热法（二）</t>
  </si>
  <si>
    <t xml:space="preserve"> 禅定</t>
  </si>
  <si>
    <t xml:space="preserve"> 幻观法</t>
  </si>
  <si>
    <t xml:space="preserve"> 细说幻观成就法</t>
  </si>
  <si>
    <t xml:space="preserve"> 细说梦观成就法（一）</t>
  </si>
  <si>
    <t xml:space="preserve"> 细说梦观成就法（二）</t>
  </si>
  <si>
    <t xml:space="preserve"> 净光成就法（一）</t>
  </si>
  <si>
    <t xml:space="preserve"> 净光成就法（二）</t>
  </si>
  <si>
    <t xml:space="preserve"> 中阴成就法（一）</t>
  </si>
  <si>
    <t xml:space="preserve"> 中阴成就法（二）</t>
  </si>
  <si>
    <t xml:space="preserve"> 中阴成就法（三）</t>
  </si>
  <si>
    <t xml:space="preserve"> 传法择正法器</t>
  </si>
  <si>
    <t xml:space="preserve"> 修行的要义（一）</t>
  </si>
  <si>
    <t xml:space="preserve"> 修行的要义（二）</t>
  </si>
  <si>
    <t xml:space="preserve"> 相应的境界（一）</t>
  </si>
  <si>
    <t xml:space="preserve"> 相应的境界（二）</t>
  </si>
  <si>
    <t xml:space="preserve"> 专注（一）</t>
  </si>
  <si>
    <t xml:space="preserve"> 专注（二）</t>
  </si>
  <si>
    <t xml:space="preserve"> 任运（一）</t>
  </si>
  <si>
    <t xml:space="preserve"> 任运（二）</t>
  </si>
  <si>
    <t xml:space="preserve"> 夺舍法</t>
  </si>
  <si>
    <t xml:space="preserve"> 谈神通（一）</t>
  </si>
  <si>
    <t xml:space="preserve"> 谈神通（二）</t>
  </si>
  <si>
    <t xml:space="preserve"> 密教的师承（一）</t>
  </si>
  <si>
    <t xml:space="preserve"> 密教的师承（二）</t>
  </si>
  <si>
    <t xml:space="preserve"> 密教最重要的口诀（一）</t>
  </si>
  <si>
    <t xml:space="preserve"> 密教最重要的口诀（二）</t>
  </si>
  <si>
    <t xml:space="preserve"> 宝瓶气</t>
  </si>
  <si>
    <t xml:space="preserve"> 布坛法</t>
  </si>
  <si>
    <t xml:space="preserve"> 谈观想（一）</t>
  </si>
  <si>
    <t xml:space="preserve"> 谈观想（二）</t>
  </si>
  <si>
    <t xml:space="preserve"> 传承的珍贵</t>
  </si>
  <si>
    <t>624语语升华—虹光大成就新诠3</t>
  </si>
  <si>
    <t xml:space="preserve"> 密教的有相与无相</t>
  </si>
  <si>
    <t xml:space="preserve"> 修法仪轨要周全</t>
  </si>
  <si>
    <t xml:space="preserve"> 密教的内法</t>
  </si>
  <si>
    <t xml:space="preserve"> 灌顶的内义</t>
  </si>
  <si>
    <t xml:space="preserve"> 灌顶的广义</t>
  </si>
  <si>
    <t xml:space="preserve"> 细谈护摩（一）</t>
  </si>
  <si>
    <t xml:space="preserve"> 细谈护摩（二）</t>
  </si>
  <si>
    <t xml:space="preserve"> 细谈护摩（三）</t>
  </si>
  <si>
    <t xml:space="preserve"> 细谈护摩（四）</t>
  </si>
  <si>
    <t xml:space="preserve"> 细谈护摩（五）</t>
  </si>
  <si>
    <t xml:space="preserve"> 细谈护摩（六）</t>
  </si>
  <si>
    <t xml:space="preserve"> 安心法门</t>
  </si>
  <si>
    <t xml:space="preserve"> 修法的诀窍（一）</t>
  </si>
  <si>
    <t xml:space="preserve"> 修法的诀窍（二）</t>
  </si>
  <si>
    <t xml:space="preserve"> 纯密与杂密（一）</t>
  </si>
  <si>
    <t xml:space="preserve"> 纯密与杂密（二）</t>
  </si>
  <si>
    <t xml:space="preserve"> 谈「弘法大师」</t>
  </si>
  <si>
    <t xml:space="preserve"> 十住心论——动物的心（一）</t>
  </si>
  <si>
    <t xml:space="preserve"> 十住心论——动物的心（二）</t>
  </si>
  <si>
    <t xml:space="preserve"> 十住心论——人伦的心</t>
  </si>
  <si>
    <t xml:space="preserve"> 十住心论——动物心与人伦心（一）</t>
  </si>
  <si>
    <t xml:space="preserve"> 十住心论——动物心与人伦心（二）</t>
  </si>
  <si>
    <t xml:space="preserve"> 十住心论──阿修罗心（一）</t>
  </si>
  <si>
    <t xml:space="preserve"> 十住心论——阿修罗心（二）</t>
  </si>
  <si>
    <t xml:space="preserve"> 十住心论──唯蕴无我心（一）</t>
  </si>
  <si>
    <t xml:space="preserve"> 十住心论——唯蕴无我心（二）</t>
  </si>
  <si>
    <t xml:space="preserve"> 十住心论——拔业因种心（一）</t>
  </si>
  <si>
    <t xml:space="preserve"> 十住心论——拔业因种心（二）</t>
  </si>
  <si>
    <t xml:space="preserve"> 十住心论──他缘大乘心（一）</t>
  </si>
  <si>
    <t xml:space="preserve"> 十住心论──他缘大乘心（二）</t>
  </si>
  <si>
    <t>625语语升华—虹光大成就新诠4</t>
  </si>
  <si>
    <t xml:space="preserve"> 十住心论──觉心不生（一）</t>
  </si>
  <si>
    <t xml:space="preserve"> 十住心论──觉心不生（二）</t>
  </si>
  <si>
    <t xml:space="preserve"> 十住心论──道无为心（一）</t>
  </si>
  <si>
    <t xml:space="preserve"> 十住心论──道无为心（二）</t>
  </si>
  <si>
    <t xml:space="preserve"> 十住心论──极无自性心（一）</t>
  </si>
  <si>
    <t xml:space="preserve"> 十住心论──极无自性心（二）</t>
  </si>
  <si>
    <t xml:space="preserve"> 十住心论──秘密庄严心</t>
  </si>
  <si>
    <t xml:space="preserve"> 「十住心论」的意义</t>
  </si>
  <si>
    <t xml:space="preserve"> 谈「咒藏」</t>
  </si>
  <si>
    <t xml:space="preserve"> 谈「符藏」</t>
  </si>
  <si>
    <t xml:space="preserve"> 大圆镜智（一）</t>
  </si>
  <si>
    <t xml:space="preserve"> 大圆镜智（二）</t>
  </si>
  <si>
    <t xml:space="preserve"> 谈「病理」（一）</t>
  </si>
  <si>
    <t xml:space="preserve"> 谈「病理」（二）</t>
  </si>
  <si>
    <t xml:space="preserve"> 禅定的重要口诀──「无事」、「无心」（一）</t>
  </si>
  <si>
    <t xml:space="preserve"> 禅定的重要口诀──「无事」、「无心」（二）</t>
  </si>
  <si>
    <t xml:space="preserve"> 实修的重要（一）</t>
  </si>
  <si>
    <t xml:space="preserve"> 实修的重要（二）</t>
  </si>
  <si>
    <t xml:space="preserve"> 谈「调心」</t>
  </si>
  <si>
    <t xml:space="preserve"> 谈「慈悲喜舍」──四无量心</t>
  </si>
  <si>
    <t xml:space="preserve"> 对治（一）</t>
  </si>
  <si>
    <t xml:space="preserve"> 对治（二）</t>
  </si>
  <si>
    <t xml:space="preserve"> 体相用（一）</t>
  </si>
  <si>
    <t xml:space="preserve"> 体相用（二）</t>
  </si>
  <si>
    <t xml:space="preserve"> 禅定的觉受（一）</t>
  </si>
  <si>
    <t xml:space="preserve"> 禅定的觉受（二）</t>
  </si>
  <si>
    <t xml:space="preserve"> 禅定的觉受（三）</t>
  </si>
  <si>
    <t xml:space="preserve"> 禅定的觉受（四）</t>
  </si>
  <si>
    <t xml:space="preserve"> 禅定的觉受（五）</t>
  </si>
  <si>
    <t xml:space="preserve"> 禅定的觉受（六）</t>
  </si>
  <si>
    <t xml:space="preserve"> 虹光的相应（一）</t>
  </si>
  <si>
    <t xml:space="preserve"> 虹光的相应（二）</t>
  </si>
  <si>
    <t xml:space="preserve"> 虹光的相应（三）</t>
  </si>
  <si>
    <t xml:space="preserve"> 虹光的相应（四）</t>
  </si>
  <si>
    <t xml:space="preserve"> 虹光的相应（五）</t>
  </si>
  <si>
    <t xml:space="preserve"> 虹光的相应（六）</t>
  </si>
  <si>
    <t xml:space="preserve"> 佛法应用于处世之道（一）</t>
  </si>
  <si>
    <t xml:space="preserve"> 佛法应用于处世之道（二）</t>
  </si>
  <si>
    <t>626语语升华—虹光大成就新诠5</t>
  </si>
  <si>
    <t xml:space="preserve"> 「常乐我净」（一）</t>
  </si>
  <si>
    <t xml:space="preserve"> 「常乐我净」（二）</t>
  </si>
  <si>
    <t xml:space="preserve"> 谈「不思善、不思恶」（一）</t>
  </si>
  <si>
    <t xml:space="preserve"> 谈「不思善、不思恶」（二）</t>
  </si>
  <si>
    <t xml:space="preserve"> 谈「无碍」（一）</t>
  </si>
  <si>
    <t xml:space="preserve"> 谈「无碍」（二）</t>
  </si>
  <si>
    <t xml:space="preserve"> 谈「修法」（一）</t>
  </si>
  <si>
    <t xml:space="preserve"> 谈「修法」（二）</t>
  </si>
  <si>
    <t xml:space="preserve"> 观自在（一）</t>
  </si>
  <si>
    <t xml:space="preserve"> 观自在（二）</t>
  </si>
  <si>
    <t xml:space="preserve"> 做金刚上师的条件（一）</t>
  </si>
  <si>
    <t xml:space="preserve"> 当金刚上师的条件（二）</t>
  </si>
  <si>
    <t xml:space="preserve"> 谈「佛陀」（一）</t>
  </si>
  <si>
    <t xml:space="preserve"> 谈「佛陀」（二）</t>
  </si>
  <si>
    <t xml:space="preserve"> 谈「文殊师利菩萨」</t>
  </si>
  <si>
    <t xml:space="preserve"> 谈智慧</t>
  </si>
  <si>
    <t xml:space="preserve"> 谈「菩提树」（一）</t>
  </si>
  <si>
    <t xml:space="preserve"> 谈「菩提树」（二）</t>
  </si>
  <si>
    <t xml:space="preserve"> 谈「观世音菩萨」</t>
  </si>
  <si>
    <t xml:space="preserve"> 如何度众生</t>
  </si>
  <si>
    <t xml:space="preserve"> 菩提迦耶的见闻（一）</t>
  </si>
  <si>
    <t xml:space="preserve"> 菩提迦耶的见闻（二）</t>
  </si>
  <si>
    <t xml:space="preserve"> 谈「普贤王如来」</t>
  </si>
  <si>
    <t xml:space="preserve"> 谈「空行母」</t>
  </si>
  <si>
    <t xml:space="preserve"> 谈「胜义光明空行母」</t>
  </si>
  <si>
    <t xml:space="preserve"> 看光的口诀</t>
  </si>
  <si>
    <t xml:space="preserve"> 由空行母谈圆空光（一）</t>
  </si>
  <si>
    <t xml:space="preserve"> 由空行目谈圆空光（二）</t>
  </si>
  <si>
    <t xml:space="preserve"> 禅定的偈语（一）</t>
  </si>
  <si>
    <t xml:space="preserve"> 禅定的偈语（二）</t>
  </si>
  <si>
    <t xml:space="preserve"> 禅定的偈语（三）</t>
  </si>
  <si>
    <t xml:space="preserve"> 禅定的偈语（四）</t>
  </si>
  <si>
    <t xml:space="preserve"> 逆增上缘（一）</t>
  </si>
  <si>
    <t xml:space="preserve"> 逆增上缘（二）</t>
  </si>
  <si>
    <t xml:space="preserve"> 生天与生西（一）</t>
  </si>
  <si>
    <t xml:space="preserve"> 生天与生西（二）</t>
  </si>
  <si>
    <t xml:space="preserve"> 谈龙王(一)</t>
  </si>
  <si>
    <t xml:space="preserve"> 谈龙王(二)</t>
  </si>
  <si>
    <t xml:space="preserve"> 印度拘尸那涅盘城</t>
  </si>
  <si>
    <t xml:space="preserve"> 佛陀最后的教化</t>
  </si>
  <si>
    <t xml:space="preserve"> 三种金刚(一)</t>
  </si>
  <si>
    <t xml:space="preserve"> 三种金刚(二)</t>
  </si>
  <si>
    <t xml:space="preserve"> 谈出离心(一)</t>
  </si>
  <si>
    <t xml:space="preserve"> 谈出离心(二)</t>
  </si>
  <si>
    <t xml:space="preserve"> 禁烟、禁酒、禁毒(一)</t>
  </si>
  <si>
    <t xml:space="preserve"> 禁烟、禁酒、禁毒(二)</t>
  </si>
  <si>
    <t xml:space="preserve"> 病的观行(一)</t>
  </si>
  <si>
    <t xml:space="preserve"> 病的观行(二)</t>
  </si>
  <si>
    <t xml:space="preserve"> 思无邪(一)</t>
  </si>
  <si>
    <t xml:space="preserve"> 思无邪(二)</t>
  </si>
  <si>
    <t xml:space="preserve"> 行者的观念(一)</t>
  </si>
  <si>
    <t xml:space="preserve"> 行者的观念(二)</t>
  </si>
  <si>
    <t xml:space="preserve"> 上师与弟子之间的关系</t>
  </si>
  <si>
    <t xml:space="preserve"> 弟子如何观察上师(一)</t>
  </si>
  <si>
    <t xml:space="preserve"> 弟子如何观察上师(二)</t>
  </si>
  <si>
    <t xml:space="preserve"> 迁识与证量(一)</t>
  </si>
  <si>
    <t xml:space="preserve"> 迁识与证量(二)</t>
  </si>
  <si>
    <t xml:space="preserve"> 迁识与证量(三)</t>
  </si>
  <si>
    <t xml:space="preserve"> 迁识与证量(四)</t>
  </si>
  <si>
    <t xml:space="preserve"> 迁识与证量(五)</t>
  </si>
  <si>
    <t xml:space="preserve"> 迁识与证量(六)</t>
  </si>
  <si>
    <t xml:space="preserve"> 入住融的口诀(一)</t>
  </si>
  <si>
    <t xml:space="preserve"> 入住融的口诀(二)</t>
  </si>
  <si>
    <t xml:space="preserve"> 修行即是转化(一)</t>
  </si>
  <si>
    <t xml:space="preserve"> 修行即是转化(二)</t>
  </si>
  <si>
    <t xml:space="preserve"> 堕落罪(一)</t>
  </si>
  <si>
    <t xml:space="preserve"> 堕落罪(二)</t>
  </si>
  <si>
    <t xml:space="preserve"> 堕落罪(三)</t>
  </si>
  <si>
    <t xml:space="preserve"> 堕落罪(四)</t>
  </si>
  <si>
    <t xml:space="preserve"> 有漏皆堕(一)</t>
  </si>
  <si>
    <t xml:space="preserve"> 有漏皆堕(二)</t>
  </si>
  <si>
    <t xml:space="preserve"> 权宜示现</t>
  </si>
  <si>
    <t xml:space="preserve"> 谈「恒心」（一）</t>
  </si>
  <si>
    <t xml:space="preserve"> 谈「恒心」（二）</t>
  </si>
  <si>
    <t xml:space="preserve"> 修行的五难—净信（一）</t>
  </si>
  <si>
    <t xml:space="preserve"> 修行的五难—净信（二）</t>
  </si>
  <si>
    <t xml:space="preserve"> 修行的五难—净信（三）</t>
  </si>
  <si>
    <t xml:space="preserve"> 修行的五难—净信（四）</t>
  </si>
  <si>
    <t xml:space="preserve"> 修行的五难—净信（五）</t>
  </si>
  <si>
    <t xml:space="preserve"> 修行的五难—净信（六）</t>
  </si>
  <si>
    <t xml:space="preserve"> 修行的五难—实修（一）</t>
  </si>
  <si>
    <t xml:space="preserve"> 修行的五难—实修（二）及长远心</t>
  </si>
  <si>
    <t xml:space="preserve"> 修行的五难—忍辱</t>
  </si>
  <si>
    <t xml:space="preserve"> 修行的五难—成就</t>
  </si>
  <si>
    <t xml:space="preserve"> 灵觉的境界（一）</t>
  </si>
  <si>
    <t xml:space="preserve"> 灵觉的境界（二）</t>
  </si>
  <si>
    <t xml:space="preserve"> 灵觉的境界（三）</t>
  </si>
  <si>
    <t xml:space="preserve"> 灵觉的境界（四）</t>
  </si>
  <si>
    <t xml:space="preserve"> 对灵觉的态度（一）</t>
  </si>
  <si>
    <t xml:space="preserve"> 对灵觉的态度（二）</t>
  </si>
  <si>
    <t xml:space="preserve"> 什么是真正在修行</t>
  </si>
  <si>
    <t xml:space="preserve"> 谈「种子字」（一）</t>
  </si>
  <si>
    <t xml:space="preserve"> 谈「种子字」（二）</t>
  </si>
  <si>
    <t xml:space="preserve"> 「气、脉、明点」的关联（一）</t>
  </si>
  <si>
    <t xml:space="preserve"> 「气、脉、明点」的关联（二）</t>
  </si>
  <si>
    <t xml:space="preserve"> 佛性与自身（一）</t>
  </si>
  <si>
    <t xml:space="preserve"> 佛性与自身（二）</t>
  </si>
  <si>
    <t xml:space="preserve"> 以心观心（一）</t>
  </si>
  <si>
    <t xml:space="preserve"> 以心观心（二）</t>
  </si>
  <si>
    <t xml:space="preserve"> 以毒来治毒（一）</t>
  </si>
  <si>
    <t xml:space="preserve"> 以毒来治毒（二）</t>
  </si>
  <si>
    <t xml:space="preserve"> 闻、思、修（一）</t>
  </si>
  <si>
    <t xml:space="preserve"> 闲、思、修（二）</t>
  </si>
  <si>
    <t xml:space="preserve"> 闻、思、修（三）</t>
  </si>
  <si>
    <t xml:space="preserve"> 闻、思、修（四）</t>
  </si>
  <si>
    <t xml:space="preserve"> 金刚上师（一）</t>
  </si>
  <si>
    <t xml:space="preserve"> 金刚上师（二）</t>
  </si>
  <si>
    <t xml:space="preserve"> 必胜狮王（一）</t>
  </si>
  <si>
    <t xml:space="preserve"> 必胜狮王（二）</t>
  </si>
  <si>
    <t xml:space="preserve"> 谈「九节佛风」（一）</t>
  </si>
  <si>
    <t xml:space="preserve"> 谈「九节佛风」（二）</t>
  </si>
  <si>
    <t xml:space="preserve"> 化度无缘（一）</t>
  </si>
  <si>
    <t xml:space="preserve"> 化度无缘（二）</t>
  </si>
  <si>
    <t xml:space="preserve"> 开悟与得证（一）</t>
  </si>
  <si>
    <t xml:space="preserve"> 开悟与得证（二）</t>
  </si>
  <si>
    <t xml:space="preserve"> 开悟与得证（三）</t>
  </si>
  <si>
    <t xml:space="preserve"> 开悟与得证（四）</t>
  </si>
  <si>
    <t xml:space="preserve"> 清净的方法（一）</t>
  </si>
  <si>
    <t xml:space="preserve"> 清净的方法（二）</t>
  </si>
  <si>
    <t xml:space="preserve"> 如法与不如法</t>
  </si>
  <si>
    <t xml:space="preserve"> 谈「殷重心」</t>
  </si>
  <si>
    <t xml:space="preserve"> 谈「生死」（一）</t>
  </si>
  <si>
    <t xml:space="preserve"> 谈「生死」（二）</t>
  </si>
  <si>
    <t xml:space="preserve"> 密教的无尽供养（一）</t>
  </si>
  <si>
    <t xml:space="preserve"> 密教的无尽供养（二）</t>
  </si>
  <si>
    <t xml:space="preserve"> 谈「甘丹帝巴法王」</t>
  </si>
  <si>
    <t xml:space="preserve"> 谈「缘起」（一）</t>
  </si>
  <si>
    <t xml:space="preserve"> 谈「缘起」（二）</t>
  </si>
  <si>
    <t xml:space="preserve"> 写文章与修行（一）</t>
  </si>
  <si>
    <t xml:space="preserve"> 写文章与修行（二）</t>
  </si>
  <si>
    <t xml:space="preserve"> 写文章与修行（三）</t>
  </si>
  <si>
    <t xml:space="preserve"> 写文章与修行（四）</t>
  </si>
  <si>
    <t xml:space="preserve"> 谈「阅藏读经」（一）</t>
  </si>
  <si>
    <t xml:space="preserve"> 谈「阅藏读经」（二）</t>
  </si>
  <si>
    <t xml:space="preserve"> 谈「命运」（一）</t>
  </si>
  <si>
    <t xml:space="preserve"> 谈「命运」（二）</t>
  </si>
  <si>
    <t xml:space="preserve"> 相应的现象（一）</t>
  </si>
  <si>
    <t xml:space="preserve"> 相应的现象（二）</t>
  </si>
  <si>
    <t xml:space="preserve"> 开悟的条件（一）</t>
  </si>
  <si>
    <t xml:space="preserve"> 开悟的条件（二）</t>
  </si>
  <si>
    <t xml:space="preserve"> 开悟的条件（三）</t>
  </si>
  <si>
    <t xml:space="preserve"> 开悟的条件（四）</t>
  </si>
  <si>
    <t xml:space="preserve"> 开悟的条件（五）</t>
  </si>
  <si>
    <t xml:space="preserve"> 开悟的条件（六）</t>
  </si>
  <si>
    <t xml:space="preserve"> 开悟的条件（七）</t>
  </si>
  <si>
    <t xml:space="preserve"> 开悟的条件（八）</t>
  </si>
  <si>
    <t xml:space="preserve"> 人身难得（一）</t>
  </si>
  <si>
    <t xml:space="preserve"> 人身难得（二）</t>
  </si>
  <si>
    <t xml:space="preserve"> 理事圆融（一）</t>
  </si>
  <si>
    <t xml:space="preserve"> 理事圆融（二）</t>
  </si>
  <si>
    <t xml:space="preserve"> 共法与不共法（一）</t>
  </si>
  <si>
    <t xml:space="preserve"> 共法与不共法（二）</t>
  </si>
  <si>
    <t xml:space="preserve"> 谈苦行（一）</t>
  </si>
  <si>
    <t xml:space="preserve"> 谈苦行（二）</t>
  </si>
  <si>
    <t xml:space="preserve"> 禅宗与密教（一）</t>
  </si>
  <si>
    <t xml:space="preserve"> 禅宗与密教（二）</t>
  </si>
  <si>
    <t xml:space="preserve"> 因缘与命运（一）</t>
  </si>
  <si>
    <t xml:space="preserve"> 因缘与命运（二）</t>
  </si>
  <si>
    <t xml:space="preserve"> 感悟则（一）</t>
  </si>
  <si>
    <t xml:space="preserve"> 感悟一则（二）</t>
  </si>
  <si>
    <t xml:space="preserve"> 谈无事（一）</t>
  </si>
  <si>
    <t xml:space="preserve"> 谈无事（二）</t>
  </si>
  <si>
    <t xml:space="preserve"> 谈女色（一）</t>
  </si>
  <si>
    <t xml:space="preserve"> 谈女色（二）</t>
  </si>
  <si>
    <t xml:space="preserve"> 金刚心菩萨法（一）</t>
  </si>
  <si>
    <t xml:space="preserve"> 金刚心菩萨法（二）</t>
  </si>
  <si>
    <t xml:space="preserve"> 金刚心菩萨法（三）</t>
  </si>
  <si>
    <t xml:space="preserve"> 金刚心菩萨法（四）</t>
  </si>
  <si>
    <t xml:space="preserve"> 金刚心菩萨法（五）</t>
  </si>
  <si>
    <t xml:space="preserve"> 金刚心菩萨法（六）</t>
  </si>
  <si>
    <t xml:space="preserve"> 净土的思想（一）</t>
  </si>
  <si>
    <t xml:space="preserve"> 净土的思想（二）</t>
  </si>
  <si>
    <t xml:space="preserve"> 谈开悟（一）</t>
  </si>
  <si>
    <t xml:space="preserve"> 谈开悟（二）</t>
  </si>
  <si>
    <t xml:space="preserve"> 禅的境界（一）</t>
  </si>
  <si>
    <t xml:space="preserve"> 禅的境界（二）</t>
  </si>
  <si>
    <t xml:space="preserve"> 禅案公案（一）</t>
  </si>
  <si>
    <t xml:space="preserve"> 禅案公案（二）</t>
  </si>
  <si>
    <t xml:space="preserve"> 修法要专一（一）</t>
  </si>
  <si>
    <t xml:space="preserve"> 修法要专一（二）</t>
  </si>
  <si>
    <t xml:space="preserve"> 转法轮（一）</t>
  </si>
  <si>
    <t xml:space="preserve"> 转法轮（二）</t>
  </si>
  <si>
    <t xml:space="preserve"> 谈「福慧」</t>
  </si>
  <si>
    <t xml:space="preserve"> 忏悔的瑞相</t>
  </si>
  <si>
    <t xml:space="preserve"> 谈长寿（一）</t>
  </si>
  <si>
    <t xml:space="preserve"> 谈长寿（二）</t>
  </si>
  <si>
    <t xml:space="preserve"> 谈「怪力乱神」（一）</t>
  </si>
  <si>
    <t xml:space="preserve"> 谈「怪力乱神」（二）</t>
  </si>
  <si>
    <t xml:space="preserve"> 阿阇黎灌顶</t>
  </si>
  <si>
    <t xml:space="preserve"> 谈「空」「有」</t>
  </si>
  <si>
    <t xml:space="preserve"> 三点体会（一）</t>
  </si>
  <si>
    <t xml:space="preserve"> 三点体会（二）</t>
  </si>
  <si>
    <t xml:space="preserve"> 谈「无常」（一）</t>
  </si>
  <si>
    <t xml:space="preserve"> 谈「无常」（二）</t>
  </si>
  <si>
    <t xml:space="preserve"> 破三关—名利关</t>
  </si>
  <si>
    <t xml:space="preserve"> 破三关—情爱关（一）</t>
  </si>
  <si>
    <t xml:space="preserve"> 破三关—情爱关（二）</t>
  </si>
  <si>
    <t xml:space="preserve"> 破三关—生死关（一）</t>
  </si>
  <si>
    <t xml:space="preserve"> 破三关—生死关（二）</t>
  </si>
  <si>
    <t xml:space="preserve"> 谈「心法」（一）</t>
  </si>
  <si>
    <t xml:space="preserve"> 谈「心法」（二）</t>
  </si>
  <si>
    <t xml:space="preserve"> 检讨因果（一）</t>
  </si>
  <si>
    <t xml:space="preserve"> 检讨因果（二）</t>
  </si>
  <si>
    <t xml:space="preserve"> 佛性自显</t>
  </si>
  <si>
    <t xml:space="preserve"> 明相出现三种觉受（一）</t>
  </si>
  <si>
    <t xml:space="preserve"> 明相出现三种觉受（二）</t>
  </si>
  <si>
    <t xml:space="preserve"> 谈「禅定」（一）</t>
  </si>
  <si>
    <t xml:space="preserve"> 谈「禅定」（二）</t>
  </si>
  <si>
    <t xml:space="preserve"> 谈「心」（一）</t>
  </si>
  <si>
    <t xml:space="preserve"> 谈「心」（二）</t>
  </si>
  <si>
    <t xml:space="preserve"> 谈「大圆满」（一）</t>
  </si>
  <si>
    <t xml:space="preserve"> 谈「大圆满」（二）</t>
  </si>
  <si>
    <t xml:space="preserve"> 谈「证量」（一）</t>
  </si>
  <si>
    <t xml:space="preserve"> 谈「证量」（二）</t>
  </si>
  <si>
    <t xml:space="preserve"> 明心四过（一）</t>
  </si>
  <si>
    <t xml:space="preserve"> 明心四过（二）</t>
  </si>
  <si>
    <t xml:space="preserve"> 谈根器（一）</t>
  </si>
  <si>
    <t xml:space="preserve"> 谈根器（二）</t>
  </si>
  <si>
    <t xml:space="preserve"> 灌顶与灌相（一）</t>
  </si>
  <si>
    <t xml:space="preserve"> 灌顶与灌相（二）</t>
  </si>
  <si>
    <t xml:space="preserve"> 灌顶之种种（一）</t>
  </si>
  <si>
    <t xml:space="preserve"> 灌顶之种种（二）</t>
  </si>
  <si>
    <t xml:space="preserve"> 舍身法（一）</t>
  </si>
  <si>
    <t xml:space="preserve"> 舍身法（二）</t>
  </si>
  <si>
    <t xml:space="preserve"> 上师的等级（一）</t>
  </si>
  <si>
    <t xml:space="preserve"> 上师的等级（二）</t>
  </si>
  <si>
    <t xml:space="preserve"> 皈依上师（一）</t>
  </si>
  <si>
    <t xml:space="preserve"> 皈依上师（二）</t>
  </si>
  <si>
    <t xml:space="preserve"> 明体</t>
  </si>
  <si>
    <t xml:space="preserve"> 「心、佛、众生」三无差别</t>
  </si>
  <si>
    <t xml:space="preserve"> 莲华生大士名偈（一）</t>
  </si>
  <si>
    <t xml:space="preserve"> 莲华生大士名偈（二）</t>
  </si>
  <si>
    <t xml:space="preserve"> 莲华生大士名偈（三）</t>
  </si>
  <si>
    <t xml:space="preserve"> 莲华生大士名偈（四）</t>
  </si>
  <si>
    <t xml:space="preserve"> 莲华生大士名偈（五）</t>
  </si>
  <si>
    <t xml:space="preserve"> 莲华生大士名偈（六）</t>
  </si>
  <si>
    <t xml:space="preserve"> 莲华生大士－内八成法（一）</t>
  </si>
  <si>
    <t xml:space="preserve"> 莲华生大士－内八成法（二）</t>
  </si>
  <si>
    <t xml:space="preserve"> 莲华生大士－内八成法（三）</t>
  </si>
  <si>
    <t xml:space="preserve"> 莲华生大士－内八成法（四）</t>
  </si>
  <si>
    <t xml:space="preserve"> 莲华生大士－内八成法（五）</t>
  </si>
  <si>
    <t xml:space="preserve"> 莲华生大士－内八成法（六）</t>
  </si>
  <si>
    <t xml:space="preserve"> 种子字的象征</t>
  </si>
  <si>
    <t xml:space="preserve"> 开悟的先后</t>
  </si>
  <si>
    <t xml:space="preserve"> 谈一心（一）</t>
  </si>
  <si>
    <t xml:space="preserve"> 谈一心（二）</t>
  </si>
  <si>
    <t xml:space="preserve"> 佛法与五术（一）</t>
  </si>
  <si>
    <t xml:space="preserve"> 佛法与五术（二）</t>
  </si>
  <si>
    <t xml:space="preserve"> 读经的领悟（一）</t>
  </si>
  <si>
    <t xml:space="preserve"> 读经的领悟（二）</t>
  </si>
  <si>
    <t xml:space="preserve"> 人王与法王（一）</t>
  </si>
  <si>
    <t xml:space="preserve"> 人王与法王（二）</t>
  </si>
  <si>
    <t xml:space="preserve"> 大幻化网（一）</t>
  </si>
  <si>
    <t xml:space="preserve"> 大幻化网（二）</t>
  </si>
  <si>
    <t xml:space="preserve"> 谈明体（一）</t>
  </si>
  <si>
    <t xml:space="preserve"> 谈明体（二）</t>
  </si>
  <si>
    <t xml:space="preserve"> 谈明体（三）</t>
  </si>
  <si>
    <t xml:space="preserve"> 谈明体（四）</t>
  </si>
  <si>
    <t xml:space="preserve"> 谈明体（五）</t>
  </si>
  <si>
    <t xml:space="preserve"> 谈明体（六）</t>
  </si>
  <si>
    <t xml:space="preserve"> 入三摩地的口诀（一）</t>
  </si>
  <si>
    <t xml:space="preserve"> 入三摩地的口诀（二）</t>
  </si>
  <si>
    <t xml:space="preserve"> 吐气成佛法（一）</t>
  </si>
  <si>
    <t xml:space="preserve"> 吐气成佛法（二）</t>
  </si>
  <si>
    <t xml:space="preserve"> 如何产生明体</t>
  </si>
  <si>
    <t xml:space="preserve"> 专一瑜伽</t>
  </si>
  <si>
    <t>636佛法纵横谈—莲生活佛开示录1</t>
  </si>
  <si>
    <t xml:space="preserve"> 师尊谈观世音菩萨</t>
  </si>
  <si>
    <t xml:space="preserve"> 做超渡的感应</t>
  </si>
  <si>
    <t xml:space="preserve"> 灌顶的真实义</t>
  </si>
  <si>
    <t xml:space="preserve"> 金钱的应用观</t>
  </si>
  <si>
    <t xml:space="preserve"> 为善与出家</t>
  </si>
  <si>
    <t xml:space="preserve"> 承担与忏悔</t>
  </si>
  <si>
    <t xml:space="preserve"> 如何合宜的敬师</t>
  </si>
  <si>
    <t xml:space="preserve"> 从容的心</t>
  </si>
  <si>
    <t xml:space="preserve"> 拜忏在于专一</t>
  </si>
  <si>
    <t xml:space="preserve"> 当上师的责任</t>
  </si>
  <si>
    <t xml:space="preserve"> 师尊谈巴西之行</t>
  </si>
  <si>
    <t xml:space="preserve"> 爱恨与大慈</t>
  </si>
  <si>
    <t xml:space="preserve"> 浴佛三个意义</t>
  </si>
  <si>
    <t xml:space="preserve"> 密法传承的重要</t>
  </si>
  <si>
    <t xml:space="preserve"> 如何体会修行之道</t>
  </si>
  <si>
    <t xml:space="preserve"> 超越人世间的情</t>
  </si>
  <si>
    <t>637佛法纵横谈—莲生活佛开示录2</t>
  </si>
  <si>
    <t xml:space="preserve"> 因果报应</t>
  </si>
  <si>
    <t xml:space="preserve"> 口业与死</t>
  </si>
  <si>
    <t xml:space="preserve"> 菩萨的眼泪</t>
  </si>
  <si>
    <t xml:space="preserve"> 无念当中的正念</t>
  </si>
  <si>
    <t xml:space="preserve"> 谈福慧及精进</t>
  </si>
  <si>
    <t xml:space="preserve"> 安心法门与报恩</t>
  </si>
  <si>
    <t xml:space="preserve"> 师尊未来的责任</t>
  </si>
  <si>
    <t xml:space="preserve"> 佛土不可思议</t>
  </si>
  <si>
    <t xml:space="preserve"> 命运与精进</t>
  </si>
  <si>
    <t xml:space="preserve"> 修法重点与毅力</t>
  </si>
  <si>
    <t xml:space="preserve"> 出家与在家的因缘</t>
  </si>
  <si>
    <t xml:space="preserve"> 师尊学法的经历</t>
  </si>
  <si>
    <t xml:space="preserve"> 四加行与威仪</t>
  </si>
  <si>
    <t xml:space="preserve"> 面对死亡的方法</t>
  </si>
  <si>
    <t xml:space="preserve"> 师尊谈印度之旅</t>
  </si>
  <si>
    <t xml:space="preserve"> 出家与正梦</t>
  </si>
  <si>
    <t xml:space="preserve"> 谈情</t>
  </si>
  <si>
    <t xml:space="preserve"> 印度之旅与背尘合觉</t>
  </si>
  <si>
    <t xml:space="preserve"> 拜忏意义</t>
  </si>
  <si>
    <t>638佛法纵横谈—莲生活佛开示录3</t>
  </si>
  <si>
    <t xml:space="preserve"> 谈心 断妄 念无常</t>
  </si>
  <si>
    <t xml:space="preserve"> 谈生死无常</t>
  </si>
  <si>
    <t xml:space="preserve"> 毛合管师兄往生记</t>
  </si>
  <si>
    <t xml:space="preserve"> 不迟到的心</t>
  </si>
  <si>
    <t xml:space="preserve"> 谈缠身灵</t>
  </si>
  <si>
    <t xml:space="preserve"> 回头的觉悟与慈悲</t>
  </si>
  <si>
    <t xml:space="preserve"> 明白自性不惧魔</t>
  </si>
  <si>
    <t xml:space="preserve"> 师尊赞叹地藏王菩萨</t>
  </si>
  <si>
    <t xml:space="preserve"> 师尊出家十一周年的心得</t>
  </si>
  <si>
    <t xml:space="preserve"> 空解脱力</t>
  </si>
  <si>
    <t xml:space="preserve"> 开悟的条件</t>
  </si>
  <si>
    <t xml:space="preserve"> 谈达摩四行</t>
  </si>
  <si>
    <t xml:space="preserve"> 供护法与布坛</t>
  </si>
  <si>
    <t xml:space="preserve"> 护持真实佛法</t>
  </si>
  <si>
    <t xml:space="preserve"> 谈觉受</t>
  </si>
  <si>
    <t xml:space="preserve"> 金刚雷藏寺安座开光大典</t>
  </si>
  <si>
    <t xml:space="preserve"> 纽约传法的奇迹</t>
  </si>
  <si>
    <t xml:space="preserve"> 不退转的心</t>
  </si>
  <si>
    <t xml:space="preserve"> 空幻与现实</t>
  </si>
  <si>
    <t xml:space="preserve"> 修行要诀——谦虚</t>
  </si>
  <si>
    <t xml:space="preserve"> 苦尽甘自来</t>
  </si>
  <si>
    <t>639佛法纵横谈—莲生活佛开示录4</t>
  </si>
  <si>
    <t xml:space="preserve"> 人生如梦</t>
  </si>
  <si>
    <t xml:space="preserve"> 心灯</t>
  </si>
  <si>
    <t xml:space="preserve"> 道以精神为本</t>
  </si>
  <si>
    <t xml:space="preserve"> 人生有难</t>
  </si>
  <si>
    <t xml:space="preserve"> 法会感应与感谢</t>
  </si>
  <si>
    <t xml:space="preserve"> 学佛者有三不受</t>
  </si>
  <si>
    <t xml:space="preserve"> 名利与死</t>
  </si>
  <si>
    <t xml:space="preserve"> 不失本源法脉</t>
  </si>
  <si>
    <t xml:space="preserve"> 具足三解脱与正见</t>
  </si>
  <si>
    <t xml:space="preserve"> 谈上师阿阇黎灌顶</t>
  </si>
  <si>
    <t xml:space="preserve"> 因缘与因果</t>
  </si>
  <si>
    <t xml:space="preserve"> 显密忏法的不同</t>
  </si>
  <si>
    <t>640偕汝谈心（一）</t>
  </si>
  <si>
    <t xml:space="preserve"> 未来师尊退隐的计划</t>
  </si>
  <si>
    <t xml:space="preserve"> 善与恶</t>
  </si>
  <si>
    <t xml:space="preserve"> 心的影响</t>
  </si>
  <si>
    <t xml:space="preserve"> 口业</t>
  </si>
  <si>
    <t xml:space="preserve"> 精进修行的重要</t>
  </si>
  <si>
    <t xml:space="preserve"> 金钱与毒蛇</t>
  </si>
  <si>
    <t xml:space="preserve"> 摄心一念</t>
  </si>
  <si>
    <t xml:space="preserve"> 慈悲与智慧之分别</t>
  </si>
  <si>
    <t xml:space="preserve"> 发菩提心</t>
  </si>
  <si>
    <t xml:space="preserve"> 出离心</t>
  </si>
  <si>
    <t xml:space="preserve"> 谈「贪」</t>
  </si>
  <si>
    <t xml:space="preserve"> 威仪与感应</t>
  </si>
  <si>
    <t xml:space="preserve"> 修行与戒律</t>
  </si>
  <si>
    <t xml:space="preserve"> 求寿当求无量寿</t>
  </si>
  <si>
    <t xml:space="preserve"> 平等无差别</t>
  </si>
  <si>
    <t xml:space="preserve"> 中观与中道</t>
  </si>
  <si>
    <t xml:space="preserve"> 循环与轮回</t>
  </si>
  <si>
    <t xml:space="preserve"> 行者的观照</t>
  </si>
  <si>
    <t xml:space="preserve"> 自然、任运</t>
  </si>
  <si>
    <t xml:space="preserve"> 雷藏寺之风水与修行</t>
  </si>
  <si>
    <t xml:space="preserve"> 六道修行与精进</t>
  </si>
  <si>
    <t xml:space="preserve"> 闻、思、修</t>
  </si>
  <si>
    <t xml:space="preserve"> 心外求法，心内求法</t>
  </si>
  <si>
    <t xml:space="preserve"> 活死人与修心</t>
  </si>
  <si>
    <t xml:space="preserve"> 珍惜当下的缘份</t>
  </si>
  <si>
    <t xml:space="preserve"> 最尊贵的念头（一）</t>
  </si>
  <si>
    <t xml:space="preserve"> 最尊贵的念头（二）</t>
  </si>
  <si>
    <t xml:space="preserve"> 众生的本源</t>
  </si>
  <si>
    <t xml:space="preserve"> 实施就是实修</t>
  </si>
  <si>
    <t xml:space="preserve"> 谈欲望与名利</t>
  </si>
  <si>
    <t xml:space="preserve"> 禅定就是安住（一）</t>
  </si>
  <si>
    <t xml:space="preserve"> 禅定就是安住（二）</t>
  </si>
  <si>
    <t xml:space="preserve"> 破坏与保护之间的调御</t>
  </si>
  <si>
    <t xml:space="preserve"> 禅定功深</t>
  </si>
  <si>
    <t xml:space="preserve"> 断除烦恼</t>
  </si>
  <si>
    <t xml:space="preserve"> 执着、守戒</t>
  </si>
  <si>
    <t xml:space="preserve"> 活的人是从死之人来</t>
  </si>
  <si>
    <t xml:space="preserve"> 谈「信义」</t>
  </si>
  <si>
    <t xml:space="preserve"> 谈「业」</t>
  </si>
  <si>
    <t xml:space="preserve"> 轮回、转世、因果</t>
  </si>
  <si>
    <t xml:space="preserve"> 从自然界体会佛法</t>
  </si>
  <si>
    <t xml:space="preserve"> 时空的变幻</t>
  </si>
  <si>
    <t xml:space="preserve"> 宽恕的心</t>
  </si>
  <si>
    <t xml:space="preserve"> 法施为上</t>
  </si>
  <si>
    <t xml:space="preserve"> 去我执、疑念</t>
  </si>
  <si>
    <t>641偕汝谈心（二）</t>
  </si>
  <si>
    <t xml:space="preserve"> 众生的心</t>
  </si>
  <si>
    <t xml:space="preserve"> 爱恨情仇</t>
  </si>
  <si>
    <t xml:space="preserve"> 烦恼之悟</t>
  </si>
  <si>
    <t xml:space="preserve"> 超度释义</t>
  </si>
  <si>
    <t xml:space="preserve"> 闻、思、修之义</t>
  </si>
  <si>
    <t xml:space="preserve"> 因缘、因果、执着</t>
  </si>
  <si>
    <t xml:space="preserve"> 广度有情</t>
  </si>
  <si>
    <t xml:space="preserve"> 无畏心</t>
  </si>
  <si>
    <t xml:space="preserve"> 临终关怀中心</t>
  </si>
  <si>
    <t xml:space="preserve"> 理想国</t>
  </si>
  <si>
    <t xml:space="preserve"> 走同样的路，坐同样的车</t>
  </si>
  <si>
    <t xml:space="preserve"> 个人学佛因缘不同</t>
  </si>
  <si>
    <t xml:space="preserve"> 因缘生、因缘灭</t>
  </si>
  <si>
    <t xml:space="preserve"> 如何克服恐惧不安</t>
  </si>
  <si>
    <t xml:space="preserve"> 勤劳、懒惰与松紧之义</t>
  </si>
  <si>
    <t xml:space="preserve"> 快乐与痛苦的转换</t>
  </si>
  <si>
    <t xml:space="preserve"> 梦业</t>
  </si>
  <si>
    <t xml:space="preserve"> 众生的习性</t>
  </si>
  <si>
    <t xml:space="preserve"> 比较</t>
  </si>
  <si>
    <t xml:space="preserve"> 如来的心秘密</t>
  </si>
  <si>
    <t xml:space="preserve"> 如何度化六道众生</t>
  </si>
  <si>
    <t xml:space="preserve"> 跑了和尚、跑不了庙</t>
  </si>
  <si>
    <t xml:space="preserve"> 众生平等</t>
  </si>
  <si>
    <t xml:space="preserve"> 出家清净生活</t>
  </si>
  <si>
    <t xml:space="preserve"> 佛性无所不在</t>
  </si>
  <si>
    <t xml:space="preserve"> 原来的本质</t>
  </si>
  <si>
    <t xml:space="preserve"> 什么是佛法的大意</t>
  </si>
  <si>
    <t xml:space="preserve"> 烦恼的正见</t>
  </si>
  <si>
    <t xml:space="preserve"> 境杀心、心杀境</t>
  </si>
  <si>
    <t xml:space="preserve"> 灵魂界之事</t>
  </si>
  <si>
    <t xml:space="preserve"> 修行的基础（丛林生活）</t>
  </si>
  <si>
    <t xml:space="preserve"> 时时提醒自己</t>
  </si>
  <si>
    <t xml:space="preserve"> 妙观察智</t>
  </si>
  <si>
    <t xml:space="preserve"> 缘份与精进</t>
  </si>
  <si>
    <t xml:space="preserve"> 善恶好坏</t>
  </si>
  <si>
    <t xml:space="preserve"> 帮临终之人修法很重要</t>
  </si>
  <si>
    <t xml:space="preserve"> 意生身（中阴）</t>
  </si>
  <si>
    <t xml:space="preserve"> 苦在何处</t>
  </si>
  <si>
    <t xml:space="preserve"> 五浊恶世</t>
  </si>
  <si>
    <t xml:space="preserve"> 四大要调均衡</t>
  </si>
  <si>
    <t xml:space="preserve"> 细说气入经脉之现象</t>
  </si>
  <si>
    <t xml:space="preserve"> 怨亲平等</t>
  </si>
  <si>
    <t xml:space="preserve"> 心存感谢</t>
  </si>
  <si>
    <t xml:space="preserve"> 生活的价值</t>
  </si>
  <si>
    <t xml:space="preserve"> 气入中脉的口诀</t>
  </si>
  <si>
    <t xml:space="preserve"> 拙火如何升起</t>
  </si>
  <si>
    <t xml:space="preserve"> 拙火及安乐成就</t>
  </si>
  <si>
    <t xml:space="preserve"> 明点观想</t>
  </si>
  <si>
    <t xml:space="preserve"> 一切自然界是梦幻</t>
  </si>
  <si>
    <t xml:space="preserve"> 随融瑜伽法</t>
  </si>
  <si>
    <t>642偕汝谈心（三）</t>
  </si>
  <si>
    <t xml:space="preserve"> 功德庄严八自在</t>
  </si>
  <si>
    <t xml:space="preserve"> 训练口才度众生</t>
  </si>
  <si>
    <t xml:space="preserve"> 语默动静</t>
  </si>
  <si>
    <t xml:space="preserve"> 土地公与地基主的分别</t>
  </si>
  <si>
    <t xml:space="preserve"> 道场在自己心里</t>
  </si>
  <si>
    <t xml:space="preserve"> 菩萨行</t>
  </si>
  <si>
    <t xml:space="preserve"> 佛法真正的义谛</t>
  </si>
  <si>
    <t xml:space="preserve"> 制心一处</t>
  </si>
  <si>
    <t xml:space="preserve"> 对治妄念的方法</t>
  </si>
  <si>
    <t xml:space="preserve"> 广结善缘</t>
  </si>
  <si>
    <t xml:space="preserve"> 佛法难闻</t>
  </si>
  <si>
    <t xml:space="preserve"> 无为而为</t>
  </si>
  <si>
    <t xml:space="preserve"> 如何防治外灵的干扰</t>
  </si>
  <si>
    <t xml:space="preserve"> 气如何培元</t>
  </si>
  <si>
    <t xml:space="preserve"> 任何环境都能处之泰然</t>
  </si>
  <si>
    <t xml:space="preserve"> 赌字不能沾</t>
  </si>
  <si>
    <t xml:space="preserve"> 佛法广传</t>
  </si>
  <si>
    <t xml:space="preserve"> 三千威仪</t>
  </si>
  <si>
    <t xml:space="preserve"> 守戒、守意、守净</t>
  </si>
  <si>
    <t xml:space="preserve"> 人为财死，鸟为食亡</t>
  </si>
  <si>
    <t xml:space="preserve"> 开车规矩</t>
  </si>
  <si>
    <t xml:space="preserve"> 佛法的实践</t>
  </si>
  <si>
    <t xml:space="preserve"> 烦恼是佛菩萨的根源</t>
  </si>
  <si>
    <t xml:space="preserve"> 学佛不可忘失菩提心</t>
  </si>
  <si>
    <t xml:space="preserve"> 一心与因缘</t>
  </si>
  <si>
    <t xml:space="preserve"> 慈悲不计较后果</t>
  </si>
  <si>
    <t xml:space="preserve"> 画的启示</t>
  </si>
  <si>
    <t xml:space="preserve"> 修行要以空无来转化</t>
  </si>
  <si>
    <t xml:space="preserve"> 密教的四点要诀</t>
  </si>
  <si>
    <t xml:space="preserve"> 实无众生，也无佛陀</t>
  </si>
  <si>
    <t xml:space="preserve"> 随顺因缘</t>
  </si>
  <si>
    <t xml:space="preserve"> 入世与出世要合宜</t>
  </si>
  <si>
    <t xml:space="preserve"> 内法的次第</t>
  </si>
  <si>
    <t xml:space="preserve"> 烦恼的转化</t>
  </si>
  <si>
    <t xml:space="preserve"> 一念、无念等如虚空</t>
  </si>
  <si>
    <t xml:space="preserve"> 解脱之道</t>
  </si>
  <si>
    <t xml:space="preserve"> 审美观点</t>
  </si>
  <si>
    <t xml:space="preserve"> 学佛与大自然</t>
  </si>
  <si>
    <t xml:space="preserve"> 菩萨所住处经</t>
  </si>
  <si>
    <t xml:space="preserve"> 充实自己说法产生力量</t>
  </si>
  <si>
    <t xml:space="preserve"> 持咒的奥义</t>
  </si>
  <si>
    <t xml:space="preserve"> 烦恼就是佛性</t>
  </si>
  <si>
    <t xml:space="preserve"> 心气合一</t>
  </si>
  <si>
    <t xml:space="preserve"> 私心的本质</t>
  </si>
  <si>
    <t xml:space="preserve"> 执着的分别</t>
  </si>
  <si>
    <t xml:space="preserve"> 与道合一则大</t>
  </si>
  <si>
    <t xml:space="preserve"> 贪欲如何契入显密二法</t>
  </si>
  <si>
    <t xml:space="preserve"> 忍辱与精进波罗蜜</t>
  </si>
  <si>
    <t xml:space="preserve"> 敬师、重法、实修</t>
  </si>
  <si>
    <t>643偕汝谈心（四）</t>
  </si>
  <si>
    <t xml:space="preserve"> 人生的价值</t>
  </si>
  <si>
    <t xml:space="preserve"> 无漏之成就不限出家及在家</t>
  </si>
  <si>
    <t xml:space="preserve"> 禅定与大小互换</t>
  </si>
  <si>
    <t xml:space="preserve"> 观照自己内心</t>
  </si>
  <si>
    <t xml:space="preserve"> 传承的重要</t>
  </si>
  <si>
    <t xml:space="preserve"> 生死轮回，自己印证自己</t>
  </si>
  <si>
    <t xml:space="preserve"> 三界的快乐要互相应用</t>
  </si>
  <si>
    <t xml:space="preserve"> 如何离开苦</t>
  </si>
  <si>
    <t xml:space="preserve"> 度众生与堵众生</t>
  </si>
  <si>
    <t xml:space="preserve"> 知识与智慧的分别</t>
  </si>
  <si>
    <t xml:space="preserve"> 灵的干扰</t>
  </si>
  <si>
    <t xml:space="preserve"> 迷与悟</t>
  </si>
  <si>
    <t xml:space="preserve"> 智慧与方便</t>
  </si>
  <si>
    <t xml:space="preserve"> 忏悔三根本</t>
  </si>
  <si>
    <t xml:space="preserve"> 退道心与名利</t>
  </si>
  <si>
    <t xml:space="preserve"> 重视四加行法</t>
  </si>
  <si>
    <t xml:space="preserve"> 宇宙之不可思议</t>
  </si>
  <si>
    <t xml:space="preserve"> 有用与无用之间的双运</t>
  </si>
  <si>
    <t xml:space="preserve"> 起心动念</t>
  </si>
  <si>
    <t xml:space="preserve"> 佛陀一生最遗憾之事</t>
  </si>
  <si>
    <t xml:space="preserve"> 人生事事无常</t>
  </si>
  <si>
    <t xml:space="preserve"> 生起次第与圆满次第之间的助缘</t>
  </si>
  <si>
    <t xml:space="preserve"> 尽己之力化解恶缘</t>
  </si>
  <si>
    <t xml:space="preserve"> 缘起性空</t>
  </si>
  <si>
    <t xml:space="preserve"> 万法唯心</t>
  </si>
  <si>
    <t xml:space="preserve"> 密教很重要的三大内涵</t>
  </si>
  <si>
    <t xml:space="preserve"> 自主自己的情绪</t>
  </si>
  <si>
    <t xml:space="preserve"> 密教的法术</t>
  </si>
  <si>
    <t xml:space="preserve"> 工作与休息要调配中道</t>
  </si>
  <si>
    <t xml:space="preserve"> 时轮金刚法之一</t>
  </si>
  <si>
    <t xml:space="preserve"> 修持要百毒不侵，金刚不坏</t>
  </si>
  <si>
    <t xml:space="preserve"> 身心安顿</t>
  </si>
  <si>
    <t xml:space="preserve"> 身体营养摄取要中道</t>
  </si>
  <si>
    <t xml:space="preserve"> 行者修法持咒要踏实</t>
  </si>
  <si>
    <t xml:space="preserve"> 观想融入的次第</t>
  </si>
  <si>
    <t xml:space="preserve"> 无有恐惧</t>
  </si>
  <si>
    <t xml:space="preserve"> 如何保持道心坚固恒久修持</t>
  </si>
  <si>
    <t xml:space="preserve"> 遇灾难要有定境</t>
  </si>
  <si>
    <t xml:space="preserve"> 行者要能通过所有考验</t>
  </si>
  <si>
    <t xml:space="preserve"> 师嬷往生，师尊之体悟</t>
  </si>
  <si>
    <t xml:space="preserve"> 时轮金刚的大意</t>
  </si>
  <si>
    <t xml:space="preserve"> 真正解脱的境界</t>
  </si>
  <si>
    <t xml:space="preserve"> 众生根器不同</t>
  </si>
  <si>
    <t xml:space="preserve"> 依法实修依教奉行</t>
  </si>
  <si>
    <t xml:space="preserve"> 生灭与聚散</t>
  </si>
  <si>
    <t xml:space="preserve"> 如何解脱心灵与身之苦</t>
  </si>
  <si>
    <t xml:space="preserve"> 祈求也要按天数</t>
  </si>
  <si>
    <t xml:space="preserve"> 知晓如来心 做如来心子</t>
  </si>
  <si>
    <t>644偕汝谈心（五）</t>
  </si>
  <si>
    <t xml:space="preserve"> 无常与缘</t>
  </si>
  <si>
    <t xml:space="preserve"> 大威德金刚的感应</t>
  </si>
  <si>
    <t xml:space="preserve"> 菩提心与功德</t>
  </si>
  <si>
    <t xml:space="preserve"> 无我与无常</t>
  </si>
  <si>
    <t xml:space="preserve"> 退隐是随缘度众</t>
  </si>
  <si>
    <t xml:space="preserve"> 空、自然、看得开</t>
  </si>
  <si>
    <t xml:space="preserve"> 阐释聚光法、金刚拳法、宗喀巴灌顶</t>
  </si>
  <si>
    <t xml:space="preserve"> 谈「宽容」</t>
  </si>
  <si>
    <t xml:space="preserve"> 弟子应有的威仪</t>
  </si>
  <si>
    <t xml:space="preserve"> 师尊的出家因缘</t>
  </si>
  <si>
    <t xml:space="preserve"> 丹霞禅师领悟空性破佛像</t>
  </si>
  <si>
    <t xml:space="preserve"> 中阴闻教救度密法</t>
  </si>
  <si>
    <t xml:space="preserve"> 师嬷纪念碑安座开示</t>
  </si>
  <si>
    <t xml:space="preserve"> 止观的力量</t>
  </si>
  <si>
    <t xml:space="preserve"> 超越世间的幻象</t>
  </si>
  <si>
    <t xml:space="preserve"> 佛法与人生</t>
  </si>
  <si>
    <t xml:space="preserve"> 佛陀的宇宙观</t>
  </si>
  <si>
    <t xml:space="preserve"> 龙王二太子上任</t>
  </si>
  <si>
    <t xml:space="preserve"> 内心究竟安止</t>
  </si>
  <si>
    <t xml:space="preserve"> 一切都会过去的</t>
  </si>
  <si>
    <t xml:space="preserve"> 老人临终墓园与如来智慧</t>
  </si>
  <si>
    <t xml:space="preserve"> 进入时光隧道</t>
  </si>
  <si>
    <t xml:space="preserve"> 动土与画符之礼仪</t>
  </si>
  <si>
    <t>645偕汝谈心（六）</t>
  </si>
  <si>
    <t xml:space="preserve"> 娑婆世界就是清净佛国</t>
  </si>
  <si>
    <t xml:space="preserve"> 龙王的感应</t>
  </si>
  <si>
    <t xml:space="preserve"> 修法答问录</t>
  </si>
  <si>
    <t xml:space="preserve"> 生命转机</t>
  </si>
  <si>
    <t xml:space="preserve"> 如来的教化</t>
  </si>
  <si>
    <t xml:space="preserve"> 金母定慧解脱真经要义</t>
  </si>
  <si>
    <t xml:space="preserve"> 心识的变化</t>
  </si>
  <si>
    <t xml:space="preserve"> 因缘、资粮、解脱</t>
  </si>
  <si>
    <t xml:space="preserve"> 比较与我</t>
  </si>
  <si>
    <t xml:space="preserve"> 慈悲喜舍</t>
  </si>
  <si>
    <t xml:space="preserve"> 密法成就的口诀—纯信</t>
  </si>
  <si>
    <t xml:space="preserve"> 菩萨的精进波罗密</t>
  </si>
  <si>
    <t xml:space="preserve"> 谈酒论道符之灵验</t>
  </si>
  <si>
    <t xml:space="preserve"> 灌顶口诀</t>
  </si>
  <si>
    <t xml:space="preserve"> 谈香港爱染明王大法会</t>
  </si>
  <si>
    <t xml:space="preserve"> 正念可转地水火风空</t>
  </si>
  <si>
    <t xml:space="preserve"> 入世与出世</t>
  </si>
  <si>
    <t xml:space="preserve"> 学佛、名利与佛慢</t>
  </si>
  <si>
    <t>646偕汝谈心（七）</t>
  </si>
  <si>
    <t xml:space="preserve"> 何时出定（一）</t>
  </si>
  <si>
    <t xml:space="preserve"> 何时出定（二）</t>
  </si>
  <si>
    <t xml:space="preserve"> 专一瑜伽的现象（一）</t>
  </si>
  <si>
    <t xml:space="preserve"> 专一瑜伽的现象（二）</t>
  </si>
  <si>
    <t xml:space="preserve"> 专一瑜伽顿住印（一）</t>
  </si>
  <si>
    <t xml:space="preserve"> 专一瑜伽顿住印（二）</t>
  </si>
  <si>
    <t xml:space="preserve"> 专一瑜伽的境界（一）</t>
  </si>
  <si>
    <t xml:space="preserve"> 专一瑜伽的境界（二）</t>
  </si>
  <si>
    <t xml:space="preserve"> 专一瑜伽的境界（三）</t>
  </si>
  <si>
    <t xml:space="preserve"> 专一瑜伽的境界（四）</t>
  </si>
  <si>
    <t xml:space="preserve"> 住深山或居闹市（一）</t>
  </si>
  <si>
    <t xml:space="preserve"> 住深山或居闹市（二）</t>
  </si>
  <si>
    <t xml:space="preserve"> 大手印的修行环境（一）</t>
  </si>
  <si>
    <t xml:space="preserve"> 大手印的修行环境（二）</t>
  </si>
  <si>
    <t xml:space="preserve"> 大手印的修行环境（三）</t>
  </si>
  <si>
    <t xml:space="preserve"> 大手印的修行环境（四）</t>
  </si>
  <si>
    <t xml:space="preserve"> 大手印的修行环境（五）</t>
  </si>
  <si>
    <t xml:space="preserve"> 大手印的修行环境（六）</t>
  </si>
  <si>
    <t xml:space="preserve"> 忏悔第一法（一）</t>
  </si>
  <si>
    <t xml:space="preserve"> 忏悔第一法（二）</t>
  </si>
  <si>
    <t xml:space="preserve"> 离戏瑜伽（一）</t>
  </si>
  <si>
    <t xml:space="preserve"> 离戏瑜伽（二）</t>
  </si>
  <si>
    <t xml:space="preserve"> 离戏瑜伽（三）</t>
  </si>
  <si>
    <t xml:space="preserve"> 离戏瑜伽（四）</t>
  </si>
  <si>
    <t xml:space="preserve"> 以无念为正觉佛宝（一）</t>
  </si>
  <si>
    <t xml:space="preserve"> 以无念为正觉佛宝（二）</t>
  </si>
  <si>
    <t xml:space="preserve"> 灌顶的意义（一）</t>
  </si>
  <si>
    <t xml:space="preserve"> 灌顶的意义（二）</t>
  </si>
  <si>
    <t xml:space="preserve"> 灌顶的利益（一）</t>
  </si>
  <si>
    <t xml:space="preserve"> 灌顶的利益（二）</t>
  </si>
  <si>
    <t xml:space="preserve"> 谈「漏」（一）</t>
  </si>
  <si>
    <t xml:space="preserve"> 谈「漏」（二）</t>
  </si>
  <si>
    <t xml:space="preserve"> 密教的内修（四）</t>
  </si>
  <si>
    <t xml:space="preserve"> 密教的内修（五）</t>
  </si>
  <si>
    <t xml:space="preserve"> 阿阇黎的四能</t>
  </si>
  <si>
    <t xml:space="preserve"> 上师的能灌（一）</t>
  </si>
  <si>
    <t xml:space="preserve"> 上师的能灌（二）</t>
  </si>
  <si>
    <t xml:space="preserve"> 法器的三过（一）</t>
  </si>
  <si>
    <t xml:space="preserve"> 法器的三过（二）</t>
  </si>
  <si>
    <t xml:space="preserve"> 真实名灌顶（一）</t>
  </si>
  <si>
    <t xml:space="preserve"> 真实名灌顶（二）</t>
  </si>
  <si>
    <t xml:space="preserve"> 灌顶与修法（一）</t>
  </si>
  <si>
    <t xml:space="preserve"> 灌顶与修法（二）</t>
  </si>
  <si>
    <t xml:space="preserve"> 五种菩提心（一）</t>
  </si>
  <si>
    <t xml:space="preserve"> 五种菩提心（二）</t>
  </si>
  <si>
    <t xml:space="preserve"> 五种菩提心（三）</t>
  </si>
  <si>
    <t xml:space="preserve"> 五种菩提心（四）</t>
  </si>
  <si>
    <t xml:space="preserve"> 自我与自性</t>
  </si>
  <si>
    <t xml:space="preserve"> 禅定与智慧</t>
  </si>
  <si>
    <t xml:space="preserve"> 谈「正见」（一）</t>
  </si>
  <si>
    <t xml:space="preserve"> 谈「正见」（二）</t>
  </si>
  <si>
    <t xml:space="preserve"> 小乘与大乘（一）</t>
  </si>
  <si>
    <t xml:space="preserve"> 小乘与大乘（二）</t>
  </si>
  <si>
    <t xml:space="preserve"> 方便度众生（一）</t>
  </si>
  <si>
    <t xml:space="preserve"> 方便度众生（二）</t>
  </si>
  <si>
    <t xml:space="preserve"> 谈「传承」（一）</t>
  </si>
  <si>
    <t xml:space="preserve"> 谈「传承」（二）</t>
  </si>
  <si>
    <t xml:space="preserve"> 谈「传承」（三）</t>
  </si>
  <si>
    <t xml:space="preserve"> 谈「传承」（四）</t>
  </si>
  <si>
    <t xml:space="preserve"> 谈「传承」（五）</t>
  </si>
  <si>
    <t xml:space="preserve"> 谈「传承」（六）</t>
  </si>
  <si>
    <t>647偕汝谈心（八）</t>
  </si>
  <si>
    <t xml:space="preserve"> 谈传承信物（一）</t>
  </si>
  <si>
    <t xml:space="preserve"> 谈传承信物（二）</t>
  </si>
  <si>
    <t xml:space="preserve"> 谈专修一法（一）</t>
  </si>
  <si>
    <t xml:space="preserve"> 谈专修一法（二）</t>
  </si>
  <si>
    <t xml:space="preserve"> 谈空有不二（一）</t>
  </si>
  <si>
    <t xml:space="preserve"> 谈空有不二（二）</t>
  </si>
  <si>
    <t xml:space="preserve"> 谈闻器（一）</t>
  </si>
  <si>
    <t xml:space="preserve"> 谈闻器（二）</t>
  </si>
  <si>
    <t xml:space="preserve"> 谈闻器（三）</t>
  </si>
  <si>
    <t xml:space="preserve"> 谈闻器（四）</t>
  </si>
  <si>
    <t xml:space="preserve"> 大圆满的境界（一）</t>
  </si>
  <si>
    <t xml:space="preserve"> 大圆满的境界（二）</t>
  </si>
  <si>
    <t xml:space="preserve"> 大圆满的境界（三）</t>
  </si>
  <si>
    <t xml:space="preserve"> 承事阿阇黎的心（一）</t>
  </si>
  <si>
    <t xml:space="preserve"> 承事阿阇黎的心（二）</t>
  </si>
  <si>
    <t xml:space="preserve"> 视师如佛（一）</t>
  </si>
  <si>
    <t xml:space="preserve"> 视师如佛（二）</t>
  </si>
  <si>
    <t xml:space="preserve"> 松与紧（一）</t>
  </si>
  <si>
    <t xml:space="preserve"> 松与紧（二）</t>
  </si>
  <si>
    <t xml:space="preserve"> 谈「佛心」（一）</t>
  </si>
  <si>
    <t xml:space="preserve"> 谈「佛心」（二）</t>
  </si>
  <si>
    <t xml:space="preserve"> 一音演万法（一）</t>
  </si>
  <si>
    <t xml:space="preserve"> 一音演万法（二）</t>
  </si>
  <si>
    <t xml:space="preserve"> 闭关中身密的修行（一）</t>
  </si>
  <si>
    <t xml:space="preserve"> 闭关中身密的修行（二）</t>
  </si>
  <si>
    <t xml:space="preserve"> 闭关中口密的修行（一）</t>
  </si>
  <si>
    <t xml:space="preserve"> 闭关中口密的修行（二）</t>
  </si>
  <si>
    <t xml:space="preserve"> 闭关中意密的修行（一）</t>
  </si>
  <si>
    <t xml:space="preserve"> 闭关中意密的修行（二）</t>
  </si>
  <si>
    <t xml:space="preserve"> 两足尊（一）</t>
  </si>
  <si>
    <t xml:space="preserve"> 两足尊（二）</t>
  </si>
  <si>
    <t xml:space="preserve"> 盗法罪（一）</t>
  </si>
  <si>
    <t xml:space="preserve"> 盗法罪（二）</t>
  </si>
  <si>
    <t xml:space="preserve"> 相应的条件（一）</t>
  </si>
  <si>
    <t xml:space="preserve"> 相应的条件（二）</t>
  </si>
  <si>
    <t xml:space="preserve"> 相应的条件（三）</t>
  </si>
  <si>
    <t xml:space="preserve"> 相应的条件（四）</t>
  </si>
  <si>
    <t xml:space="preserve"> 瑜伽密道的内修（一）</t>
  </si>
  <si>
    <t xml:space="preserve"> 瑜伽密道的内修（二）</t>
  </si>
  <si>
    <t xml:space="preserve"> 忏悔（一）</t>
  </si>
  <si>
    <t xml:space="preserve"> 忏悔（二）</t>
  </si>
  <si>
    <t xml:space="preserve"> 好梦不喜，恶梦不忧（一）</t>
  </si>
  <si>
    <t xml:space="preserve"> 好梦不喜，恶梦不忧（二）</t>
  </si>
  <si>
    <t xml:space="preserve"> 好梦不喜，恶梦不忧（三）</t>
  </si>
  <si>
    <t xml:space="preserve"> 谈金刚萨埵（一）</t>
  </si>
  <si>
    <t xml:space="preserve"> 谈金刚萨埵（二）</t>
  </si>
  <si>
    <t xml:space="preserve"> 谈宽与窄（一）</t>
  </si>
  <si>
    <t xml:space="preserve"> 谈宽与窄（二）</t>
  </si>
  <si>
    <t xml:space="preserve"> 谈禅定三要（一）</t>
  </si>
  <si>
    <t xml:space="preserve"> 谈禅定三要（二）</t>
  </si>
  <si>
    <t xml:space="preserve"> 谈行者的心（一）</t>
  </si>
  <si>
    <t xml:space="preserve"> 谈行者的心（二）</t>
  </si>
  <si>
    <t xml:space="preserve"> 谈替身法（一）</t>
  </si>
  <si>
    <t xml:space="preserve"> 谈替身法（二）</t>
  </si>
  <si>
    <t xml:space="preserve"> 谈替身法（三）</t>
  </si>
  <si>
    <t xml:space="preserve"> 谈替身法（四）</t>
  </si>
  <si>
    <t xml:space="preserve"> 禅定现象的对治（一）</t>
  </si>
  <si>
    <t xml:space="preserve"> 禅定现象的对治（二）</t>
  </si>
  <si>
    <t xml:space="preserve"> 当下力行（069-090为临终关怀精选文章）</t>
  </si>
  <si>
    <t xml:space="preserve"> 说一说极乐</t>
  </si>
  <si>
    <t xml:space="preserve"> 不必要求长寿</t>
  </si>
  <si>
    <t xml:space="preserve"> 两条船</t>
  </si>
  <si>
    <t xml:space="preserve"> 两条船的启示</t>
  </si>
  <si>
    <t xml:space="preserve"> 每晚之死想观</t>
  </si>
  <si>
    <t xml:space="preserve"> 接受最大的考验</t>
  </si>
  <si>
    <t xml:space="preserve"> 鸟求往生</t>
  </si>
  <si>
    <t xml:space="preserve"> 憎爱是轮回的根</t>
  </si>
  <si>
    <t xml:space="preserve"> 中阴法是密教</t>
  </si>
  <si>
    <t xml:space="preserve"> 后悔没有早做</t>
  </si>
  <si>
    <t xml:space="preserve"> 关怀老人</t>
  </si>
  <si>
    <t xml:space="preserve"> 器官捐赠的正见</t>
  </si>
  <si>
    <t xml:space="preserve"> 轻生的念头</t>
  </si>
  <si>
    <t xml:space="preserve"> 临终关怀问答</t>
  </si>
  <si>
    <t xml:space="preserve"> 临终关怀的认识</t>
  </si>
  <si>
    <t xml:space="preserve"> 临终引领选粹</t>
  </si>
  <si>
    <t xml:space="preserve"> 中阴闻教救度法</t>
  </si>
  <si>
    <t>648偕汝谈心（九）</t>
  </si>
  <si>
    <t xml:space="preserve"> 拙火定口诀</t>
  </si>
  <si>
    <t xml:space="preserve"> 米供法施观</t>
  </si>
  <si>
    <t xml:space="preserve"> 大威德金刚不共法（一）</t>
  </si>
  <si>
    <t xml:space="preserve"> 大威德金刚不共法（二）</t>
  </si>
  <si>
    <t xml:space="preserve"> 四重结界法</t>
  </si>
  <si>
    <t xml:space="preserve"> 咕噜咕咧佛母不共大法（一）</t>
  </si>
  <si>
    <t xml:space="preserve"> 咕噜咕咧佛母不共大法（二）</t>
  </si>
  <si>
    <t xml:space="preserve"> 得大法出家暨财宝天王法</t>
  </si>
  <si>
    <t xml:space="preserve"> 二灌秘密口诀</t>
  </si>
  <si>
    <t xml:space="preserve"> 骑龙白财神（一）</t>
  </si>
  <si>
    <t xml:space="preserve"> 骑龙白财神（二）</t>
  </si>
  <si>
    <t>649偕汝谈心（十）</t>
  </si>
  <si>
    <t xml:space="preserve"> 细说灵热大法</t>
  </si>
  <si>
    <t xml:space="preserve"> 真佛宝忏</t>
  </si>
  <si>
    <t xml:space="preserve"> 秽迹金刚不共大法（一）</t>
  </si>
  <si>
    <t xml:space="preserve"> 秽迹金刚不共大法（二）</t>
  </si>
  <si>
    <t xml:space="preserve"> 梁皇宝忏开忏</t>
  </si>
  <si>
    <t xml:space="preserve"> 梁皇宝忏结忏</t>
  </si>
  <si>
    <t xml:space="preserve"> 不动明王法（一）</t>
  </si>
  <si>
    <t xml:space="preserve"> 不动明王法（二）</t>
  </si>
  <si>
    <t xml:space="preserve"> 地藏王菩萨护摩之开示</t>
  </si>
  <si>
    <t xml:space="preserve"> 瑜伽焰口后之开示</t>
  </si>
  <si>
    <t xml:space="preserve"> 狮面空行母金刚法（一）</t>
  </si>
  <si>
    <t xml:space="preserve"> 狮面空行母金刚法（二）</t>
  </si>
  <si>
    <t xml:space="preserve"> 尊胜佛母法</t>
  </si>
  <si>
    <t xml:space="preserve"> 爱染明王不共大法</t>
  </si>
  <si>
    <t xml:space="preserve"> 摩利支天传法（一）</t>
  </si>
  <si>
    <t xml:space="preserve"> 摩利支天传法（二）</t>
  </si>
  <si>
    <t xml:space="preserve"> 那洛巴六法与光蕴迁识</t>
  </si>
  <si>
    <t xml:space="preserve"> 修气的口诀</t>
  </si>
  <si>
    <t xml:space="preserve"> 马头明王不共大法</t>
  </si>
  <si>
    <t xml:space="preserve"> 瑶池金母水供法口诀</t>
  </si>
  <si>
    <t xml:space="preserve"> 时轮金刚法</t>
  </si>
  <si>
    <t xml:space="preserve"> 学佛不求无苦</t>
  </si>
  <si>
    <t xml:space="preserve"> 天天过中阴日子</t>
  </si>
  <si>
    <t xml:space="preserve"> 智慧与平凡</t>
  </si>
  <si>
    <t xml:space="preserve"> 超度的意义</t>
  </si>
  <si>
    <t xml:space="preserve"> 修法是在净化身口意</t>
  </si>
  <si>
    <t xml:space="preserve"> 有中有无，无中有有</t>
  </si>
  <si>
    <t xml:space="preserve"> 保持出离的心</t>
  </si>
  <si>
    <t xml:space="preserve"> 守誓句与附灵</t>
  </si>
  <si>
    <t xml:space="preserve"> 时时观照自己是本尊</t>
  </si>
  <si>
    <t xml:space="preserve"> 恒心、毅力</t>
  </si>
  <si>
    <t xml:space="preserve"> 增长福德的方法</t>
  </si>
  <si>
    <t xml:space="preserve"> 戒、还净法、回向</t>
  </si>
  <si>
    <t xml:space="preserve"> 读经意义</t>
  </si>
  <si>
    <t xml:space="preserve"> 寻梦</t>
  </si>
  <si>
    <t xml:space="preserve"> 真正的禅定</t>
  </si>
  <si>
    <t xml:space="preserve"> 选择未来的路</t>
  </si>
  <si>
    <t xml:space="preserve"> 细说气入中脉与睡眠</t>
  </si>
  <si>
    <t xml:space="preserve"> 生起次第与圆满次第</t>
  </si>
  <si>
    <t xml:space="preserve"> 聚集资粮与福报</t>
  </si>
  <si>
    <t xml:space="preserve"> 净信</t>
  </si>
  <si>
    <t xml:space="preserve"> 聚集资粮</t>
  </si>
  <si>
    <t xml:space="preserve"> 烦恼就是佛</t>
  </si>
  <si>
    <t xml:space="preserve"> 火供的布坛</t>
  </si>
  <si>
    <t xml:space="preserve"> 克期取证</t>
  </si>
  <si>
    <t xml:space="preserve"> 自受灌顶</t>
  </si>
  <si>
    <t xml:space="preserve"> 习性的反转就是如来本性</t>
  </si>
  <si>
    <t xml:space="preserve"> 密教五饰</t>
  </si>
  <si>
    <t xml:space="preserve"> 如何写新闻稿</t>
  </si>
  <si>
    <t xml:space="preserve"> 体会人生无常</t>
  </si>
  <si>
    <t xml:space="preserve"> 傲慢与偏见</t>
  </si>
  <si>
    <t xml:space="preserve"> 佛菩萨身印</t>
  </si>
  <si>
    <t xml:space="preserve"> 改变命运的方法</t>
  </si>
  <si>
    <t xml:space="preserve"> 人生的艺术</t>
  </si>
  <si>
    <t xml:space="preserve"> 人生变化无常</t>
  </si>
  <si>
    <t xml:space="preserve"> 净化的过程</t>
  </si>
  <si>
    <t xml:space="preserve"> 真实见</t>
  </si>
  <si>
    <t xml:space="preserve"> 修法要运用心力</t>
  </si>
  <si>
    <t xml:space="preserve"> 初修行者应从基础开始</t>
  </si>
  <si>
    <t xml:space="preserve"> 风水与命运</t>
  </si>
  <si>
    <t xml:space="preserve"> 三真实</t>
  </si>
  <si>
    <t xml:space="preserve"> 度众方法</t>
  </si>
  <si>
    <t xml:space="preserve"> 法会感应与说法</t>
  </si>
  <si>
    <t xml:space="preserve"> 弘法的要义</t>
  </si>
  <si>
    <t xml:space="preserve"> 生活的意义</t>
  </si>
  <si>
    <t xml:space="preserve"> 谈读书、好好学佛</t>
  </si>
  <si>
    <t xml:space="preserve"> 真心忏悔</t>
  </si>
  <si>
    <t xml:space="preserve"> 生命的意义</t>
  </si>
  <si>
    <t xml:space="preserve"> 昙花一现</t>
  </si>
  <si>
    <t xml:space="preserve"> 学佛自然任运</t>
  </si>
  <si>
    <t xml:space="preserve"> 如何运转地水火风</t>
  </si>
  <si>
    <t xml:space="preserve"> 大瑜伽与小瑜伽之观想</t>
  </si>
  <si>
    <t xml:space="preserve"> 平常无分别心</t>
  </si>
  <si>
    <t xml:space="preserve"> 大爱与小爱的分别</t>
  </si>
  <si>
    <t xml:space="preserve"> 愿「真」，修法真实</t>
  </si>
  <si>
    <t xml:space="preserve"> 训练死的现象</t>
  </si>
  <si>
    <t xml:space="preserve"> 忘忧之旅</t>
  </si>
  <si>
    <t xml:space="preserve"> 菩萨、罗汉、众生的生死观</t>
  </si>
  <si>
    <t xml:space="preserve"> 和谐的重要</t>
  </si>
  <si>
    <t xml:space="preserve"> 因果轮回</t>
  </si>
  <si>
    <t xml:space="preserve"> 谦受益、满招损</t>
  </si>
  <si>
    <t xml:space="preserve"> 六灶印之口诀</t>
  </si>
  <si>
    <t xml:space="preserve"> 悟入空性断烦恼</t>
  </si>
  <si>
    <t xml:space="preserve"> 心就是识</t>
  </si>
  <si>
    <t xml:space="preserve"> 从佛相谈意念及神行法</t>
  </si>
  <si>
    <t xml:space="preserve"> 佛法不离世间觉</t>
  </si>
  <si>
    <t xml:space="preserve"> 苦乐一味</t>
  </si>
  <si>
    <t xml:space="preserve"> 心量要打开</t>
  </si>
  <si>
    <t xml:space="preserve"> 病从口入，祸从口出</t>
  </si>
  <si>
    <t xml:space="preserve"> 心要口诀传授的条件</t>
  </si>
  <si>
    <t xml:space="preserve"> 雪山的狮子一切无畏</t>
  </si>
  <si>
    <t xml:space="preserve"> 禅定的次第</t>
  </si>
  <si>
    <t xml:space="preserve"> 如何寻找佛法的真谛</t>
  </si>
  <si>
    <t xml:space="preserve"> 圣者与凡夫的差别</t>
  </si>
  <si>
    <t xml:space="preserve"> 如何超越是非毁谤</t>
  </si>
  <si>
    <t xml:space="preserve"> 内时轮、外时轮、别时轮</t>
  </si>
  <si>
    <t xml:space="preserve"> 读经典要择自己有缘的</t>
  </si>
  <si>
    <t xml:space="preserve"> 迷信与智信</t>
  </si>
  <si>
    <t xml:space="preserve"> 专一成办一切</t>
  </si>
  <si>
    <t xml:space="preserve"> 车祸的启示</t>
  </si>
  <si>
    <t xml:space="preserve"> 行者无畏逆境</t>
  </si>
  <si>
    <t xml:space="preserve"> 以六度万行配合空性</t>
  </si>
  <si>
    <t xml:space="preserve"> 谈忠义</t>
  </si>
  <si>
    <t xml:space="preserve"> 城隍与修法次第</t>
  </si>
  <si>
    <t xml:space="preserve"> 如何保持恒长心</t>
  </si>
  <si>
    <t xml:space="preserve"> 谈根器</t>
  </si>
  <si>
    <t xml:space="preserve"> 修宝瓶气的重要</t>
  </si>
  <si>
    <t xml:space="preserve"> 学佛的障碍</t>
  </si>
  <si>
    <t xml:space="preserve"> 谈佛性</t>
  </si>
  <si>
    <t xml:space="preserve"> 生命的无奈</t>
  </si>
  <si>
    <t xml:space="preserve"> 附录一、有谁能从轮回中解救你</t>
  </si>
  <si>
    <t xml:space="preserve"> 附录二、大虹光三道</t>
  </si>
  <si>
    <t xml:space="preserve"> 附录三、本尊阿弥陀佛观修仪轨</t>
  </si>
  <si>
    <t xml:space="preserve"> 阐述破坏与创造</t>
  </si>
  <si>
    <t xml:space="preserve"> 由不清净转化为清净</t>
  </si>
  <si>
    <t xml:space="preserve"> 三藏法师的实义</t>
  </si>
  <si>
    <t xml:space="preserve"> 什么是佛</t>
  </si>
  <si>
    <t xml:space="preserve"> 吸气观想法</t>
  </si>
  <si>
    <t xml:space="preserve"> 众生的无明与争执</t>
  </si>
  <si>
    <t xml:space="preserve"> 实修清净的方法</t>
  </si>
  <si>
    <t xml:space="preserve"> 心存虚空，而作功德</t>
  </si>
  <si>
    <t xml:space="preserve"> 柔弱胜刚强</t>
  </si>
  <si>
    <t xml:space="preserve"> 谈自力与他力</t>
  </si>
  <si>
    <t xml:space="preserve"> 如何消除病业</t>
  </si>
  <si>
    <t xml:space="preserve"> 圆满智慧的正见</t>
  </si>
  <si>
    <t xml:space="preserve"> 行者不能贪世间的一切</t>
  </si>
  <si>
    <t xml:space="preserve"> 把魔转化为护法</t>
  </si>
  <si>
    <t xml:space="preserve"> 因果与轮回</t>
  </si>
  <si>
    <t xml:space="preserve"> 成佛三个条件</t>
  </si>
  <si>
    <t xml:space="preserve"> 无常产生觉悟</t>
  </si>
  <si>
    <t xml:space="preserve"> 心受影响就是规矩</t>
  </si>
  <si>
    <t xml:space="preserve"> 时间就是生命</t>
  </si>
  <si>
    <t xml:space="preserve"> 金刚乘的供养</t>
  </si>
  <si>
    <t xml:space="preserve"> 学习自然</t>
  </si>
  <si>
    <t xml:space="preserve"> 道显密各有所专</t>
  </si>
  <si>
    <t xml:space="preserve"> 佛法的组织与结构</t>
  </si>
  <si>
    <t xml:space="preserve"> 执着的定义</t>
  </si>
  <si>
    <t xml:space="preserve"> 苦乐相对</t>
  </si>
  <si>
    <t xml:space="preserve"> 时间与空间的奥义</t>
  </si>
  <si>
    <t xml:space="preserve"> 因缘聚散</t>
  </si>
  <si>
    <t xml:space="preserve"> 命运</t>
  </si>
  <si>
    <t xml:space="preserve"> 烧金纸与随顺自然</t>
  </si>
  <si>
    <t xml:space="preserve"> 行者要有单纯的心</t>
  </si>
  <si>
    <t xml:space="preserve"> 邪教、正法与外道的区别</t>
  </si>
  <si>
    <t xml:space="preserve"> 感谢命运</t>
  </si>
  <si>
    <t xml:space="preserve"> 自然生命的变迁</t>
  </si>
  <si>
    <t xml:space="preserve"> 病业的哲理</t>
  </si>
  <si>
    <t xml:space="preserve"> 心量要宽广</t>
  </si>
  <si>
    <t xml:space="preserve"> 人世间看顺境、逆境</t>
  </si>
  <si>
    <t xml:space="preserve"> 毁谤、灾难都会成为空</t>
  </si>
  <si>
    <t xml:space="preserve"> 业障与福分</t>
  </si>
  <si>
    <t xml:space="preserve"> 净化、积功德</t>
  </si>
  <si>
    <t xml:space="preserve"> 修行的环境</t>
  </si>
  <si>
    <t xml:space="preserve"> 尊师、重法、实修的重要</t>
  </si>
  <si>
    <t xml:space="preserve"> 净化自己与累积功德并重</t>
  </si>
  <si>
    <t xml:space="preserve"> 缘生缘灭</t>
  </si>
  <si>
    <t xml:space="preserve"> 持咒要有力量节奏</t>
  </si>
  <si>
    <t xml:space="preserve"> 佛法本身的内涵</t>
  </si>
  <si>
    <t xml:space="preserve"> 酱缸哲学</t>
  </si>
  <si>
    <t xml:space="preserve"> 发心即是德、功、善</t>
  </si>
  <si>
    <t xml:space="preserve"> 附录一、睡眠大光明藏法（一）</t>
  </si>
  <si>
    <t xml:space="preserve"> 附录二、睡眠大光明藏法（二）</t>
  </si>
  <si>
    <t xml:space="preserve"> 念佛、摄念与往生</t>
  </si>
  <si>
    <t xml:space="preserve"> 贪与苦的转化</t>
  </si>
  <si>
    <t xml:space="preserve"> 贪、执着要得体</t>
  </si>
  <si>
    <t xml:space="preserve"> 谈人缘与清净</t>
  </si>
  <si>
    <t xml:space="preserve"> 随顺众生</t>
  </si>
  <si>
    <t xml:space="preserve"> 神通三昧中的任运</t>
  </si>
  <si>
    <t xml:space="preserve"> 内观修三无漏学</t>
  </si>
  <si>
    <t xml:space="preserve"> 病业之苦</t>
  </si>
  <si>
    <t xml:space="preserve"> 学佛以清净为法要</t>
  </si>
  <si>
    <t xml:space="preserve"> 心与相的智慧</t>
  </si>
  <si>
    <t xml:space="preserve"> 礼真佛宝忏—圣尊谈亲证因缘</t>
  </si>
  <si>
    <t xml:space="preserve"> 圣尊谈婚姻白首偕老要诀</t>
  </si>
  <si>
    <t xml:space="preserve"> 找回原来的自己</t>
  </si>
  <si>
    <t xml:space="preserve"> 由梦诗谈达摩四行</t>
  </si>
  <si>
    <t xml:space="preserve"> 心在内形于外</t>
  </si>
  <si>
    <t xml:space="preserve"> 密法超度的感应</t>
  </si>
  <si>
    <t xml:space="preserve"> 上报四重恩</t>
  </si>
  <si>
    <t xml:space="preserve"> 浴佛的意义与内修</t>
  </si>
  <si>
    <t xml:space="preserve"> 四臂观音的感应</t>
  </si>
  <si>
    <t xml:space="preserve"> 那洛巴六法与光蕴迁识法</t>
  </si>
  <si>
    <t xml:space="preserve"> 执着与不执着的真谛</t>
  </si>
  <si>
    <t xml:space="preserve"> 人有诚心、佛有感应</t>
  </si>
  <si>
    <t xml:space="preserve"> 四种拙火</t>
  </si>
  <si>
    <t xml:space="preserve"> 菩提心与智慧生起</t>
  </si>
  <si>
    <t xml:space="preserve"> 光明的心与超越烦恼</t>
  </si>
  <si>
    <t xml:space="preserve"> 谈三大自性与三难</t>
  </si>
  <si>
    <t xml:space="preserve"> 般若波罗蜜</t>
  </si>
  <si>
    <t xml:space="preserve"> 大马法会—毕生仅见</t>
  </si>
  <si>
    <t xml:space="preserve"> 附录一．发菩提心戒仪轨</t>
  </si>
  <si>
    <t xml:space="preserve"> 附录二．般若波罗蜜多</t>
  </si>
  <si>
    <t xml:space="preserve"> 附录三．最终的放弃</t>
  </si>
  <si>
    <t xml:space="preserve"> 修行消业避灾法</t>
  </si>
  <si>
    <t xml:space="preserve"> 惜佛缘</t>
  </si>
  <si>
    <t xml:space="preserve"> 护摩不可思议</t>
  </si>
  <si>
    <t xml:space="preserve"> 行者的泪</t>
  </si>
  <si>
    <t xml:space="preserve"> 元宵剃度开示</t>
  </si>
  <si>
    <t xml:space="preserve"> 月轮观传法开示</t>
  </si>
  <si>
    <t xml:space="preserve"> 佛法释疑</t>
  </si>
  <si>
    <t xml:space="preserve"> 立断烦恼</t>
  </si>
  <si>
    <t xml:space="preserve"> 无碍的智慧</t>
  </si>
  <si>
    <t xml:space="preserve"> 无量功德无量喜</t>
  </si>
  <si>
    <t xml:space="preserve"> 凡事尽力而为</t>
  </si>
  <si>
    <t xml:space="preserve"> 用意识心认取如来心</t>
  </si>
  <si>
    <t xml:space="preserve"> 心、佛、众生不一不异</t>
  </si>
  <si>
    <t xml:space="preserve"> 中观之意</t>
  </si>
  <si>
    <t xml:space="preserve"> 人生最珍贵的是什么？</t>
  </si>
  <si>
    <t xml:space="preserve"> 佛法体相用的解析</t>
  </si>
  <si>
    <t xml:space="preserve"> 活一天要快乐一天</t>
  </si>
  <si>
    <t xml:space="preserve"> 诸缘如幻</t>
  </si>
  <si>
    <t xml:space="preserve"> 「法舟」永远年轻</t>
  </si>
  <si>
    <t xml:space="preserve"> 妙行入门的真义</t>
  </si>
  <si>
    <t xml:space="preserve"> 舞动生命之爱</t>
  </si>
  <si>
    <t xml:space="preserve"> 能够「一心」，任何佛国均可去</t>
  </si>
  <si>
    <t xml:space="preserve"> 制心一处，无事不办</t>
  </si>
  <si>
    <t xml:space="preserve"> 自性光明本来清净</t>
  </si>
  <si>
    <t xml:space="preserve"> 佛性平等无分别</t>
  </si>
  <si>
    <t xml:space="preserve"> 只有感恩，没有怨恨</t>
  </si>
  <si>
    <t xml:space="preserve"> 没有一切，就是拥有一切</t>
  </si>
  <si>
    <t xml:space="preserve"> 「无念」就是「有念」</t>
  </si>
  <si>
    <t xml:space="preserve"> 「时轮金刚法」之要义</t>
  </si>
  <si>
    <t xml:space="preserve"> 四尘不染，佛性自显</t>
  </si>
  <si>
    <t xml:space="preserve"> 修行人应保持平常心</t>
  </si>
  <si>
    <t xml:space="preserve"> 如何成就内时轮、外时轮与别时轮</t>
  </si>
  <si>
    <t xml:space="preserve"> 寻求不生不灭的佛性</t>
  </si>
  <si>
    <t xml:space="preserve"> 世间知梦幻，实修最重要</t>
  </si>
  <si>
    <t xml:space="preserve"> 道心坚固，每日一修</t>
  </si>
  <si>
    <t xml:space="preserve"> 无所住心</t>
  </si>
  <si>
    <t xml:space="preserve"> 触动不动明王心要口诀</t>
  </si>
  <si>
    <t xml:space="preserve"> 出离世间</t>
  </si>
  <si>
    <t xml:space="preserve"> 真佛密法普扬</t>
  </si>
  <si>
    <t xml:space="preserve"> 时轮金刚法最终的目的</t>
  </si>
  <si>
    <t xml:space="preserve"> 感恩天地君亲师</t>
  </si>
  <si>
    <t xml:space="preserve"> 大乘菩萨心</t>
  </si>
  <si>
    <t xml:space="preserve"> 重新补戒的三个方法</t>
  </si>
  <si>
    <t xml:space="preserve"> 时轮金刚七个灌顶的意义</t>
  </si>
  <si>
    <t xml:space="preserve"> 心清净就是出家</t>
  </si>
  <si>
    <t xml:space="preserve"> 永恒的成佛之法</t>
  </si>
  <si>
    <t xml:space="preserve"> 修行必须认知的三个幻身</t>
  </si>
  <si>
    <t xml:space="preserve"> 护摩供品象征的意义多</t>
  </si>
  <si>
    <t xml:space="preserve"> 守住本初纯净的心</t>
  </si>
  <si>
    <t xml:space="preserve"> 瑶池金母消愆解罪报恩功德忏</t>
  </si>
  <si>
    <t xml:space="preserve"> 福慧增长 修成佛果</t>
  </si>
  <si>
    <t xml:space="preserve"> 明心见性显真如</t>
  </si>
  <si>
    <t xml:space="preserve"> 时轮心咒大秘密 明心见性真菩提</t>
  </si>
  <si>
    <t xml:space="preserve"> 无所得、无所住、无所谓</t>
  </si>
  <si>
    <t xml:space="preserve"> 开悟实修见证真如</t>
  </si>
  <si>
    <t xml:space="preserve"> 悟后启修 破除无始无明</t>
  </si>
  <si>
    <t xml:space="preserve"> 莲华生大士教导修行次第</t>
  </si>
  <si>
    <t xml:space="preserve"> 梦幻一时莫执着</t>
  </si>
  <si>
    <t xml:space="preserve"> 新年除夕的六个祝福</t>
  </si>
  <si>
    <t xml:space="preserve"> 真正的幸福是没有烦恼</t>
  </si>
  <si>
    <t xml:space="preserve"> 护摩供品的意义</t>
  </si>
  <si>
    <t xml:space="preserve"> 「无所得」及「轮回与涅盘同道」</t>
  </si>
  <si>
    <t xml:space="preserve"> 无所得 让你更积极</t>
  </si>
  <si>
    <t xml:space="preserve"> 学习众生的善 不看众生的恶</t>
  </si>
  <si>
    <t xml:space="preserve"> 和光同尘</t>
  </si>
  <si>
    <t xml:space="preserve"> 和光同尘的意义</t>
  </si>
  <si>
    <t xml:space="preserve"> 合一的人生观</t>
  </si>
  <si>
    <t xml:space="preserve"> 无念是正觉佛宝</t>
  </si>
  <si>
    <t xml:space="preserve"> 印心与满愿</t>
  </si>
  <si>
    <t xml:space="preserve"> 看破因缘 认取真如</t>
  </si>
  <si>
    <t xml:space="preserve"> 人生方向正确才能自在</t>
  </si>
  <si>
    <t xml:space="preserve"> 见法是佛 开悟是法 无佛无法是僧</t>
  </si>
  <si>
    <t xml:space="preserve"> 平等视众生</t>
  </si>
  <si>
    <t xml:space="preserve"> 感恩四个母亲</t>
  </si>
  <si>
    <t xml:space="preserve"> 凡事往正面想 时时都快乐</t>
  </si>
  <si>
    <t xml:space="preserve"> 酬业清净得证悟</t>
  </si>
  <si>
    <t xml:space="preserve"> 不生不灭之法</t>
  </si>
  <si>
    <t xml:space="preserve"> 三涂恶道真实存在人间</t>
  </si>
  <si>
    <t xml:space="preserve"> 不生气的秘诀</t>
  </si>
  <si>
    <t xml:space="preserve"> 揭开西方极乐世界的神秘面纱</t>
  </si>
  <si>
    <t xml:space="preserve"> 弥勒菩萨的笑</t>
  </si>
  <si>
    <t xml:space="preserve"> 行者要领受虚空</t>
  </si>
  <si>
    <t xml:space="preserve"> 行者要把骂你的人当成父母或菩萨</t>
  </si>
  <si>
    <t xml:space="preserve"> 护摩是真实有法力的</t>
  </si>
  <si>
    <t xml:space="preserve"> 精神统一 使心不散乱</t>
  </si>
  <si>
    <t xml:space="preserve"> 行者实修 贵在有恒</t>
  </si>
  <si>
    <t xml:space="preserve"> 西方极乐世界是不退转境界</t>
  </si>
  <si>
    <t xml:space="preserve"> 相信自己是佛与见证佛性</t>
  </si>
  <si>
    <t xml:space="preserve"> 文字般若口耳相传 深入实修与禅定</t>
  </si>
  <si>
    <t xml:space="preserve"> 大乐光明证佛性</t>
  </si>
  <si>
    <t xml:space="preserve"> 佛陀三转法轮 度化罗汉、缘觉、菩萨</t>
  </si>
  <si>
    <t xml:space="preserve"> 禅定、梦、死亡 三者之别</t>
  </si>
  <si>
    <t xml:space="preserve"> 易行道净土法门</t>
  </si>
  <si>
    <t xml:space="preserve"> 息增怀诛四手印秘密</t>
  </si>
  <si>
    <t xml:space="preserve"> 幻身成就任运自在</t>
  </si>
  <si>
    <t xml:space="preserve"> 密教修行的五个次第</t>
  </si>
  <si>
    <t xml:space="preserve"> 弥陀超度第一殊胜</t>
  </si>
  <si>
    <t xml:space="preserve"> 时轮金刚真实金刚橛秘密法</t>
  </si>
  <si>
    <t xml:space="preserve"> 生、死、中阴是一如</t>
  </si>
  <si>
    <t xml:space="preserve"> 时轮金刚真实金刚橛秘密法释疑</t>
  </si>
  <si>
    <t xml:space="preserve"> 无常、空、无所求</t>
  </si>
  <si>
    <t xml:space="preserve"> 观照内在修正自己</t>
  </si>
  <si>
    <t xml:space="preserve"> 修行成就 可以创造净土</t>
  </si>
  <si>
    <t xml:space="preserve"> 孝感动天 自然满愿</t>
  </si>
  <si>
    <t xml:space="preserve"> 本尊相应 即可心想事成</t>
  </si>
  <si>
    <t xml:space="preserve"> 相应时轮金刚 布施慈悲喜舍</t>
  </si>
  <si>
    <t xml:space="preserve"> 出世法及入世法的相应境界</t>
  </si>
  <si>
    <t xml:space="preserve"> 行者 灵气 赫鲁噶 三者合一就会相应</t>
  </si>
  <si>
    <t xml:space="preserve"> 修真佛密法相应 能令一切成就圆满</t>
  </si>
  <si>
    <t xml:space="preserve"> 空与不空的原理</t>
  </si>
  <si>
    <t xml:space="preserve"> 时轮金刚七个灌顶 还在生起次第中</t>
  </si>
  <si>
    <t xml:space="preserve"> 真正出离心和菩提心</t>
  </si>
  <si>
    <t xml:space="preserve"> 千手千眼观世音菩萨念诵法</t>
  </si>
  <si>
    <t xml:space="preserve"> 密教三种供养层次</t>
  </si>
  <si>
    <t xml:space="preserve"> 佛法能让你得到永恒的慧命</t>
  </si>
  <si>
    <t xml:space="preserve"> 学佛守戒不贪求</t>
  </si>
  <si>
    <t xml:space="preserve"> 答复大灯文化专访</t>
  </si>
  <si>
    <t xml:space="preserve"> 依止传承勿犯轻忽罪</t>
  </si>
  <si>
    <t xml:space="preserve"> 皈依实修就是人生的价值</t>
  </si>
  <si>
    <t xml:space="preserve"> 学佛开悟 解脱烦恼</t>
  </si>
  <si>
    <t xml:space="preserve"> 无碍才能真正快乐无忧</t>
  </si>
  <si>
    <t xml:space="preserve"> 咕噜咕咧佛母度众四大誓愿</t>
  </si>
  <si>
    <t xml:space="preserve"> 实现无我证佛性</t>
  </si>
  <si>
    <t xml:space="preserve"> 无事无心天地宽</t>
  </si>
  <si>
    <t xml:space="preserve"> 大白伞盖回遮母 威力无穷</t>
  </si>
  <si>
    <t xml:space="preserve"> 迎新年 佛子应请佛住世</t>
  </si>
  <si>
    <t xml:space="preserve"> 以智慧破除烦恼</t>
  </si>
  <si>
    <t xml:space="preserve"> 瑶池金母恩德深</t>
  </si>
  <si>
    <t xml:space="preserve"> 传授烟供法除障碍</t>
  </si>
  <si>
    <t xml:space="preserve"> 烟供法供食衣住行乐五妙供</t>
  </si>
  <si>
    <t xml:space="preserve"> 如何实践「安心法门」</t>
  </si>
  <si>
    <t xml:space="preserve"> 爱染明王息增怀诛皆如意</t>
  </si>
  <si>
    <t xml:space="preserve"> 谈「牙齿保健」及「一合相」</t>
  </si>
  <si>
    <t xml:space="preserve"> 借假修真 修出真实佛性</t>
  </si>
  <si>
    <t xml:space="preserve"> 入世方便度有缘 出世神圣入佛道</t>
  </si>
  <si>
    <t xml:space="preserve"> 最速捷往生法 直接往生佛国</t>
  </si>
  <si>
    <t xml:space="preserve"> 愿所有佛菩萨满众善愿惩戒恶行</t>
  </si>
  <si>
    <t xml:space="preserve"> 积功累德 有恒心修行必能相应</t>
  </si>
  <si>
    <t xml:space="preserve"> 不动明王是大日如来的教令轮</t>
  </si>
  <si>
    <t xml:space="preserve"> 真佛宗的法会非常超胜微妙</t>
  </si>
  <si>
    <t xml:space="preserve"> 莲华生大士是师尊的无形灵师</t>
  </si>
  <si>
    <t xml:space="preserve"> 真佛宗的信仰是灵验的信仰</t>
  </si>
  <si>
    <t xml:space="preserve"> 修狮面空行母法 可克服天灾人祸</t>
  </si>
  <si>
    <t xml:space="preserve"> 浴佛节感言暨林口法会盛况</t>
  </si>
  <si>
    <t xml:space="preserve"> 净信真佛 必有证验</t>
  </si>
  <si>
    <t xml:space="preserve"> 接引四川幽灵 往生翠微净土</t>
  </si>
  <si>
    <t xml:space="preserve"> 摩诃双莲池是百分之百真实的</t>
  </si>
  <si>
    <t xml:space="preserve"> 愿黄财神赐福圆满众愿</t>
  </si>
  <si>
    <t xml:space="preserve"> 期盼翻译普传殊胜真佛密法</t>
  </si>
  <si>
    <t xml:space="preserve"> 学金刚萨埵菩萨的精神</t>
  </si>
  <si>
    <t xml:space="preserve"> 全心全力为众生</t>
  </si>
  <si>
    <t xml:space="preserve"> 钱财应用于正途</t>
  </si>
  <si>
    <t xml:space="preserve"> 正等正觉是人生最珍贵的价值</t>
  </si>
  <si>
    <t xml:space="preserve"> 修行需净除分别与妄想</t>
  </si>
  <si>
    <t xml:space="preserve"> 时轮金刚是时间的巨轮</t>
  </si>
  <si>
    <t xml:space="preserve"> 无因果也是在因果中</t>
  </si>
  <si>
    <t xml:space="preserve"> 修行应迅疾如马奔驰</t>
  </si>
  <si>
    <t xml:space="preserve"> 增福增慧的虚空藏菩萨</t>
  </si>
  <si>
    <t xml:space="preserve"> 请大家回答：开悟是什么？</t>
  </si>
  <si>
    <t xml:space="preserve"> 喜金刚是最早出现的「赫鲁噶」</t>
  </si>
  <si>
    <t xml:space="preserve"> 人生最珍宝的是佛法</t>
  </si>
  <si>
    <t xml:space="preserve"> 幻身、光明、正觉喜金刚法三大成就</t>
  </si>
  <si>
    <t xml:space="preserve"> 开发地水火风能源</t>
  </si>
  <si>
    <t xml:space="preserve"> 认知空性 任运自在</t>
  </si>
  <si>
    <t xml:space="preserve"> 修密教就是与本尊合体</t>
  </si>
  <si>
    <t xml:space="preserve"> 理解密教合体 懂得如何修行</t>
  </si>
  <si>
    <t xml:space="preserve"> 观想喜金刚 要仔细清楚</t>
  </si>
  <si>
    <t xml:space="preserve"> 随善人间 随喜人间 随缘人间</t>
  </si>
  <si>
    <t xml:space="preserve"> 喜金刚是大悲空智金刚</t>
  </si>
  <si>
    <t xml:space="preserve"> 真佛禅法 圆满证悟</t>
  </si>
  <si>
    <t xml:space="preserve"> 密法相应成就的关键在禅定九次第</t>
  </si>
  <si>
    <t xml:space="preserve"> 相应就是和本尊合一</t>
  </si>
  <si>
    <t xml:space="preserve"> 时轮金刚禅定九次第法</t>
  </si>
  <si>
    <t xml:space="preserve"> 制心一处 无事不办</t>
  </si>
  <si>
    <t xml:space="preserve"> 祈求吉祥喜金刚 息灾赐福敬爱圆满</t>
  </si>
  <si>
    <t xml:space="preserve"> 咕噜咕咧佛母是大敬爱尊</t>
  </si>
  <si>
    <t xml:space="preserve"> 善自护持 实践佛性</t>
  </si>
  <si>
    <t xml:space="preserve"> 华光功德会 就是在行资粮道</t>
  </si>
  <si>
    <t xml:space="preserve"> 以无我法为第一</t>
  </si>
  <si>
    <t xml:space="preserve"> 福德具足 福报相随</t>
  </si>
  <si>
    <t xml:space="preserve"> 认清自己 便能印证空性</t>
  </si>
  <si>
    <t xml:space="preserve"> 六甲六丁神印应用法</t>
  </si>
  <si>
    <t xml:space="preserve"> 进入真正的禅定 是在不知不觉当中</t>
  </si>
  <si>
    <t xml:space="preserve"> 学习密教 须知传承</t>
  </si>
  <si>
    <t xml:space="preserve"> 能自主生死 就是寿自在</t>
  </si>
  <si>
    <t xml:space="preserve"> 金刚亥母拙火定</t>
  </si>
  <si>
    <t xml:space="preserve"> 法力来自传承</t>
  </si>
  <si>
    <t xml:space="preserve"> 无来无去 无得无失</t>
  </si>
  <si>
    <t xml:space="preserve"> 精神从何处散出 还从何处收来</t>
  </si>
  <si>
    <t xml:space="preserve"> 莲花童子四大成就法</t>
  </si>
  <si>
    <t xml:space="preserve"> 莲生活佛与郑玉华小姐 谈救度因缘</t>
  </si>
  <si>
    <t xml:space="preserve"> 修宝瓶气释疑</t>
  </si>
  <si>
    <t xml:space="preserve"> 祝福佛子 新年增福增慧家庭圆满</t>
  </si>
  <si>
    <t xml:space="preserve"> 不真不假的慈悲与智慧</t>
  </si>
  <si>
    <t xml:space="preserve"> 受时轮灌顶 不入三恶道</t>
  </si>
  <si>
    <t xml:space="preserve"> 度生三要 慈悲、智慧与法力</t>
  </si>
  <si>
    <t xml:space="preserve"> 除尽心中贪瞋痴的习性种子，一定见佛性！</t>
  </si>
  <si>
    <t xml:space="preserve"> 喜金刚的出现 有 「对生」及 「自生」</t>
  </si>
  <si>
    <t xml:space="preserve"> 喜金刚化现黄金宝殿</t>
  </si>
  <si>
    <t xml:space="preserve"> 多看众生优点 增长敬爱的心</t>
  </si>
  <si>
    <t xml:space="preserve"> 密教的法义</t>
  </si>
  <si>
    <t xml:space="preserve"> 真实的灌顶</t>
  </si>
  <si>
    <t xml:space="preserve"> 行者要修佛慢坚固</t>
  </si>
  <si>
    <t xml:space="preserve"> 密教的四种灌顶</t>
  </si>
  <si>
    <t xml:space="preserve"> 龙树菩萨将佛法分四等</t>
  </si>
  <si>
    <t xml:space="preserve"> 回答「给你点上心灯」节目提问</t>
  </si>
  <si>
    <t xml:space="preserve"> 大雨使大地更加的坚固</t>
  </si>
  <si>
    <t xml:space="preserve"> 喜金刚的立坛和修法</t>
  </si>
  <si>
    <t xml:space="preserve"> 吉祥喜金刚的召请法</t>
  </si>
  <si>
    <t xml:space="preserve"> 诸行无常 是生灭法 生灭灭已 寂灭为乐</t>
  </si>
  <si>
    <t xml:space="preserve"> 修喜金刚法能够解除四魔的烦恼</t>
  </si>
  <si>
    <t xml:space="preserve"> 修成时轮金刚佛 可得幻身成就</t>
  </si>
  <si>
    <t xml:space="preserve"> 慈悲与智慧的合一 是密教真正的密意</t>
  </si>
  <si>
    <t xml:space="preserve"> 破地狱门 接引水灾亡灵</t>
  </si>
  <si>
    <t xml:space="preserve"> 喜金刚能够尽除卵生、胎生、湿生的习气</t>
  </si>
  <si>
    <t xml:space="preserve"> 大孔雀明王相应法</t>
  </si>
  <si>
    <t xml:space="preserve"> 出家众执持佛法 合于佛制</t>
  </si>
  <si>
    <t xml:space="preserve"> 修持真佛密法 将来一定是莲花化生</t>
  </si>
  <si>
    <t xml:space="preserve"> 佛母大孔雀明王威力无穷</t>
  </si>
  <si>
    <t xml:space="preserve"> 修行就是要净除所有的习气</t>
  </si>
  <si>
    <t xml:space="preserve"> 坐如钟 行如风 立如松 卧如弓</t>
  </si>
  <si>
    <t xml:space="preserve"> 密教的修行由一味进入空性</t>
  </si>
  <si>
    <t xml:space="preserve"> 资粮道是在修止恶行善</t>
  </si>
  <si>
    <t>662密教大光华</t>
  </si>
  <si>
    <t xml:space="preserve"> 序 前言—细说真佛密法完整修持仪轨</t>
  </si>
  <si>
    <t xml:space="preserve"> 修法前的准备</t>
  </si>
  <si>
    <t xml:space="preserve"> 修法前的开始</t>
  </si>
  <si>
    <t xml:space="preserve"> 清净</t>
  </si>
  <si>
    <t xml:space="preserve"> 召请</t>
  </si>
  <si>
    <t xml:space="preserve"> 大礼拜</t>
  </si>
  <si>
    <t xml:space="preserve"> 真佛宗宗旨—明心见性、自主生死</t>
  </si>
  <si>
    <t xml:space="preserve"> 大曼达供养</t>
  </si>
  <si>
    <t xml:space="preserve"> 披甲护身</t>
  </si>
  <si>
    <t xml:space="preserve"> 誓愿与修行的路</t>
  </si>
  <si>
    <t xml:space="preserve"> 四无量心</t>
  </si>
  <si>
    <t xml:space="preserve"> 高王观世音真经</t>
  </si>
  <si>
    <t xml:space="preserve"> 观想三光加被</t>
  </si>
  <si>
    <t xml:space="preserve"> 即身成佛与接引成佛</t>
  </si>
  <si>
    <t xml:space="preserve"> 数息</t>
  </si>
  <si>
    <t xml:space="preserve"> 白骨观</t>
  </si>
  <si>
    <t xml:space="preserve"> 出定与加持其他心咒</t>
  </si>
  <si>
    <t xml:space="preserve"> 金刚铃杵加持</t>
  </si>
  <si>
    <t xml:space="preserve"> 念佛</t>
  </si>
  <si>
    <t xml:space="preserve"> 回向</t>
  </si>
  <si>
    <t xml:space="preserve"> 念百字明</t>
  </si>
  <si>
    <t xml:space="preserve"> 圆满—念圆满咒</t>
  </si>
  <si>
    <t xml:space="preserve"> 解惑问答篇</t>
  </si>
  <si>
    <t xml:space="preserve"> 附录、莲花童子金刚相应法</t>
  </si>
  <si>
    <t>675佛学总说</t>
  </si>
  <si>
    <t xml:space="preserve"> 大乘、小乘、金刚乘</t>
  </si>
  <si>
    <t xml:space="preserve"> 证</t>
  </si>
  <si>
    <t xml:space="preserve"> 四圣谛</t>
  </si>
  <si>
    <t xml:space="preserve"> 入佛之门</t>
  </si>
  <si>
    <t xml:space="preserve"> 理门</t>
  </si>
  <si>
    <t xml:space="preserve"> 事门</t>
  </si>
  <si>
    <t xml:space="preserve"> 了解众生苦，生出离心</t>
  </si>
  <si>
    <t xml:space="preserve"> 定与慧</t>
  </si>
  <si>
    <t xml:space="preserve"> 止观</t>
  </si>
  <si>
    <t xml:space="preserve"> 「无我」才能入定</t>
  </si>
  <si>
    <t xml:space="preserve"> 灵热法和宝瓶气</t>
  </si>
  <si>
    <t xml:space="preserve"> 无上的智慧</t>
  </si>
  <si>
    <t xml:space="preserve"> 六度万行</t>
  </si>
  <si>
    <t xml:space="preserve"> 精进</t>
  </si>
  <si>
    <t xml:space="preserve"> 择法觉支</t>
  </si>
  <si>
    <t xml:space="preserve"> 精进觉支</t>
  </si>
  <si>
    <t xml:space="preserve"> 喜觉支</t>
  </si>
  <si>
    <t xml:space="preserve"> 念觉支和轻安觉支</t>
  </si>
  <si>
    <t xml:space="preserve"> 定觉支和舍觉支</t>
  </si>
  <si>
    <t xml:space="preserve"> 「开悟」分三种</t>
  </si>
  <si>
    <t xml:space="preserve"> 如来十力</t>
  </si>
  <si>
    <t xml:space="preserve"> 佛的十个称号</t>
  </si>
  <si>
    <t xml:space="preserve"> 释疑答问（一○八题）</t>
  </si>
  <si>
    <t xml:space="preserve"> 「佛学总说」总灌顶开示</t>
  </si>
  <si>
    <t>阅读兴趣</t>
  </si>
  <si>
    <t>优先顺序</t>
  </si>
  <si>
    <t>阅读计划</t>
  </si>
  <si>
    <t>计划日期</t>
  </si>
  <si>
    <t>阅读状况</t>
  </si>
  <si>
    <t>推荐阅读</t>
  </si>
  <si>
    <t>深度阅读</t>
  </si>
  <si>
    <t>我的阅读计划</t>
  </si>
  <si>
    <t>计划2024年阅读</t>
  </si>
  <si>
    <t>正在阅读</t>
  </si>
  <si>
    <t>已深度阅读</t>
  </si>
  <si>
    <t>统计表</t>
  </si>
  <si>
    <t>计划2025年阅读</t>
  </si>
  <si>
    <t>已完成阅读</t>
  </si>
  <si>
    <t>正在深度阅读</t>
  </si>
  <si>
    <t>计划2026年阅读</t>
  </si>
  <si>
    <t>还没阅读</t>
  </si>
  <si>
    <t>没</t>
  </si>
  <si>
    <t>没计划</t>
  </si>
  <si>
    <t>计划2027年阅读</t>
  </si>
  <si>
    <t>放弃阅读</t>
  </si>
  <si>
    <t>计划2028年阅读</t>
  </si>
  <si>
    <t>没计划阅读</t>
  </si>
  <si>
    <t>已阅读</t>
  </si>
  <si>
    <t>总额</t>
  </si>
  <si>
    <t>预览版 0.8</t>
  </si>
  <si>
    <t>散文/诗歌</t>
  </si>
  <si>
    <t>兴趣</t>
  </si>
  <si>
    <t>中文简体Excel版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</si>
</sst>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4409]yyyy\-mm\-dd;@"/>
  </numFmts>
  <fonts count="3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sz val="10"/>
      <color theme="1"/>
      <name val="Calibri"/>
      <family val="2"/>
      <scheme val="minor"/>
    </font>
    <font>
      <sz val="11"/>
      <color rgb="FF000000"/>
      <name val="Calibri"/>
      <family val="2"/>
      <scheme val="minor"/>
    </font>
    <font>
      <sz val="11"/>
      <color rgb="FF333333"/>
      <name val="Microsoft YaHei"/>
      <family val="2"/>
    </font>
    <font>
      <sz val="22"/>
      <color theme="0"/>
      <name val="Calibri"/>
      <family val="2"/>
      <scheme val="minor"/>
    </font>
    <font>
      <b/>
      <sz val="10"/>
      <color theme="1"/>
      <name val="Calibri"/>
      <family val="2"/>
      <scheme val="minor"/>
    </font>
    <font>
      <u/>
      <sz val="10"/>
      <color theme="10"/>
      <name val="Calibri"/>
      <family val="2"/>
      <scheme val="minor"/>
    </font>
    <font>
      <sz val="11"/>
      <color theme="0"/>
      <name val="Calibri"/>
      <family val="2"/>
      <scheme val="minor"/>
    </font>
    <font>
      <sz val="8"/>
      <name val="Calibri"/>
      <family val="2"/>
      <scheme val="minor"/>
    </font>
    <font>
      <sz val="10"/>
      <color theme="0"/>
      <name val="Calibri"/>
      <family val="2"/>
      <scheme val="minor"/>
    </font>
    <font>
      <b/>
      <sz val="10"/>
      <color theme="0"/>
      <name val="Calibri"/>
      <family val="2"/>
      <scheme val="minor"/>
    </font>
    <font>
      <b/>
      <sz val="16"/>
      <color theme="1"/>
      <name val="Calibri"/>
      <family val="2"/>
      <scheme val="minor"/>
    </font>
    <font>
      <b/>
      <sz val="20"/>
      <color theme="1"/>
      <name val="Calibri"/>
      <family val="2"/>
      <scheme val="minor"/>
    </font>
    <font>
      <b/>
      <sz val="14"/>
      <color theme="1"/>
      <name val="Calibri"/>
      <family val="2"/>
      <scheme val="minor"/>
    </font>
    <font>
      <b/>
      <sz val="16"/>
      <color theme="1"/>
      <name val="PMingLiU-ExtB"/>
      <family val="1"/>
    </font>
    <font>
      <sz val="12"/>
      <color theme="1"/>
      <name val="PMingLiU-ExtB"/>
      <family val="1"/>
    </font>
    <font>
      <b/>
      <sz val="14"/>
      <color theme="1"/>
      <name val="Arial"/>
      <family val="2"/>
    </font>
    <font>
      <sz val="10.5"/>
      <color theme="1"/>
      <name val="Arial"/>
      <family val="2"/>
    </font>
    <font>
      <sz val="14"/>
      <color rgb="FF000000"/>
      <name val="DengXian"/>
    </font>
    <font>
      <b/>
      <sz val="14"/>
      <color rgb="FF000000"/>
      <name val="DengXian"/>
    </font>
    <font>
      <b/>
      <sz val="14"/>
      <color rgb="FF000000"/>
      <name val="Arial"/>
      <family val="2"/>
    </font>
    <font>
      <sz val="14"/>
      <color theme="1"/>
      <name val="Arial"/>
      <family val="2"/>
    </font>
    <font>
      <sz val="14"/>
      <color rgb="FF000000"/>
      <name val="Microsoft YaHei"/>
      <family val="2"/>
    </font>
    <font>
      <sz val="12"/>
      <color rgb="FF000000"/>
      <name val="Arial"/>
      <family val="2"/>
    </font>
    <font>
      <sz val="18"/>
      <color theme="1"/>
      <name val="Calibri"/>
      <family val="2"/>
      <scheme val="minor"/>
    </font>
    <font>
      <sz val="14"/>
      <color theme="1"/>
      <name val="Calibri"/>
      <family val="2"/>
      <scheme val="minor"/>
    </font>
    <font>
      <b/>
      <sz val="28"/>
      <color theme="1"/>
      <name val="Calibri"/>
      <family val="2"/>
      <scheme val="minor"/>
    </font>
    <font>
      <b/>
      <sz val="14"/>
      <color theme="1"/>
      <name val="DengXian"/>
    </font>
    <font>
      <sz val="14"/>
      <color theme="1"/>
      <name val="DengXian"/>
    </font>
    <font>
      <b/>
      <sz val="11"/>
      <color theme="1"/>
      <name val="DengXian"/>
    </font>
    <font>
      <sz val="11"/>
      <color theme="1"/>
      <name val="DengXian"/>
    </font>
    <font>
      <sz val="24"/>
      <color theme="1"/>
      <name val="Calibri"/>
      <family val="2"/>
      <scheme val="minor"/>
    </font>
  </fonts>
  <fills count="31">
    <fill>
      <patternFill patternType="none"/>
    </fill>
    <fill>
      <patternFill patternType="gray125"/>
    </fill>
    <fill>
      <patternFill patternType="solid">
        <fgColor theme="4"/>
        <bgColor theme="4"/>
      </patternFill>
    </fill>
    <fill>
      <patternFill patternType="solid">
        <fgColor rgb="FF00B0F0"/>
        <bgColor indexed="64"/>
      </patternFill>
    </fill>
    <fill>
      <patternFill patternType="solid">
        <fgColor rgb="FFFFFF00"/>
        <bgColor indexed="64"/>
      </patternFill>
    </fill>
    <fill>
      <patternFill patternType="solid">
        <fgColor theme="9" tint="-0.249977111117893"/>
        <bgColor theme="4"/>
      </patternFill>
    </fill>
    <fill>
      <patternFill patternType="solid">
        <fgColor theme="3" tint="-0.249977111117893"/>
        <bgColor theme="4"/>
      </patternFill>
    </fill>
    <fill>
      <patternFill patternType="solid">
        <fgColor rgb="FF002060"/>
        <bgColor theme="4"/>
      </patternFill>
    </fill>
    <fill>
      <patternFill patternType="solid">
        <fgColor rgb="FF00B050"/>
        <bgColor theme="4"/>
      </patternFill>
    </fill>
    <fill>
      <gradientFill degree="180">
        <stop position="0">
          <color theme="0"/>
        </stop>
        <stop position="1">
          <color theme="4"/>
        </stop>
      </gradientFill>
    </fill>
    <fill>
      <patternFill patternType="solid">
        <fgColor theme="4" tint="0.59999389629810485"/>
        <bgColor indexed="64"/>
      </patternFill>
    </fill>
    <fill>
      <patternFill patternType="solid">
        <fgColor theme="4" tint="0.59999389629810485"/>
        <bgColor theme="4" tint="0.79998168889431442"/>
      </patternFill>
    </fill>
    <fill>
      <patternFill patternType="solid">
        <fgColor theme="9" tint="0.59999389629810485"/>
        <bgColor theme="4" tint="0.79998168889431442"/>
      </patternFill>
    </fill>
    <fill>
      <patternFill patternType="solid">
        <fgColor theme="9" tint="0.59999389629810485"/>
        <bgColor indexed="64"/>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39997558519241921"/>
        <bgColor indexed="65"/>
      </patternFill>
    </fill>
    <fill>
      <patternFill patternType="solid">
        <fgColor rgb="FF00B050"/>
        <bgColor indexed="64"/>
      </patternFill>
    </fill>
    <fill>
      <patternFill patternType="solid">
        <fgColor rgb="FFFFC000"/>
        <bgColor indexed="64"/>
      </patternFill>
    </fill>
    <fill>
      <patternFill patternType="solid">
        <fgColor rgb="FF92D050"/>
        <bgColor indexed="64"/>
      </patternFill>
    </fill>
    <fill>
      <patternFill patternType="solid">
        <fgColor rgb="FFC00000"/>
        <bgColor indexed="64"/>
      </patternFill>
    </fill>
    <fill>
      <patternFill patternType="solid">
        <fgColor rgb="FF0070C0"/>
        <bgColor indexed="64"/>
      </patternFill>
    </fill>
    <fill>
      <patternFill patternType="solid">
        <fgColor rgb="FF002060"/>
        <bgColor indexed="64"/>
      </patternFill>
    </fill>
    <fill>
      <patternFill patternType="solid">
        <fgColor rgb="FF7030A0"/>
        <bgColor indexed="64"/>
      </patternFill>
    </fill>
    <fill>
      <patternFill patternType="solid">
        <fgColor rgb="FFFF99CC"/>
        <bgColor indexed="64"/>
      </patternFill>
    </fill>
    <fill>
      <patternFill patternType="solid">
        <fgColor rgb="FF00FFCC"/>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theme="8" tint="0.59999389629810485"/>
        <bgColor indexed="65"/>
      </patternFill>
    </fill>
    <fill>
      <patternFill patternType="solid">
        <fgColor rgb="FFFFFFFF"/>
        <bgColor indexed="64"/>
      </patternFill>
    </fill>
  </fills>
  <borders count="15">
    <border>
      <left/>
      <right/>
      <top/>
      <bottom/>
      <diagonal/>
    </border>
    <border>
      <left/>
      <right/>
      <top style="thin">
        <color theme="4" tint="0.39997558519241921"/>
      </top>
      <bottom/>
      <diagonal/>
    </border>
    <border>
      <left style="thin">
        <color theme="4" tint="0.39997558519241921"/>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theme="4"/>
      </top>
      <bottom style="thin">
        <color theme="4"/>
      </bottom>
      <diagonal/>
    </border>
    <border>
      <left style="thin">
        <color theme="0"/>
      </left>
      <right style="thin">
        <color theme="0"/>
      </right>
      <top/>
      <bottom style="thick">
        <color theme="0"/>
      </bottom>
      <diagonal/>
    </border>
    <border>
      <left/>
      <right style="thin">
        <color theme="0"/>
      </right>
      <top style="thin">
        <color theme="4" tint="0.39997558519241921"/>
      </top>
      <bottom style="thick">
        <color theme="0"/>
      </bottom>
      <diagonal/>
    </border>
    <border>
      <left style="thin">
        <color theme="0"/>
      </left>
      <right style="thin">
        <color theme="0"/>
      </right>
      <top style="thin">
        <color theme="4" tint="0.39997558519241921"/>
      </top>
      <bottom style="thick">
        <color theme="0"/>
      </bottom>
      <diagonal/>
    </border>
    <border>
      <left style="thin">
        <color theme="0"/>
      </left>
      <right/>
      <top style="thin">
        <color theme="4" tint="0.39997558519241921"/>
      </top>
      <bottom style="thick">
        <color theme="0"/>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theme="4" tint="0.39997558519241921"/>
      </right>
      <top style="thin">
        <color theme="4" tint="0.39997558519241921"/>
      </top>
      <bottom style="thin">
        <color theme="4" tint="0.39997558519241921"/>
      </bottom>
      <diagonal/>
    </border>
    <border>
      <left/>
      <right/>
      <top/>
      <bottom style="thin">
        <color theme="4"/>
      </bottom>
      <diagonal/>
    </border>
    <border>
      <left/>
      <right/>
      <top style="thin">
        <color theme="4"/>
      </top>
      <bottom/>
      <diagonal/>
    </border>
  </borders>
  <cellStyleXfs count="7">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29" borderId="0" applyNumberFormat="0" applyBorder="0" applyAlignment="0" applyProtection="0"/>
  </cellStyleXfs>
  <cellXfs count="358">
    <xf numFmtId="0" fontId="0" fillId="0" borderId="0" xfId="0"/>
    <xf numFmtId="0" fontId="2" fillId="3" borderId="0" xfId="0" applyFont="1" applyFill="1"/>
    <xf numFmtId="0" fontId="0" fillId="0" borderId="0" xfId="0" applyAlignment="1">
      <alignment wrapText="1"/>
    </xf>
    <xf numFmtId="0" fontId="2" fillId="2" borderId="1" xfId="0" applyFont="1" applyFill="1" applyBorder="1" applyAlignment="1">
      <alignment wrapText="1"/>
    </xf>
    <xf numFmtId="49" fontId="2" fillId="2" borderId="1" xfId="0" applyNumberFormat="1" applyFont="1" applyFill="1" applyBorder="1" applyAlignment="1">
      <alignment horizontal="left"/>
    </xf>
    <xf numFmtId="0" fontId="2" fillId="2" borderId="1" xfId="0" applyFont="1" applyFill="1" applyBorder="1"/>
    <xf numFmtId="49" fontId="2" fillId="2" borderId="1" xfId="0" applyNumberFormat="1" applyFont="1" applyFill="1" applyBorder="1"/>
    <xf numFmtId="1" fontId="2" fillId="2" borderId="1" xfId="0" applyNumberFormat="1" applyFont="1" applyFill="1" applyBorder="1" applyAlignment="1">
      <alignment horizontal="left"/>
    </xf>
    <xf numFmtId="0" fontId="2" fillId="2" borderId="1" xfId="0" applyFont="1" applyFill="1" applyBorder="1" applyAlignment="1">
      <alignment horizontal="left"/>
    </xf>
    <xf numFmtId="0" fontId="2" fillId="5" borderId="1" xfId="0" applyFont="1" applyFill="1" applyBorder="1"/>
    <xf numFmtId="0" fontId="2" fillId="6" borderId="1" xfId="0" applyFont="1" applyFill="1" applyBorder="1"/>
    <xf numFmtId="0" fontId="2" fillId="7" borderId="1" xfId="0" applyFont="1" applyFill="1" applyBorder="1" applyAlignment="1">
      <alignment wrapText="1"/>
    </xf>
    <xf numFmtId="0" fontId="2" fillId="7" borderId="1" xfId="0" applyFont="1" applyFill="1" applyBorder="1"/>
    <xf numFmtId="0" fontId="2" fillId="8" borderId="1" xfId="0" applyFont="1" applyFill="1" applyBorder="1" applyAlignment="1">
      <alignment wrapText="1"/>
    </xf>
    <xf numFmtId="49" fontId="6" fillId="11" borderId="2" xfId="0" applyNumberFormat="1" applyFont="1" applyFill="1" applyBorder="1"/>
    <xf numFmtId="0" fontId="0" fillId="4" borderId="0" xfId="0" applyFill="1"/>
    <xf numFmtId="0" fontId="9" fillId="0" borderId="0" xfId="0" applyFont="1"/>
    <xf numFmtId="49" fontId="9" fillId="0" borderId="0" xfId="0" applyNumberFormat="1" applyFont="1" applyAlignment="1">
      <alignment horizontal="center" vertical="center"/>
    </xf>
    <xf numFmtId="0" fontId="9" fillId="0" borderId="0" xfId="0" applyFont="1" applyAlignment="1">
      <alignment horizontal="center"/>
    </xf>
    <xf numFmtId="0" fontId="5" fillId="0" borderId="0" xfId="0" applyFont="1"/>
    <xf numFmtId="0" fontId="3" fillId="0" borderId="0" xfId="0" applyFont="1"/>
    <xf numFmtId="0" fontId="5" fillId="0" borderId="0" xfId="0" applyFont="1" applyAlignment="1">
      <alignment horizontal="center"/>
    </xf>
    <xf numFmtId="49" fontId="5" fillId="0" borderId="0" xfId="0" applyNumberFormat="1" applyFont="1" applyAlignment="1">
      <alignment horizontal="center" vertical="center"/>
    </xf>
    <xf numFmtId="0" fontId="10" fillId="0" borderId="0" xfId="2" applyFont="1"/>
    <xf numFmtId="49" fontId="0" fillId="0" borderId="0" xfId="0" applyNumberFormat="1" applyAlignment="1">
      <alignment horizontal="center" vertical="center"/>
    </xf>
    <xf numFmtId="0" fontId="0" fillId="0" borderId="0" xfId="0" applyAlignment="1">
      <alignment horizontal="center"/>
    </xf>
    <xf numFmtId="49" fontId="5" fillId="0" borderId="0" xfId="0" applyNumberFormat="1" applyFont="1"/>
    <xf numFmtId="49" fontId="0" fillId="0" borderId="0" xfId="0" applyNumberFormat="1"/>
    <xf numFmtId="1" fontId="0" fillId="0" borderId="0" xfId="0" applyNumberFormat="1" applyAlignment="1">
      <alignment horizontal="center"/>
    </xf>
    <xf numFmtId="0" fontId="9" fillId="0" borderId="0" xfId="0" applyFont="1" applyAlignment="1">
      <alignment vertical="center"/>
    </xf>
    <xf numFmtId="0" fontId="0" fillId="10" borderId="0" xfId="0" applyFill="1"/>
    <xf numFmtId="49" fontId="0" fillId="11" borderId="1" xfId="0" applyNumberFormat="1" applyFill="1" applyBorder="1"/>
    <xf numFmtId="0" fontId="0" fillId="11" borderId="1" xfId="0" applyFill="1" applyBorder="1"/>
    <xf numFmtId="0" fontId="0" fillId="11" borderId="1" xfId="0" applyFill="1" applyBorder="1" applyAlignment="1">
      <alignment horizontal="left"/>
    </xf>
    <xf numFmtId="1" fontId="0" fillId="11" borderId="1" xfId="0" applyNumberFormat="1" applyFill="1" applyBorder="1" applyAlignment="1">
      <alignment horizontal="left"/>
    </xf>
    <xf numFmtId="49" fontId="0" fillId="10" borderId="2" xfId="0" applyNumberFormat="1" applyFill="1" applyBorder="1"/>
    <xf numFmtId="49" fontId="0" fillId="10" borderId="1" xfId="0" applyNumberFormat="1" applyFill="1" applyBorder="1"/>
    <xf numFmtId="0" fontId="0" fillId="10" borderId="1" xfId="0" applyFill="1" applyBorder="1"/>
    <xf numFmtId="0" fontId="0" fillId="10" borderId="1" xfId="0" applyFill="1" applyBorder="1" applyAlignment="1">
      <alignment horizontal="left"/>
    </xf>
    <xf numFmtId="1" fontId="0" fillId="10" borderId="1" xfId="0" applyNumberFormat="1" applyFill="1" applyBorder="1" applyAlignment="1">
      <alignment horizontal="left"/>
    </xf>
    <xf numFmtId="49" fontId="0" fillId="11" borderId="2" xfId="0" applyNumberFormat="1" applyFill="1" applyBorder="1"/>
    <xf numFmtId="49" fontId="0" fillId="10" borderId="2" xfId="0" applyNumberFormat="1" applyFill="1" applyBorder="1" applyAlignment="1">
      <alignment vertical="center"/>
    </xf>
    <xf numFmtId="49" fontId="0" fillId="11" borderId="3" xfId="0" applyNumberFormat="1" applyFill="1" applyBorder="1"/>
    <xf numFmtId="49" fontId="0" fillId="11" borderId="4" xfId="0" applyNumberFormat="1" applyFill="1" applyBorder="1"/>
    <xf numFmtId="0" fontId="0" fillId="11" borderId="4" xfId="0" applyFill="1" applyBorder="1"/>
    <xf numFmtId="0" fontId="0" fillId="11" borderId="4" xfId="0" applyFill="1" applyBorder="1" applyAlignment="1">
      <alignment horizontal="left"/>
    </xf>
    <xf numFmtId="1" fontId="0" fillId="11" borderId="4" xfId="0" applyNumberFormat="1" applyFill="1" applyBorder="1" applyAlignment="1">
      <alignment horizontal="left"/>
    </xf>
    <xf numFmtId="49" fontId="0" fillId="10" borderId="1" xfId="0" applyNumberFormat="1" applyFill="1" applyBorder="1" applyAlignment="1">
      <alignment vertical="center"/>
    </xf>
    <xf numFmtId="0" fontId="0" fillId="10" borderId="1" xfId="0" applyFill="1" applyBorder="1" applyAlignment="1">
      <alignment vertical="center"/>
    </xf>
    <xf numFmtId="0" fontId="0" fillId="11" borderId="1" xfId="0" applyFill="1" applyBorder="1" applyAlignment="1">
      <alignment vertical="center"/>
    </xf>
    <xf numFmtId="0" fontId="0" fillId="10" borderId="1" xfId="0" applyFill="1" applyBorder="1" applyAlignment="1">
      <alignment horizontal="left" vertical="center"/>
    </xf>
    <xf numFmtId="1" fontId="0" fillId="10" borderId="1" xfId="0" applyNumberFormat="1" applyFill="1" applyBorder="1" applyAlignment="1">
      <alignment horizontal="left" vertical="center"/>
    </xf>
    <xf numFmtId="1" fontId="0" fillId="13" borderId="1" xfId="0" applyNumberFormat="1" applyFill="1" applyBorder="1" applyAlignment="1">
      <alignment vertical="center" wrapText="1"/>
    </xf>
    <xf numFmtId="0" fontId="0" fillId="0" borderId="0" xfId="0" applyAlignment="1">
      <alignment vertical="center"/>
    </xf>
    <xf numFmtId="49" fontId="0" fillId="11" borderId="2" xfId="0" applyNumberFormat="1" applyFill="1" applyBorder="1" applyAlignment="1">
      <alignment vertical="center"/>
    </xf>
    <xf numFmtId="49" fontId="0" fillId="11" borderId="1" xfId="0" applyNumberFormat="1" applyFill="1" applyBorder="1" applyAlignment="1">
      <alignment vertical="center"/>
    </xf>
    <xf numFmtId="0" fontId="0" fillId="11" borderId="1" xfId="0" applyFill="1" applyBorder="1" applyAlignment="1">
      <alignment horizontal="left" vertical="center"/>
    </xf>
    <xf numFmtId="1" fontId="0" fillId="11" borderId="1" xfId="0" applyNumberFormat="1" applyFill="1" applyBorder="1" applyAlignment="1">
      <alignment horizontal="left" vertical="center"/>
    </xf>
    <xf numFmtId="1" fontId="0" fillId="12" borderId="1" xfId="0" applyNumberFormat="1" applyFill="1" applyBorder="1" applyAlignment="1">
      <alignment vertical="center" wrapText="1"/>
    </xf>
    <xf numFmtId="49" fontId="0" fillId="11" borderId="3" xfId="0" applyNumberFormat="1" applyFill="1" applyBorder="1" applyAlignment="1">
      <alignment vertical="center"/>
    </xf>
    <xf numFmtId="49" fontId="0" fillId="11" borderId="4" xfId="0" applyNumberFormat="1" applyFill="1" applyBorder="1" applyAlignment="1">
      <alignment vertical="center"/>
    </xf>
    <xf numFmtId="0" fontId="0" fillId="11" borderId="4" xfId="0" applyFill="1" applyBorder="1" applyAlignment="1">
      <alignment vertical="center"/>
    </xf>
    <xf numFmtId="0" fontId="0" fillId="11" borderId="4" xfId="0" applyFill="1" applyBorder="1" applyAlignment="1">
      <alignment horizontal="left" vertical="center"/>
    </xf>
    <xf numFmtId="1" fontId="0" fillId="11" borderId="4" xfId="0" applyNumberFormat="1" applyFill="1" applyBorder="1" applyAlignment="1">
      <alignment horizontal="left" vertical="center"/>
    </xf>
    <xf numFmtId="1" fontId="0" fillId="12" borderId="4" xfId="0" applyNumberFormat="1" applyFill="1" applyBorder="1" applyAlignment="1">
      <alignment vertical="center" wrapText="1"/>
    </xf>
    <xf numFmtId="0" fontId="1" fillId="14" borderId="5" xfId="3" applyBorder="1"/>
    <xf numFmtId="0" fontId="1" fillId="14" borderId="5" xfId="3" applyBorder="1" applyAlignment="1">
      <alignment vertical="center"/>
    </xf>
    <xf numFmtId="0" fontId="1" fillId="16" borderId="5" xfId="5" applyBorder="1"/>
    <xf numFmtId="0" fontId="1" fillId="15" borderId="5" xfId="4" applyBorder="1"/>
    <xf numFmtId="0" fontId="1" fillId="16" borderId="5" xfId="5" applyBorder="1" applyAlignment="1">
      <alignment vertical="center"/>
    </xf>
    <xf numFmtId="0" fontId="1" fillId="15" borderId="5" xfId="4" applyBorder="1" applyAlignment="1">
      <alignment vertical="center"/>
    </xf>
    <xf numFmtId="0" fontId="0" fillId="10" borderId="5" xfId="0" applyFill="1" applyBorder="1" applyAlignment="1">
      <alignment horizontal="left"/>
    </xf>
    <xf numFmtId="0" fontId="0" fillId="10" borderId="5" xfId="0" applyFill="1" applyBorder="1" applyAlignment="1">
      <alignment horizontal="left" vertical="center"/>
    </xf>
    <xf numFmtId="14" fontId="0" fillId="0" borderId="0" xfId="0" applyNumberFormat="1" applyAlignment="1">
      <alignment horizontal="left" wrapText="1"/>
    </xf>
    <xf numFmtId="0" fontId="9" fillId="0" borderId="0" xfId="0" applyFont="1" applyAlignment="1">
      <alignment horizontal="center" vertical="center"/>
    </xf>
    <xf numFmtId="0" fontId="5"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left"/>
    </xf>
    <xf numFmtId="0" fontId="4" fillId="0" borderId="0" xfId="1"/>
    <xf numFmtId="0" fontId="0" fillId="0" borderId="0" xfId="0" applyAlignment="1">
      <alignment horizontal="left" vertical="top"/>
    </xf>
    <xf numFmtId="0" fontId="3" fillId="0" borderId="0" xfId="0" applyFont="1" applyAlignment="1">
      <alignment horizontal="left" vertical="top"/>
    </xf>
    <xf numFmtId="0" fontId="0" fillId="0" borderId="0" xfId="0" applyAlignment="1">
      <alignment horizontal="left"/>
    </xf>
    <xf numFmtId="0" fontId="0" fillId="10" borderId="5" xfId="0" applyFill="1" applyBorder="1"/>
    <xf numFmtId="0" fontId="0" fillId="10" borderId="5" xfId="0" applyFill="1" applyBorder="1" applyAlignment="1">
      <alignment vertical="center"/>
    </xf>
    <xf numFmtId="0" fontId="0" fillId="10" borderId="5" xfId="0" applyFill="1" applyBorder="1" applyAlignment="1">
      <alignment vertical="center" wrapText="1"/>
    </xf>
    <xf numFmtId="0" fontId="0" fillId="10" borderId="5" xfId="0" applyFill="1" applyBorder="1" applyAlignment="1">
      <alignment wrapText="1"/>
    </xf>
    <xf numFmtId="0" fontId="9" fillId="4" borderId="0" xfId="0" applyFont="1" applyFill="1"/>
    <xf numFmtId="0" fontId="5" fillId="4" borderId="0" xfId="0" applyFont="1" applyFill="1"/>
    <xf numFmtId="49" fontId="5" fillId="4" borderId="0" xfId="0" applyNumberFormat="1" applyFont="1" applyFill="1" applyAlignment="1">
      <alignment horizontal="center" vertical="center"/>
    </xf>
    <xf numFmtId="0" fontId="5" fillId="4" borderId="0" xfId="0" applyFont="1" applyFill="1" applyAlignment="1">
      <alignment horizontal="center"/>
    </xf>
    <xf numFmtId="0" fontId="5" fillId="4" borderId="0" xfId="0" applyFont="1" applyFill="1" applyAlignment="1">
      <alignment horizontal="center" vertical="center"/>
    </xf>
    <xf numFmtId="0" fontId="9" fillId="4" borderId="0" xfId="0" applyFont="1" applyFill="1" applyAlignment="1">
      <alignment horizontal="center"/>
    </xf>
    <xf numFmtId="0" fontId="3" fillId="4" borderId="0" xfId="0" applyFont="1" applyFill="1"/>
    <xf numFmtId="49" fontId="9" fillId="4" borderId="0" xfId="0" applyNumberFormat="1" applyFont="1" applyFill="1" applyAlignment="1">
      <alignment horizontal="center" vertical="center"/>
    </xf>
    <xf numFmtId="0" fontId="0" fillId="4" borderId="0" xfId="0" applyFill="1" applyAlignment="1">
      <alignment horizontal="center"/>
    </xf>
    <xf numFmtId="0" fontId="9" fillId="4" borderId="0" xfId="0" applyFont="1" applyFill="1" applyAlignment="1">
      <alignment horizontal="center" vertical="center"/>
    </xf>
    <xf numFmtId="0" fontId="13" fillId="22" borderId="0" xfId="0" applyFont="1" applyFill="1"/>
    <xf numFmtId="0" fontId="14" fillId="22" borderId="0" xfId="0" applyFont="1" applyFill="1"/>
    <xf numFmtId="49" fontId="13" fillId="22" borderId="0" xfId="0" applyNumberFormat="1" applyFont="1" applyFill="1" applyAlignment="1">
      <alignment horizontal="center" vertical="center"/>
    </xf>
    <xf numFmtId="0" fontId="13" fillId="22" borderId="0" xfId="0" applyFont="1" applyFill="1" applyAlignment="1">
      <alignment horizontal="center"/>
    </xf>
    <xf numFmtId="0" fontId="11" fillId="22" borderId="0" xfId="0" applyFont="1" applyFill="1"/>
    <xf numFmtId="0" fontId="13" fillId="22" borderId="0" xfId="0" applyFont="1" applyFill="1" applyAlignment="1">
      <alignment horizontal="center" vertical="center"/>
    </xf>
    <xf numFmtId="0" fontId="14" fillId="22" borderId="0" xfId="0" applyFont="1" applyFill="1" applyAlignment="1">
      <alignment horizontal="center"/>
    </xf>
    <xf numFmtId="0" fontId="2" fillId="22" borderId="0" xfId="0" applyFont="1" applyFill="1"/>
    <xf numFmtId="49" fontId="14" fillId="22" borderId="0" xfId="0" applyNumberFormat="1" applyFont="1" applyFill="1" applyAlignment="1">
      <alignment horizontal="center" vertical="center"/>
    </xf>
    <xf numFmtId="0" fontId="11" fillId="22" borderId="0" xfId="0" applyFont="1" applyFill="1" applyAlignment="1">
      <alignment horizontal="center"/>
    </xf>
    <xf numFmtId="0" fontId="14" fillId="22" borderId="0" xfId="0" applyFont="1" applyFill="1" applyAlignment="1">
      <alignment horizontal="center" vertical="center"/>
    </xf>
    <xf numFmtId="0" fontId="13" fillId="21" borderId="0" xfId="0" applyFont="1" applyFill="1"/>
    <xf numFmtId="0" fontId="14" fillId="21" borderId="0" xfId="0" applyFont="1" applyFill="1"/>
    <xf numFmtId="49" fontId="13" fillId="21" borderId="0" xfId="0" applyNumberFormat="1" applyFont="1" applyFill="1" applyAlignment="1">
      <alignment horizontal="center" vertical="center"/>
    </xf>
    <xf numFmtId="0" fontId="13" fillId="21" borderId="0" xfId="0" applyFont="1" applyFill="1" applyAlignment="1">
      <alignment horizontal="center"/>
    </xf>
    <xf numFmtId="0" fontId="11" fillId="21" borderId="0" xfId="0" applyFont="1" applyFill="1"/>
    <xf numFmtId="0" fontId="13" fillId="21" borderId="0" xfId="0" applyFont="1" applyFill="1" applyAlignment="1">
      <alignment horizontal="center" vertical="center"/>
    </xf>
    <xf numFmtId="0" fontId="14" fillId="21" borderId="0" xfId="0" applyFont="1" applyFill="1" applyAlignment="1">
      <alignment horizontal="center"/>
    </xf>
    <xf numFmtId="0" fontId="2" fillId="21" borderId="0" xfId="0" applyFont="1" applyFill="1"/>
    <xf numFmtId="49" fontId="14" fillId="21" borderId="0" xfId="0" applyNumberFormat="1" applyFont="1" applyFill="1" applyAlignment="1">
      <alignment horizontal="center" vertical="center"/>
    </xf>
    <xf numFmtId="0" fontId="11" fillId="21" borderId="0" xfId="0" applyFont="1" applyFill="1" applyAlignment="1">
      <alignment horizontal="center"/>
    </xf>
    <xf numFmtId="0" fontId="14" fillId="21" borderId="0" xfId="0" applyFont="1" applyFill="1" applyAlignment="1">
      <alignment horizontal="center" vertical="center"/>
    </xf>
    <xf numFmtId="0" fontId="13" fillId="3" borderId="0" xfId="0" applyFont="1" applyFill="1"/>
    <xf numFmtId="0" fontId="14" fillId="3" borderId="0" xfId="0" applyFont="1" applyFill="1"/>
    <xf numFmtId="49" fontId="13" fillId="3" borderId="0" xfId="0" applyNumberFormat="1" applyFont="1" applyFill="1" applyAlignment="1">
      <alignment horizontal="center" vertical="center"/>
    </xf>
    <xf numFmtId="0" fontId="13" fillId="3" borderId="0" xfId="0" applyFont="1" applyFill="1" applyAlignment="1">
      <alignment horizontal="center"/>
    </xf>
    <xf numFmtId="0" fontId="11" fillId="3" borderId="0" xfId="0" applyFont="1" applyFill="1"/>
    <xf numFmtId="0" fontId="13" fillId="3" borderId="0" xfId="0" applyFont="1" applyFill="1" applyAlignment="1">
      <alignment horizontal="center" vertical="center"/>
    </xf>
    <xf numFmtId="0" fontId="14" fillId="3" borderId="0" xfId="0" applyFont="1" applyFill="1" applyAlignment="1">
      <alignment horizontal="center"/>
    </xf>
    <xf numFmtId="49" fontId="14" fillId="3" borderId="0" xfId="0" applyNumberFormat="1" applyFont="1" applyFill="1" applyAlignment="1">
      <alignment horizontal="center" vertical="center"/>
    </xf>
    <xf numFmtId="0" fontId="11" fillId="3" borderId="0" xfId="0" applyFont="1" applyFill="1" applyAlignment="1">
      <alignment horizontal="center"/>
    </xf>
    <xf numFmtId="0" fontId="14" fillId="3" borderId="0" xfId="0" applyFont="1" applyFill="1" applyAlignment="1">
      <alignment horizontal="center" vertical="center"/>
    </xf>
    <xf numFmtId="0" fontId="13" fillId="20" borderId="0" xfId="0" applyFont="1" applyFill="1"/>
    <xf numFmtId="0" fontId="14" fillId="20" borderId="0" xfId="0" applyFont="1" applyFill="1"/>
    <xf numFmtId="49" fontId="13" fillId="20" borderId="0" xfId="0" applyNumberFormat="1" applyFont="1" applyFill="1" applyAlignment="1">
      <alignment horizontal="center" vertical="center"/>
    </xf>
    <xf numFmtId="0" fontId="13" fillId="20" borderId="0" xfId="0" applyFont="1" applyFill="1" applyAlignment="1">
      <alignment horizontal="center"/>
    </xf>
    <xf numFmtId="0" fontId="11" fillId="20" borderId="0" xfId="0" applyFont="1" applyFill="1"/>
    <xf numFmtId="0" fontId="13" fillId="20" borderId="0" xfId="0" applyFont="1" applyFill="1" applyAlignment="1">
      <alignment horizontal="center" vertical="center"/>
    </xf>
    <xf numFmtId="0" fontId="14" fillId="20" borderId="0" xfId="0" applyFont="1" applyFill="1" applyAlignment="1">
      <alignment horizontal="center"/>
    </xf>
    <xf numFmtId="0" fontId="2" fillId="20" borderId="0" xfId="0" applyFont="1" applyFill="1"/>
    <xf numFmtId="49" fontId="14" fillId="20" borderId="0" xfId="0" applyNumberFormat="1" applyFont="1" applyFill="1" applyAlignment="1">
      <alignment horizontal="center" vertical="center"/>
    </xf>
    <xf numFmtId="0" fontId="11" fillId="20" borderId="0" xfId="0" applyFont="1" applyFill="1" applyAlignment="1">
      <alignment horizontal="center"/>
    </xf>
    <xf numFmtId="0" fontId="14" fillId="20" borderId="0" xfId="0" applyFont="1" applyFill="1" applyAlignment="1">
      <alignment horizontal="center" vertical="center"/>
    </xf>
    <xf numFmtId="0" fontId="13" fillId="19" borderId="0" xfId="0" applyFont="1" applyFill="1"/>
    <xf numFmtId="0" fontId="14" fillId="19" borderId="0" xfId="0" applyFont="1" applyFill="1"/>
    <xf numFmtId="49" fontId="13" fillId="19" borderId="0" xfId="0" applyNumberFormat="1" applyFont="1" applyFill="1" applyAlignment="1">
      <alignment horizontal="center" vertical="center"/>
    </xf>
    <xf numFmtId="0" fontId="13" fillId="19" borderId="0" xfId="0" applyFont="1" applyFill="1" applyAlignment="1">
      <alignment horizontal="center"/>
    </xf>
    <xf numFmtId="0" fontId="11" fillId="19" borderId="0" xfId="0" applyFont="1" applyFill="1"/>
    <xf numFmtId="0" fontId="13" fillId="19" borderId="0" xfId="0" applyFont="1" applyFill="1" applyAlignment="1">
      <alignment horizontal="center" vertical="center"/>
    </xf>
    <xf numFmtId="0" fontId="14" fillId="19" borderId="0" xfId="0" applyFont="1" applyFill="1" applyAlignment="1">
      <alignment horizontal="center"/>
    </xf>
    <xf numFmtId="0" fontId="2" fillId="19" borderId="0" xfId="0" applyFont="1" applyFill="1"/>
    <xf numFmtId="49" fontId="14" fillId="19" borderId="0" xfId="0" applyNumberFormat="1" applyFont="1" applyFill="1" applyAlignment="1">
      <alignment horizontal="center" vertical="center"/>
    </xf>
    <xf numFmtId="0" fontId="11" fillId="19" borderId="0" xfId="0" applyFont="1" applyFill="1" applyAlignment="1">
      <alignment horizontal="center"/>
    </xf>
    <xf numFmtId="0" fontId="14" fillId="19" borderId="0" xfId="0" applyFont="1" applyFill="1" applyAlignment="1">
      <alignment horizontal="center" vertical="center"/>
    </xf>
    <xf numFmtId="0" fontId="13" fillId="18" borderId="0" xfId="0" applyFont="1" applyFill="1"/>
    <xf numFmtId="0" fontId="14" fillId="18" borderId="0" xfId="0" applyFont="1" applyFill="1"/>
    <xf numFmtId="49" fontId="13" fillId="18" borderId="0" xfId="0" applyNumberFormat="1" applyFont="1" applyFill="1" applyAlignment="1">
      <alignment horizontal="center" vertical="center"/>
    </xf>
    <xf numFmtId="0" fontId="13" fillId="18" borderId="0" xfId="0" applyFont="1" applyFill="1" applyAlignment="1">
      <alignment horizontal="center"/>
    </xf>
    <xf numFmtId="0" fontId="11" fillId="18" borderId="0" xfId="0" applyFont="1" applyFill="1"/>
    <xf numFmtId="0" fontId="13" fillId="18" borderId="0" xfId="0" applyFont="1" applyFill="1" applyAlignment="1">
      <alignment horizontal="center" vertical="center"/>
    </xf>
    <xf numFmtId="0" fontId="14" fillId="18" borderId="0" xfId="0" applyFont="1" applyFill="1" applyAlignment="1">
      <alignment horizontal="center"/>
    </xf>
    <xf numFmtId="0" fontId="2" fillId="18" borderId="0" xfId="0" applyFont="1" applyFill="1"/>
    <xf numFmtId="49" fontId="14" fillId="18" borderId="0" xfId="0" applyNumberFormat="1" applyFont="1" applyFill="1" applyAlignment="1">
      <alignment horizontal="center" vertical="center"/>
    </xf>
    <xf numFmtId="0" fontId="11" fillId="18" borderId="0" xfId="0" applyFont="1" applyFill="1" applyAlignment="1">
      <alignment horizontal="center"/>
    </xf>
    <xf numFmtId="0" fontId="14" fillId="18" borderId="0" xfId="0" applyFont="1" applyFill="1" applyAlignment="1">
      <alignment horizontal="center" vertical="center"/>
    </xf>
    <xf numFmtId="0" fontId="13" fillId="17" borderId="0" xfId="0" applyFont="1" applyFill="1"/>
    <xf numFmtId="0" fontId="14" fillId="17" borderId="0" xfId="0" applyFont="1" applyFill="1"/>
    <xf numFmtId="49" fontId="13" fillId="17" borderId="0" xfId="0" applyNumberFormat="1" applyFont="1" applyFill="1" applyAlignment="1">
      <alignment horizontal="center" vertical="center"/>
    </xf>
    <xf numFmtId="0" fontId="13" fillId="17" borderId="0" xfId="0" applyFont="1" applyFill="1" applyAlignment="1">
      <alignment horizontal="center"/>
    </xf>
    <xf numFmtId="0" fontId="11" fillId="17" borderId="0" xfId="0" applyFont="1" applyFill="1"/>
    <xf numFmtId="0" fontId="13" fillId="17" borderId="0" xfId="0" applyFont="1" applyFill="1" applyAlignment="1">
      <alignment horizontal="center" vertical="center"/>
    </xf>
    <xf numFmtId="0" fontId="14" fillId="17" borderId="0" xfId="0" applyFont="1" applyFill="1" applyAlignment="1">
      <alignment horizontal="center"/>
    </xf>
    <xf numFmtId="0" fontId="2" fillId="17" borderId="0" xfId="0" applyFont="1" applyFill="1"/>
    <xf numFmtId="49" fontId="14" fillId="17" borderId="0" xfId="0" applyNumberFormat="1" applyFont="1" applyFill="1" applyAlignment="1">
      <alignment horizontal="center" vertical="center"/>
    </xf>
    <xf numFmtId="0" fontId="11" fillId="17" borderId="0" xfId="0" applyFont="1" applyFill="1" applyAlignment="1">
      <alignment horizontal="center"/>
    </xf>
    <xf numFmtId="0" fontId="14" fillId="17" borderId="0" xfId="0" applyFont="1" applyFill="1" applyAlignment="1">
      <alignment horizontal="center" vertical="center"/>
    </xf>
    <xf numFmtId="0" fontId="13" fillId="23" borderId="0" xfId="0" applyFont="1" applyFill="1"/>
    <xf numFmtId="0" fontId="14" fillId="23" borderId="0" xfId="0" applyFont="1" applyFill="1"/>
    <xf numFmtId="49" fontId="13" fillId="23" borderId="0" xfId="0" applyNumberFormat="1" applyFont="1" applyFill="1" applyAlignment="1">
      <alignment horizontal="center" vertical="center"/>
    </xf>
    <xf numFmtId="0" fontId="13" fillId="23" borderId="0" xfId="0" applyFont="1" applyFill="1" applyAlignment="1">
      <alignment horizontal="center"/>
    </xf>
    <xf numFmtId="0" fontId="11" fillId="23" borderId="0" xfId="0" applyFont="1" applyFill="1"/>
    <xf numFmtId="0" fontId="13" fillId="23" borderId="0" xfId="0" applyFont="1" applyFill="1" applyAlignment="1">
      <alignment horizontal="center" vertical="center"/>
    </xf>
    <xf numFmtId="0" fontId="14" fillId="23" borderId="0" xfId="0" applyFont="1" applyFill="1" applyAlignment="1">
      <alignment horizontal="center"/>
    </xf>
    <xf numFmtId="0" fontId="2" fillId="23" borderId="0" xfId="0" applyFont="1" applyFill="1"/>
    <xf numFmtId="49" fontId="14" fillId="23" borderId="0" xfId="0" applyNumberFormat="1" applyFont="1" applyFill="1" applyAlignment="1">
      <alignment horizontal="center" vertical="center"/>
    </xf>
    <xf numFmtId="0" fontId="11" fillId="23" borderId="0" xfId="0" applyFont="1" applyFill="1" applyAlignment="1">
      <alignment horizontal="center"/>
    </xf>
    <xf numFmtId="0" fontId="14" fillId="23" borderId="0" xfId="0" applyFont="1" applyFill="1" applyAlignment="1">
      <alignment horizontal="center" vertical="center"/>
    </xf>
    <xf numFmtId="0" fontId="5" fillId="24" borderId="0" xfId="0" applyFont="1" applyFill="1"/>
    <xf numFmtId="0" fontId="9" fillId="24" borderId="0" xfId="0" applyFont="1" applyFill="1"/>
    <xf numFmtId="49" fontId="5" fillId="24" borderId="0" xfId="0" applyNumberFormat="1" applyFont="1" applyFill="1" applyAlignment="1">
      <alignment horizontal="center" vertical="center"/>
    </xf>
    <xf numFmtId="0" fontId="5" fillId="24" borderId="0" xfId="0" applyFont="1" applyFill="1" applyAlignment="1">
      <alignment horizontal="center"/>
    </xf>
    <xf numFmtId="0" fontId="0" fillId="24" borderId="0" xfId="0" applyFill="1"/>
    <xf numFmtId="0" fontId="5" fillId="24" borderId="0" xfId="0" applyFont="1" applyFill="1" applyAlignment="1">
      <alignment horizontal="center" vertical="center"/>
    </xf>
    <xf numFmtId="0" fontId="9" fillId="24" borderId="0" xfId="0" applyFont="1" applyFill="1" applyAlignment="1">
      <alignment horizontal="center"/>
    </xf>
    <xf numFmtId="0" fontId="3" fillId="24" borderId="0" xfId="0" applyFont="1" applyFill="1"/>
    <xf numFmtId="49" fontId="9" fillId="24" borderId="0" xfId="0" applyNumberFormat="1" applyFont="1" applyFill="1" applyAlignment="1">
      <alignment horizontal="center" vertical="center"/>
    </xf>
    <xf numFmtId="0" fontId="0" fillId="24" borderId="0" xfId="0" applyFill="1" applyAlignment="1">
      <alignment horizontal="center"/>
    </xf>
    <xf numFmtId="0" fontId="9" fillId="24" borderId="0" xfId="0" applyFont="1" applyFill="1" applyAlignment="1">
      <alignment horizontal="center" vertical="center"/>
    </xf>
    <xf numFmtId="0" fontId="5" fillId="25" borderId="0" xfId="0" applyFont="1" applyFill="1"/>
    <xf numFmtId="0" fontId="9" fillId="25" borderId="0" xfId="0" applyFont="1" applyFill="1"/>
    <xf numFmtId="49" fontId="5" fillId="25" borderId="0" xfId="0" applyNumberFormat="1" applyFont="1" applyFill="1" applyAlignment="1">
      <alignment horizontal="center" vertical="center"/>
    </xf>
    <xf numFmtId="0" fontId="5" fillId="25" borderId="0" xfId="0" applyFont="1" applyFill="1" applyAlignment="1">
      <alignment horizontal="center"/>
    </xf>
    <xf numFmtId="0" fontId="0" fillId="25" borderId="0" xfId="0" applyFill="1"/>
    <xf numFmtId="0" fontId="5" fillId="25" borderId="0" xfId="0" applyFont="1" applyFill="1" applyAlignment="1">
      <alignment horizontal="center" vertical="center"/>
    </xf>
    <xf numFmtId="0" fontId="9" fillId="25" borderId="0" xfId="0" applyFont="1" applyFill="1" applyAlignment="1">
      <alignment horizontal="center"/>
    </xf>
    <xf numFmtId="0" fontId="3" fillId="25" borderId="0" xfId="0" applyFont="1" applyFill="1"/>
    <xf numFmtId="49" fontId="9" fillId="25" borderId="0" xfId="0" applyNumberFormat="1" applyFont="1" applyFill="1" applyAlignment="1">
      <alignment horizontal="center" vertical="center"/>
    </xf>
    <xf numFmtId="0" fontId="0" fillId="25" borderId="0" xfId="0" applyFill="1" applyAlignment="1">
      <alignment horizontal="center"/>
    </xf>
    <xf numFmtId="0" fontId="9" fillId="25" borderId="0" xfId="0" applyFont="1" applyFill="1" applyAlignment="1">
      <alignment horizontal="center" vertical="center"/>
    </xf>
    <xf numFmtId="0" fontId="5" fillId="26" borderId="0" xfId="0" applyFont="1" applyFill="1"/>
    <xf numFmtId="0" fontId="9" fillId="26" borderId="0" xfId="0" applyFont="1" applyFill="1"/>
    <xf numFmtId="49" fontId="5" fillId="26" borderId="0" xfId="0" applyNumberFormat="1" applyFont="1" applyFill="1" applyAlignment="1">
      <alignment horizontal="center" vertical="center"/>
    </xf>
    <xf numFmtId="0" fontId="5" fillId="26" borderId="0" xfId="0" applyFont="1" applyFill="1" applyAlignment="1">
      <alignment horizontal="center"/>
    </xf>
    <xf numFmtId="0" fontId="0" fillId="26" borderId="0" xfId="0" applyFill="1"/>
    <xf numFmtId="0" fontId="5" fillId="26" borderId="0" xfId="0" applyFont="1" applyFill="1" applyAlignment="1">
      <alignment horizontal="center" vertical="center"/>
    </xf>
    <xf numFmtId="0" fontId="9" fillId="26" borderId="0" xfId="0" applyFont="1" applyFill="1" applyAlignment="1">
      <alignment horizontal="center"/>
    </xf>
    <xf numFmtId="0" fontId="3" fillId="26" borderId="0" xfId="0" applyFont="1" applyFill="1"/>
    <xf numFmtId="49" fontId="9" fillId="26" borderId="0" xfId="0" applyNumberFormat="1" applyFont="1" applyFill="1" applyAlignment="1">
      <alignment horizontal="center" vertical="center"/>
    </xf>
    <xf numFmtId="0" fontId="0" fillId="26" borderId="0" xfId="0" applyFill="1" applyAlignment="1">
      <alignment horizontal="center"/>
    </xf>
    <xf numFmtId="0" fontId="9" fillId="26" borderId="0" xfId="0" applyFont="1" applyFill="1" applyAlignment="1">
      <alignment horizontal="center" vertical="center"/>
    </xf>
    <xf numFmtId="0" fontId="5" fillId="27" borderId="0" xfId="0" applyFont="1" applyFill="1"/>
    <xf numFmtId="0" fontId="9" fillId="27" borderId="0" xfId="0" applyFont="1" applyFill="1"/>
    <xf numFmtId="49" fontId="5" fillId="27" borderId="0" xfId="0" applyNumberFormat="1" applyFont="1" applyFill="1" applyAlignment="1">
      <alignment horizontal="center" vertical="center"/>
    </xf>
    <xf numFmtId="0" fontId="5" fillId="27" borderId="0" xfId="0" applyFont="1" applyFill="1" applyAlignment="1">
      <alignment horizontal="center"/>
    </xf>
    <xf numFmtId="0" fontId="0" fillId="27" borderId="0" xfId="0" applyFill="1"/>
    <xf numFmtId="0" fontId="5" fillId="27" borderId="0" xfId="0" applyFont="1" applyFill="1" applyAlignment="1">
      <alignment horizontal="center" vertical="center"/>
    </xf>
    <xf numFmtId="0" fontId="9" fillId="27" borderId="0" xfId="0" applyFont="1" applyFill="1" applyAlignment="1">
      <alignment horizontal="center"/>
    </xf>
    <xf numFmtId="0" fontId="3" fillId="27" borderId="0" xfId="0" applyFont="1" applyFill="1"/>
    <xf numFmtId="49" fontId="9" fillId="27" borderId="0" xfId="0" applyNumberFormat="1" applyFont="1" applyFill="1" applyAlignment="1">
      <alignment horizontal="center" vertical="center"/>
    </xf>
    <xf numFmtId="0" fontId="0" fillId="27" borderId="0" xfId="0" applyFill="1" applyAlignment="1">
      <alignment horizontal="center"/>
    </xf>
    <xf numFmtId="0" fontId="9" fillId="27" borderId="0" xfId="0" applyFont="1" applyFill="1" applyAlignment="1">
      <alignment horizontal="center" vertical="center"/>
    </xf>
    <xf numFmtId="0" fontId="3" fillId="0" borderId="0" xfId="0" applyFont="1" applyAlignment="1">
      <alignment wrapText="1"/>
    </xf>
    <xf numFmtId="0" fontId="9" fillId="0" borderId="0" xfId="0" applyFont="1" applyAlignment="1">
      <alignment horizontal="center" wrapText="1"/>
    </xf>
    <xf numFmtId="49" fontId="2" fillId="2" borderId="7" xfId="0" applyNumberFormat="1" applyFont="1" applyFill="1" applyBorder="1" applyAlignment="1">
      <alignment horizontal="left"/>
    </xf>
    <xf numFmtId="49" fontId="2" fillId="2" borderId="8" xfId="0" applyNumberFormat="1" applyFont="1" applyFill="1" applyBorder="1"/>
    <xf numFmtId="0" fontId="2" fillId="2" borderId="8" xfId="0" applyFont="1" applyFill="1" applyBorder="1"/>
    <xf numFmtId="0" fontId="2" fillId="2" borderId="8" xfId="0" applyFont="1" applyFill="1" applyBorder="1" applyAlignment="1">
      <alignment wrapText="1"/>
    </xf>
    <xf numFmtId="49" fontId="2" fillId="2" borderId="8" xfId="0" applyNumberFormat="1" applyFont="1" applyFill="1" applyBorder="1" applyAlignment="1">
      <alignment horizontal="left"/>
    </xf>
    <xf numFmtId="1" fontId="2" fillId="2" borderId="8" xfId="0" applyNumberFormat="1" applyFont="1" applyFill="1" applyBorder="1" applyAlignment="1">
      <alignment horizontal="left"/>
    </xf>
    <xf numFmtId="0" fontId="2" fillId="2" borderId="8" xfId="0" applyFont="1" applyFill="1" applyBorder="1" applyAlignment="1">
      <alignment horizontal="left"/>
    </xf>
    <xf numFmtId="0" fontId="2" fillId="8" borderId="8" xfId="0" applyFont="1" applyFill="1" applyBorder="1" applyAlignment="1">
      <alignment wrapText="1"/>
    </xf>
    <xf numFmtId="0" fontId="2" fillId="3" borderId="6" xfId="0" applyFont="1" applyFill="1" applyBorder="1"/>
    <xf numFmtId="0" fontId="2" fillId="6" borderId="8" xfId="0" applyFont="1" applyFill="1" applyBorder="1"/>
    <xf numFmtId="0" fontId="2" fillId="5" borderId="8" xfId="0" applyFont="1" applyFill="1" applyBorder="1"/>
    <xf numFmtId="0" fontId="2" fillId="7" borderId="8" xfId="0" applyFont="1" applyFill="1" applyBorder="1" applyAlignment="1">
      <alignment wrapText="1"/>
    </xf>
    <xf numFmtId="0" fontId="2" fillId="7" borderId="9" xfId="0" applyFont="1" applyFill="1" applyBorder="1"/>
    <xf numFmtId="0" fontId="0" fillId="28" borderId="0" xfId="0" applyFill="1"/>
    <xf numFmtId="0" fontId="11" fillId="28" borderId="0" xfId="0" applyFont="1" applyFill="1" applyAlignment="1">
      <alignment horizontal="left"/>
    </xf>
    <xf numFmtId="0" fontId="15" fillId="0" borderId="0" xfId="0" applyFont="1"/>
    <xf numFmtId="0" fontId="11" fillId="28" borderId="0" xfId="0" applyFont="1" applyFill="1"/>
    <xf numFmtId="0" fontId="0" fillId="0" borderId="0" xfId="0" applyAlignment="1">
      <alignment horizontal="left" vertical="top" wrapText="1"/>
    </xf>
    <xf numFmtId="14" fontId="16" fillId="0" borderId="0" xfId="0" applyNumberFormat="1" applyFont="1" applyAlignment="1">
      <alignment horizontal="left"/>
    </xf>
    <xf numFmtId="164" fontId="0" fillId="0" borderId="0" xfId="0" applyNumberFormat="1"/>
    <xf numFmtId="164" fontId="0" fillId="0" borderId="0" xfId="0" applyNumberFormat="1" applyAlignment="1">
      <alignment vertical="center"/>
    </xf>
    <xf numFmtId="0" fontId="3" fillId="0" borderId="0" xfId="0" applyFont="1" applyAlignment="1">
      <alignment horizontal="center"/>
    </xf>
    <xf numFmtId="0" fontId="17" fillId="0" borderId="0" xfId="0" applyFont="1" applyAlignment="1">
      <alignment horizontal="right"/>
    </xf>
    <xf numFmtId="0" fontId="1" fillId="29" borderId="0" xfId="6"/>
    <xf numFmtId="0" fontId="1" fillId="29" borderId="0" xfId="6" applyAlignment="1">
      <alignment horizontal="center"/>
    </xf>
    <xf numFmtId="49" fontId="1" fillId="29" borderId="1" xfId="6" applyNumberFormat="1" applyBorder="1"/>
    <xf numFmtId="49" fontId="1" fillId="29" borderId="2" xfId="6" applyNumberFormat="1" applyBorder="1"/>
    <xf numFmtId="49" fontId="1" fillId="29" borderId="2" xfId="6" applyNumberFormat="1" applyBorder="1" applyAlignment="1">
      <alignment vertical="center"/>
    </xf>
    <xf numFmtId="49" fontId="1" fillId="29" borderId="1" xfId="6" applyNumberFormat="1" applyBorder="1" applyAlignment="1">
      <alignment vertical="center"/>
    </xf>
    <xf numFmtId="49" fontId="1" fillId="29" borderId="3" xfId="6" applyNumberFormat="1" applyBorder="1"/>
    <xf numFmtId="49" fontId="1" fillId="29" borderId="4" xfId="6" applyNumberFormat="1" applyBorder="1"/>
    <xf numFmtId="49" fontId="1" fillId="29" borderId="3" xfId="6" applyNumberFormat="1" applyBorder="1" applyAlignment="1">
      <alignment vertical="center"/>
    </xf>
    <xf numFmtId="49" fontId="1" fillId="29" borderId="4" xfId="6" applyNumberFormat="1" applyBorder="1" applyAlignment="1">
      <alignment vertical="center"/>
    </xf>
    <xf numFmtId="0" fontId="1" fillId="13" borderId="0" xfId="6" applyFill="1" applyAlignment="1">
      <alignment horizontal="center"/>
    </xf>
    <xf numFmtId="0" fontId="1" fillId="13" borderId="0" xfId="6" applyFill="1" applyAlignment="1">
      <alignment horizontal="left"/>
    </xf>
    <xf numFmtId="0" fontId="3" fillId="29" borderId="0" xfId="6" applyFont="1"/>
    <xf numFmtId="0" fontId="3" fillId="29" borderId="0" xfId="6" applyFont="1" applyAlignment="1">
      <alignment horizontal="center"/>
    </xf>
    <xf numFmtId="0" fontId="20" fillId="0" borderId="0" xfId="0" applyFont="1" applyAlignment="1">
      <alignment horizontal="left" vertical="center" indent="7"/>
    </xf>
    <xf numFmtId="0" fontId="0" fillId="0" borderId="0" xfId="0" applyAlignment="1">
      <alignment horizontal="left" vertical="center" indent="7"/>
    </xf>
    <xf numFmtId="0" fontId="22" fillId="0" borderId="0" xfId="0" applyFont="1" applyAlignment="1">
      <alignment horizontal="left" vertical="center" indent="7"/>
    </xf>
    <xf numFmtId="0" fontId="23" fillId="0" borderId="0" xfId="0" applyFont="1" applyAlignment="1">
      <alignment horizontal="left" vertical="center" indent="7"/>
    </xf>
    <xf numFmtId="0" fontId="21" fillId="0" borderId="0" xfId="0" applyFont="1" applyAlignment="1">
      <alignment horizontal="left" vertical="center" indent="7"/>
    </xf>
    <xf numFmtId="0" fontId="25" fillId="0" borderId="0" xfId="0" applyFont="1" applyAlignment="1">
      <alignment horizontal="left" vertical="center" indent="7"/>
    </xf>
    <xf numFmtId="0" fontId="20" fillId="0" borderId="0" xfId="0" applyFont="1" applyAlignment="1">
      <alignment horizontal="left" vertical="center" indent="10"/>
    </xf>
    <xf numFmtId="0" fontId="22" fillId="0" borderId="0" xfId="0" applyFont="1" applyAlignment="1">
      <alignment horizontal="left" vertical="center" indent="10"/>
    </xf>
    <xf numFmtId="0" fontId="0" fillId="0" borderId="0" xfId="0" applyAlignment="1">
      <alignment horizontal="left" vertical="center" indent="4"/>
    </xf>
    <xf numFmtId="0" fontId="22" fillId="0" borderId="0" xfId="0" applyFont="1" applyAlignment="1">
      <alignment horizontal="left" vertical="center" indent="4"/>
    </xf>
    <xf numFmtId="0" fontId="25" fillId="0" borderId="0" xfId="0" applyFont="1" applyAlignment="1">
      <alignment horizontal="left" vertical="center" indent="4"/>
    </xf>
    <xf numFmtId="0" fontId="0" fillId="0" borderId="0" xfId="0" applyAlignment="1">
      <alignment horizontal="left" vertical="center" indent="9"/>
    </xf>
    <xf numFmtId="0" fontId="23" fillId="0" borderId="0" xfId="0" applyFont="1" applyAlignment="1">
      <alignment horizontal="left" vertical="center" indent="9"/>
    </xf>
    <xf numFmtId="0" fontId="22" fillId="0" borderId="0" xfId="0" applyFont="1" applyAlignment="1">
      <alignment horizontal="left" vertical="center" indent="9"/>
    </xf>
    <xf numFmtId="0" fontId="20" fillId="0" borderId="0" xfId="0" applyFont="1" applyAlignment="1">
      <alignment horizontal="left" vertical="center" indent="9"/>
    </xf>
    <xf numFmtId="0" fontId="22" fillId="0" borderId="0" xfId="0" applyFont="1" applyAlignment="1">
      <alignment horizontal="left" vertical="center" indent="6"/>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vertical="center" indent="3"/>
    </xf>
    <xf numFmtId="0" fontId="22" fillId="0" borderId="0" xfId="0" applyFont="1" applyAlignment="1">
      <alignment horizontal="left" vertical="center" indent="3"/>
    </xf>
    <xf numFmtId="0" fontId="0" fillId="0" borderId="0" xfId="0" applyAlignment="1">
      <alignment horizontal="left" indent="5"/>
    </xf>
    <xf numFmtId="0" fontId="0" fillId="0" borderId="0" xfId="0" applyAlignment="1">
      <alignment horizontal="left" indent="6"/>
    </xf>
    <xf numFmtId="0" fontId="0" fillId="0" borderId="0" xfId="0" applyAlignment="1">
      <alignment horizontal="left" indent="7"/>
    </xf>
    <xf numFmtId="0" fontId="26" fillId="30" borderId="0" xfId="0" applyFont="1" applyFill="1" applyAlignment="1">
      <alignment horizontal="left" vertical="center" indent="7"/>
    </xf>
    <xf numFmtId="0" fontId="27" fillId="0" borderId="0" xfId="0" applyFont="1" applyAlignment="1">
      <alignment horizontal="left" vertical="center" indent="7"/>
    </xf>
    <xf numFmtId="0" fontId="22" fillId="0" borderId="0" xfId="0" applyFont="1" applyAlignment="1">
      <alignment horizontal="left" vertical="center" indent="11"/>
    </xf>
    <xf numFmtId="0" fontId="24" fillId="0" borderId="0" xfId="0" applyFont="1" applyAlignment="1">
      <alignment horizontal="left" vertical="center" indent="9"/>
    </xf>
    <xf numFmtId="0" fontId="24" fillId="0" borderId="0" xfId="0" applyFont="1" applyAlignment="1">
      <alignment horizontal="left" vertical="center" indent="10"/>
    </xf>
    <xf numFmtId="0" fontId="29" fillId="0" borderId="0" xfId="0" applyFont="1" applyAlignment="1">
      <alignment horizontal="left" indent="5"/>
    </xf>
    <xf numFmtId="0" fontId="19" fillId="0" borderId="0" xfId="0" applyFont="1" applyAlignment="1">
      <alignment horizontal="left" vertical="center" indent="5"/>
    </xf>
    <xf numFmtId="0" fontId="0" fillId="0" borderId="11" xfId="0" applyBorder="1"/>
    <xf numFmtId="0" fontId="0" fillId="0" borderId="11" xfId="0" applyBorder="1" applyAlignment="1">
      <alignment wrapText="1"/>
    </xf>
    <xf numFmtId="0" fontId="0" fillId="0" borderId="0" xfId="0" applyAlignment="1">
      <alignment vertical="top" wrapText="1"/>
    </xf>
    <xf numFmtId="0" fontId="0" fillId="0" borderId="11" xfId="0" applyBorder="1" applyAlignment="1">
      <alignment vertical="center" wrapText="1"/>
    </xf>
    <xf numFmtId="0" fontId="0" fillId="0" borderId="0" xfId="0" applyAlignment="1">
      <alignment vertical="center" wrapText="1"/>
    </xf>
    <xf numFmtId="0" fontId="18" fillId="0" borderId="0" xfId="0" applyFont="1" applyAlignment="1">
      <alignment horizontal="left" vertical="center" indent="2"/>
    </xf>
    <xf numFmtId="0" fontId="22" fillId="30" borderId="0" xfId="0" applyFont="1" applyFill="1" applyAlignment="1">
      <alignment horizontal="left" vertical="center" indent="7"/>
    </xf>
    <xf numFmtId="0" fontId="32" fillId="0" borderId="0" xfId="0" applyFont="1" applyAlignment="1">
      <alignment horizontal="left" indent="7"/>
    </xf>
    <xf numFmtId="0" fontId="3" fillId="0" borderId="0" xfId="0" applyFont="1" applyAlignment="1">
      <alignment horizontal="left" indent="7"/>
    </xf>
    <xf numFmtId="0" fontId="33" fillId="0" borderId="0" xfId="0" applyFont="1" applyAlignment="1">
      <alignment horizontal="left" indent="7"/>
    </xf>
    <xf numFmtId="0" fontId="33" fillId="0" borderId="0" xfId="0" applyFont="1"/>
    <xf numFmtId="0" fontId="34" fillId="0" borderId="0" xfId="0" applyFont="1" applyAlignment="1">
      <alignment horizontal="left" indent="7"/>
    </xf>
    <xf numFmtId="0" fontId="3" fillId="0" borderId="11" xfId="0" applyFont="1" applyBorder="1"/>
    <xf numFmtId="14" fontId="9" fillId="0" borderId="0" xfId="0" applyNumberFormat="1" applyFont="1" applyAlignment="1">
      <alignment horizontal="left"/>
    </xf>
    <xf numFmtId="0" fontId="17" fillId="0" borderId="0" xfId="0" applyFont="1"/>
    <xf numFmtId="0" fontId="0" fillId="0" borderId="11" xfId="0" applyBorder="1" applyAlignment="1">
      <alignment vertical="top" wrapText="1"/>
    </xf>
    <xf numFmtId="0" fontId="1" fillId="15" borderId="5" xfId="4" applyBorder="1" applyAlignment="1">
      <alignment wrapText="1"/>
    </xf>
    <xf numFmtId="0" fontId="1" fillId="15" borderId="13" xfId="4" applyBorder="1" applyAlignment="1">
      <alignment wrapText="1"/>
    </xf>
    <xf numFmtId="0" fontId="1" fillId="15" borderId="14" xfId="4" applyBorder="1" applyAlignment="1">
      <alignment wrapText="1"/>
    </xf>
    <xf numFmtId="0" fontId="1" fillId="15" borderId="13" xfId="4" applyBorder="1" applyAlignment="1">
      <alignment vertical="top" wrapText="1"/>
    </xf>
    <xf numFmtId="0" fontId="1" fillId="15" borderId="5" xfId="4" applyBorder="1" applyAlignment="1">
      <alignment vertical="top" wrapText="1"/>
    </xf>
    <xf numFmtId="0" fontId="1" fillId="15" borderId="14" xfId="4" applyBorder="1" applyAlignment="1">
      <alignment vertical="top" wrapText="1"/>
    </xf>
    <xf numFmtId="0" fontId="1" fillId="15" borderId="13" xfId="4" applyBorder="1" applyAlignment="1">
      <alignment horizontal="left" vertical="top" wrapText="1"/>
    </xf>
    <xf numFmtId="0" fontId="1" fillId="15" borderId="5" xfId="4" applyBorder="1" applyAlignment="1">
      <alignment horizontal="left" vertical="top" wrapText="1"/>
    </xf>
    <xf numFmtId="0" fontId="1" fillId="15" borderId="14" xfId="4" applyBorder="1" applyAlignment="1">
      <alignment horizontal="left" vertical="top" wrapText="1"/>
    </xf>
    <xf numFmtId="0" fontId="1" fillId="15" borderId="5" xfId="4" applyBorder="1" applyAlignment="1">
      <alignment vertical="top"/>
    </xf>
    <xf numFmtId="1" fontId="0" fillId="12" borderId="1" xfId="0" applyNumberFormat="1" applyFill="1" applyBorder="1" applyAlignment="1">
      <alignment vertical="top" wrapText="1"/>
    </xf>
    <xf numFmtId="1" fontId="0" fillId="13" borderId="1" xfId="0" applyNumberFormat="1" applyFill="1" applyBorder="1" applyAlignment="1">
      <alignment vertical="top" wrapText="1"/>
    </xf>
    <xf numFmtId="49" fontId="0" fillId="12" borderId="2" xfId="0" applyNumberFormat="1" applyFill="1" applyBorder="1" applyAlignment="1">
      <alignment vertical="top" wrapText="1"/>
    </xf>
    <xf numFmtId="1" fontId="0" fillId="12" borderId="4" xfId="0" applyNumberFormat="1" applyFill="1" applyBorder="1" applyAlignment="1">
      <alignment vertical="top" wrapText="1"/>
    </xf>
    <xf numFmtId="0" fontId="1" fillId="15" borderId="5" xfId="4" applyBorder="1" applyAlignment="1">
      <alignment vertical="center" wrapText="1"/>
    </xf>
    <xf numFmtId="0" fontId="2" fillId="7" borderId="4" xfId="0" applyFont="1" applyFill="1" applyBorder="1"/>
    <xf numFmtId="0" fontId="2" fillId="7" borderId="12" xfId="0" applyFont="1" applyFill="1" applyBorder="1"/>
    <xf numFmtId="0" fontId="3" fillId="0" borderId="0" xfId="0" applyFont="1" applyAlignment="1">
      <alignment vertical="top"/>
    </xf>
    <xf numFmtId="0" fontId="3" fillId="0" borderId="11" xfId="0" applyFont="1" applyBorder="1" applyAlignment="1">
      <alignment wrapText="1"/>
    </xf>
    <xf numFmtId="0" fontId="3" fillId="0" borderId="11" xfId="0" applyFont="1" applyBorder="1" applyAlignment="1">
      <alignment vertical="top"/>
    </xf>
    <xf numFmtId="0" fontId="3" fillId="0" borderId="11" xfId="0" applyFont="1" applyBorder="1" applyAlignment="1">
      <alignment vertical="center"/>
    </xf>
    <xf numFmtId="0" fontId="0" fillId="0" borderId="0" xfId="0" applyAlignment="1">
      <alignment horizontal="left" wrapText="1"/>
    </xf>
    <xf numFmtId="0" fontId="3" fillId="29" borderId="10" xfId="6" applyFont="1" applyBorder="1" applyAlignment="1">
      <alignment horizontal="center"/>
    </xf>
    <xf numFmtId="0" fontId="3" fillId="29" borderId="10" xfId="6" applyFont="1" applyBorder="1"/>
    <xf numFmtId="49" fontId="3" fillId="0" borderId="0" xfId="0" applyNumberFormat="1" applyFont="1"/>
    <xf numFmtId="0" fontId="23" fillId="0" borderId="0" xfId="0" applyFont="1" applyAlignment="1">
      <alignment horizontal="left" vertical="center" indent="8"/>
    </xf>
    <xf numFmtId="0" fontId="22" fillId="0" borderId="0" xfId="0" applyFont="1" applyAlignment="1">
      <alignment horizontal="left" vertical="center" indent="5"/>
    </xf>
    <xf numFmtId="0" fontId="0" fillId="0" borderId="0" xfId="0" applyAlignment="1">
      <alignment horizontal="left" indent="8"/>
    </xf>
    <xf numFmtId="0" fontId="32" fillId="0" borderId="0" xfId="0" applyFont="1" applyAlignment="1">
      <alignment horizontal="left" indent="3"/>
    </xf>
    <xf numFmtId="0" fontId="32" fillId="0" borderId="0" xfId="0" applyFont="1" applyAlignment="1">
      <alignment horizontal="left" vertical="center" indent="7"/>
    </xf>
    <xf numFmtId="0" fontId="31" fillId="0" borderId="0" xfId="0" applyFont="1"/>
    <xf numFmtId="0" fontId="32" fillId="0" borderId="0" xfId="0" applyFont="1" applyAlignment="1">
      <alignment horizontal="left" vertical="top" wrapText="1"/>
    </xf>
    <xf numFmtId="0" fontId="32" fillId="0" borderId="0" xfId="0" applyFont="1" applyAlignment="1">
      <alignment vertical="top" wrapText="1"/>
    </xf>
    <xf numFmtId="0" fontId="32" fillId="0" borderId="0" xfId="0" applyFont="1" applyAlignment="1">
      <alignment wrapText="1"/>
    </xf>
    <xf numFmtId="0" fontId="0" fillId="3" borderId="0" xfId="0" applyFill="1"/>
    <xf numFmtId="0" fontId="30" fillId="3" borderId="0" xfId="0" applyFont="1" applyFill="1"/>
    <xf numFmtId="0" fontId="35" fillId="3" borderId="0" xfId="0" applyFont="1" applyFill="1"/>
    <xf numFmtId="0" fontId="28" fillId="9" borderId="0" xfId="0" applyFont="1" applyFill="1" applyAlignment="1">
      <alignment horizontal="left" indent="5"/>
    </xf>
    <xf numFmtId="14" fontId="16" fillId="9" borderId="0" xfId="0" applyNumberFormat="1" applyFont="1" applyFill="1" applyAlignment="1">
      <alignment horizontal="left"/>
    </xf>
    <xf numFmtId="0" fontId="1" fillId="29" borderId="0" xfId="6" applyAlignment="1">
      <alignment horizontal="left"/>
    </xf>
    <xf numFmtId="0" fontId="3" fillId="0" borderId="0" xfId="0" applyFont="1" applyAlignment="1">
      <alignment horizontal="left" vertical="center" wrapText="1"/>
    </xf>
    <xf numFmtId="0" fontId="4" fillId="15" borderId="5" xfId="1" applyFill="1" applyBorder="1" applyAlignment="1">
      <alignment wrapText="1"/>
    </xf>
    <xf numFmtId="0" fontId="0" fillId="10" borderId="5" xfId="0" applyFill="1" applyBorder="1" applyAlignment="1">
      <alignment horizontal="center" vertical="center"/>
    </xf>
    <xf numFmtId="0" fontId="15" fillId="9" borderId="0" xfId="0" applyFont="1" applyFill="1"/>
    <xf numFmtId="0" fontId="8" fillId="9" borderId="0" xfId="0" applyFont="1" applyFill="1"/>
  </cellXfs>
  <cellStyles count="7">
    <cellStyle name="40% - Accent2" xfId="3" builtinId="35"/>
    <cellStyle name="40% - Accent4" xfId="4" builtinId="43"/>
    <cellStyle name="40% - Accent5" xfId="6" builtinId="47"/>
    <cellStyle name="60% - Accent5" xfId="5" builtinId="48"/>
    <cellStyle name="Hyperlink" xfId="1" builtinId="8"/>
    <cellStyle name="Hyperlink 2" xfId="2" xr:uid="{46EA211C-D025-4EFF-97E3-31A7543F6E22}"/>
    <cellStyle name="Normal" xfId="0" builtinId="0"/>
  </cellStyles>
  <dxfs count="408">
    <dxf>
      <font>
        <color rgb="FF9C0006"/>
      </font>
      <fill>
        <patternFill>
          <bgColor rgb="FFFFC7CE"/>
        </patternFill>
      </fill>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alignment horizontal="general" vertical="top" textRotation="0" wrapText="1" indent="0" justifyLastLine="0" shrinkToFit="0" readingOrder="0"/>
      <border diagonalUp="0" diagonalDown="0" outline="0">
        <left/>
        <right/>
        <top style="thin">
          <color theme="4"/>
        </top>
        <bottom style="thin">
          <color theme="4"/>
        </bottom>
      </border>
    </dxf>
    <dxf>
      <alignment horizontal="left" vertical="top" textRotation="0" wrapText="1" indent="0" justifyLastLine="0" shrinkToFit="0" readingOrder="0"/>
      <border diagonalUp="0" diagonalDown="0" outline="0">
        <left/>
        <right/>
        <top style="thin">
          <color theme="4"/>
        </top>
        <bottom style="thin">
          <color theme="4"/>
        </bottom>
      </border>
    </dxf>
    <dxf>
      <alignment horizontal="general" vertical="bottom" textRotation="0" wrapText="1" indent="0" justifyLastLine="0" shrinkToFit="0" readingOrder="0"/>
      <border diagonalUp="0" diagonalDown="0" outline="0">
        <left/>
        <right/>
        <top style="thin">
          <color theme="4"/>
        </top>
        <bottom style="thin">
          <color theme="4"/>
        </bottom>
      </border>
    </dxf>
    <dxf>
      <alignment horizontal="general" vertical="bottom" textRotation="0" wrapText="1" indent="0" justifyLastLine="0" shrinkToFit="0" readingOrder="0"/>
      <border diagonalUp="0" diagonalDown="0" outline="0">
        <left/>
        <right/>
        <top style="thin">
          <color theme="4"/>
        </top>
        <bottom style="thin">
          <color theme="4"/>
        </bottom>
      </border>
    </dxf>
    <dxf>
      <alignment horizontal="general" vertical="bottom" textRotation="0" wrapText="1" indent="0" justifyLastLine="0" shrinkToFit="0" readingOrder="0"/>
      <border diagonalUp="0" diagonalDown="0">
        <left/>
        <right/>
        <top/>
        <bottom style="thin">
          <color theme="4"/>
        </bottom>
        <vertical/>
        <horizontal/>
      </border>
    </dxf>
    <dxf>
      <alignment horizontal="general" vertical="center" textRotation="0" wrapText="1" indent="0" justifyLastLine="0" shrinkToFit="0" readingOrder="0"/>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outline="0">
        <left/>
        <right/>
        <top style="thin">
          <color theme="4"/>
        </top>
        <bottom style="thin">
          <color theme="4"/>
        </bottom>
      </border>
    </dxf>
    <dxf>
      <numFmt numFmtId="1" formatCode="0"/>
      <fill>
        <patternFill patternType="solid">
          <fgColor theme="4" tint="0.79998168889431442"/>
          <bgColor theme="9" tint="0.59999389629810485"/>
        </patternFill>
      </fill>
      <alignment horizontal="general" vertical="top" textRotation="0" wrapText="1" indent="0" justifyLastLine="0" shrinkToFit="0" readingOrder="0"/>
      <border diagonalUp="0" diagonalDown="0" outline="0">
        <left/>
        <right/>
        <top style="thin">
          <color theme="4" tint="0.39997558519241921"/>
        </top>
        <bottom style="thin">
          <color theme="4" tint="0.39997558519241921"/>
        </bottom>
      </border>
    </dxf>
    <dxf>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numFmt numFmtId="1" formatCode="0"/>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int="0.39997558519241921"/>
        </top>
        <bottom/>
        <vertical/>
        <horizontal/>
      </border>
    </dxf>
    <dxf>
      <fill>
        <patternFill patternType="solid">
          <fgColor theme="4" tint="0.79998168889431442"/>
          <bgColor theme="4" tint="0.59999389629810485"/>
        </patternFill>
      </fill>
      <border diagonalUp="0" diagonalDown="0">
        <left/>
        <right/>
        <top style="thin">
          <color theme="4" tint="0.39997558519241921"/>
        </top>
        <bottom style="thin">
          <color theme="4" tint="0.39997558519241921"/>
        </bottom>
        <vertical/>
        <horizontal/>
      </border>
    </dxf>
    <dxf>
      <numFmt numFmtId="30" formatCode="@"/>
      <fill>
        <patternFill patternType="solid">
          <fgColor theme="4" tint="0.79998168889431442"/>
          <bgColor theme="4" tint="0.59999389629810485"/>
        </patternFill>
      </fill>
      <border diagonalUp="0" diagonalDown="0">
        <left/>
        <right/>
        <top style="thin">
          <color theme="4" tint="0.39997558519241921"/>
        </top>
        <bottom style="thin">
          <color theme="4" tint="0.39997558519241921"/>
        </bottom>
        <vertical/>
        <horizontal/>
      </border>
    </dxf>
    <dxf>
      <numFmt numFmtId="30" formatCode="@"/>
      <fill>
        <patternFill patternType="solid">
          <fgColor theme="4" tint="0.79998168889431442"/>
          <bgColor theme="4" tint="0.59999389629810485"/>
        </patternFill>
      </fill>
      <border diagonalUp="0" diagonalDown="0">
        <left style="thin">
          <color theme="4" tint="0.39997558519241921"/>
        </left>
        <right/>
        <top style="thin">
          <color theme="4" tint="0.39997558519241921"/>
        </top>
        <bottom style="thin">
          <color theme="4" tint="0.39997558519241921"/>
        </bottom>
        <vertical/>
        <horizontal/>
      </border>
    </dxf>
    <dxf>
      <fill>
        <patternFill patternType="solid">
          <fgColor indexed="64"/>
          <bgColor theme="4" tint="0.59999389629810485"/>
        </patternFill>
      </fill>
      <alignment horizontal="left" vertical="bottom" textRotation="0" wrapText="0" indent="0" justifyLastLine="0" shrinkToFit="0" readingOrder="0"/>
      <border diagonalUp="0" diagonalDown="0">
        <left/>
        <right/>
        <top style="thin">
          <color theme="4"/>
        </top>
        <bottom style="thin">
          <color theme="4"/>
        </bottom>
        <vertical/>
        <horizontal/>
      </border>
    </dxf>
    <dxf>
      <font>
        <b/>
        <i val="0"/>
        <strike val="0"/>
        <condense val="0"/>
        <extend val="0"/>
        <outline val="0"/>
        <shadow val="0"/>
        <u val="none"/>
        <vertAlign val="baseline"/>
        <sz val="11"/>
        <color theme="0"/>
        <name val="Calibri"/>
        <family val="2"/>
        <scheme val="minor"/>
      </font>
      <fill>
        <patternFill patternType="solid">
          <fgColor theme="4"/>
          <bgColor theme="9" tint="-0.249977111117893"/>
        </patternFill>
      </fill>
    </dxf>
  </dxfs>
  <tableStyles count="0" defaultTableStyle="TableStyleMedium2" defaultPivotStyle="PivotStyleLight16"/>
  <colors>
    <mruColors>
      <color rgb="FFFF99CC"/>
      <color rgb="FF9999FF"/>
      <color rgb="FF00FFCC"/>
      <color rgb="FF9AFA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06/relationships/rdRichValue" Target="richData/rdrichvalue.xml"/><Relationship Id="rId30" Type="http://schemas.microsoft.com/office/2017/10/relationships/person" Target="persons/perso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6</xdr:col>
      <xdr:colOff>361272</xdr:colOff>
      <xdr:row>1</xdr:row>
      <xdr:rowOff>47625</xdr:rowOff>
    </xdr:from>
    <xdr:to>
      <xdr:col>12</xdr:col>
      <xdr:colOff>209549</xdr:colOff>
      <xdr:row>33</xdr:row>
      <xdr:rowOff>41000</xdr:rowOff>
    </xdr:to>
    <xdr:pic>
      <xdr:nvPicPr>
        <xdr:cNvPr id="2" name="Picture 1" descr="頂禮根本上師蓮生活佛盧勝彥:盧勝彥的祕密世界: 蓮生活佛盧勝彥文集第193冊~ 《牛稠溪的嗚咽》- 身體即是祭壇">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52197" y="228600"/>
          <a:ext cx="4077377" cy="578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44450</xdr:colOff>
      <xdr:row>54</xdr:row>
      <xdr:rowOff>154884</xdr:rowOff>
    </xdr:from>
    <xdr:to>
      <xdr:col>3</xdr:col>
      <xdr:colOff>1809750</xdr:colOff>
      <xdr:row>56</xdr:row>
      <xdr:rowOff>161925</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3350" y="9178234"/>
          <a:ext cx="1765300" cy="619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39</xdr:col>
      <xdr:colOff>19050</xdr:colOff>
      <xdr:row>0</xdr:row>
      <xdr:rowOff>476250</xdr:rowOff>
    </xdr:from>
    <xdr:to>
      <xdr:col>41</xdr:col>
      <xdr:colOff>19050</xdr:colOff>
      <xdr:row>2</xdr:row>
      <xdr:rowOff>190500</xdr:rowOff>
    </xdr:to>
    <xdr:sp macro="" textlink="">
      <xdr:nvSpPr>
        <xdr:cNvPr id="2" name="Rectangle: Rounded Corners 1">
          <a:extLst>
            <a:ext uri="{FF2B5EF4-FFF2-40B4-BE49-F238E27FC236}">
              <a16:creationId xmlns:a16="http://schemas.microsoft.com/office/drawing/2014/main" id="{00000000-0008-0000-0300-000002000000}"/>
            </a:ext>
          </a:extLst>
        </xdr:cNvPr>
        <xdr:cNvSpPr/>
      </xdr:nvSpPr>
      <xdr:spPr>
        <a:xfrm>
          <a:off x="48948975" y="476250"/>
          <a:ext cx="4086225" cy="457200"/>
        </a:xfrm>
        <a:prstGeom prst="roundRect">
          <a:avLst/>
        </a:prstGeom>
        <a:solidFill>
          <a:schemeClr val="bg1"/>
        </a:solidFill>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MY" sz="1100"/>
        </a:p>
      </xdr:txBody>
    </xdr:sp>
    <xdr:clientData/>
  </xdr:twoCellAnchor>
  <xdr:twoCellAnchor editAs="oneCell">
    <xdr:from>
      <xdr:col>38</xdr:col>
      <xdr:colOff>577850</xdr:colOff>
      <xdr:row>0</xdr:row>
      <xdr:rowOff>476250</xdr:rowOff>
    </xdr:from>
    <xdr:to>
      <xdr:col>39</xdr:col>
      <xdr:colOff>73025</xdr:colOff>
      <xdr:row>0</xdr:row>
      <xdr:rowOff>495300</xdr:rowOff>
    </xdr:to>
    <xdr:pic>
      <xdr:nvPicPr>
        <xdr:cNvPr id="4" name="Graphic 3" descr="Magnifying glass outline">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7001450" y="476250"/>
          <a:ext cx="508000" cy="508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39</xdr:col>
          <xdr:colOff>520700</xdr:colOff>
          <xdr:row>1</xdr:row>
          <xdr:rowOff>50800</xdr:rowOff>
        </xdr:from>
        <xdr:to>
          <xdr:col>40</xdr:col>
          <xdr:colOff>2247900</xdr:colOff>
          <xdr:row>2</xdr:row>
          <xdr:rowOff>165100</xdr:rowOff>
        </xdr:to>
        <xdr:sp macro="" textlink="">
          <xdr:nvSpPr>
            <xdr:cNvPr id="1106" name="TextBox1" hidden="1">
              <a:extLst>
                <a:ext uri="{63B3BB69-23CF-44E3-9099-C40C66FF867C}">
                  <a14:compatExt spid="_x0000_s1106"/>
                </a:ext>
                <a:ext uri="{FF2B5EF4-FFF2-40B4-BE49-F238E27FC236}">
                  <a16:creationId xmlns:a16="http://schemas.microsoft.com/office/drawing/2014/main" id="{00000000-0008-0000-0300-00005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39</xdr:col>
      <xdr:colOff>38100</xdr:colOff>
      <xdr:row>0</xdr:row>
      <xdr:rowOff>485775</xdr:rowOff>
    </xdr:from>
    <xdr:to>
      <xdr:col>39</xdr:col>
      <xdr:colOff>495300</xdr:colOff>
      <xdr:row>2</xdr:row>
      <xdr:rowOff>200025</xdr:rowOff>
    </xdr:to>
    <xdr:pic>
      <xdr:nvPicPr>
        <xdr:cNvPr id="5" name="Graphic 4" descr="Magnifying glass outlin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968025" y="485775"/>
          <a:ext cx="457200" cy="457200"/>
        </a:xfrm>
        <a:prstGeom prst="rect">
          <a:avLst/>
        </a:prstGeom>
      </xdr:spPr>
    </xdr:pic>
    <xdr:clientData/>
  </xdr:twoCellAnchor>
  <xdr:twoCellAnchor>
    <xdr:from>
      <xdr:col>39</xdr:col>
      <xdr:colOff>523875</xdr:colOff>
      <xdr:row>1</xdr:row>
      <xdr:rowOff>47625</xdr:rowOff>
    </xdr:from>
    <xdr:to>
      <xdr:col>39</xdr:col>
      <xdr:colOff>587375</xdr:colOff>
      <xdr:row>1</xdr:row>
      <xdr:rowOff>150217</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49768125" y="55245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X3AO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9525</xdr:colOff>
      <xdr:row>34</xdr:row>
      <xdr:rowOff>101600</xdr:rowOff>
    </xdr:from>
    <xdr:to>
      <xdr:col>2</xdr:col>
      <xdr:colOff>66675</xdr:colOff>
      <xdr:row>35</xdr:row>
      <xdr:rowOff>23217</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409700" y="661670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X4A0T</a:t>
          </a:r>
        </a:p>
      </xdr:txBody>
    </xdr:sp>
    <xdr:clientData/>
  </xdr:twoCellAnchor>
  <xdr:twoCellAnchor>
    <xdr:from>
      <xdr:col>2</xdr:col>
      <xdr:colOff>9525</xdr:colOff>
      <xdr:row>114</xdr:row>
      <xdr:rowOff>158750</xdr:rowOff>
    </xdr:from>
    <xdr:to>
      <xdr:col>2</xdr:col>
      <xdr:colOff>66675</xdr:colOff>
      <xdr:row>115</xdr:row>
      <xdr:rowOff>80367</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409700" y="2098040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X4A1T</a:t>
          </a:r>
        </a:p>
      </xdr:txBody>
    </xdr:sp>
    <xdr:clientData/>
  </xdr:twoCellAnchor>
  <xdr:twoCellAnchor>
    <xdr:from>
      <xdr:col>2</xdr:col>
      <xdr:colOff>9525</xdr:colOff>
      <xdr:row>201</xdr:row>
      <xdr:rowOff>57150</xdr:rowOff>
    </xdr:from>
    <xdr:to>
      <xdr:col>2</xdr:col>
      <xdr:colOff>66675</xdr:colOff>
      <xdr:row>201</xdr:row>
      <xdr:rowOff>159742</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1409700" y="3649027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X4A2T</a:t>
          </a:r>
        </a:p>
      </xdr:txBody>
    </xdr:sp>
    <xdr:clientData/>
  </xdr:twoCellAnchor>
  <xdr:twoCellAnchor>
    <xdr:from>
      <xdr:col>2</xdr:col>
      <xdr:colOff>6350</xdr:colOff>
      <xdr:row>224</xdr:row>
      <xdr:rowOff>130175</xdr:rowOff>
    </xdr:from>
    <xdr:to>
      <xdr:col>2</xdr:col>
      <xdr:colOff>63500</xdr:colOff>
      <xdr:row>225</xdr:row>
      <xdr:rowOff>51792</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1406525" y="407257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X4A3T</a:t>
          </a:r>
        </a:p>
      </xdr:txBody>
    </xdr:sp>
    <xdr:clientData/>
  </xdr:twoCellAnchor>
  <xdr:twoCellAnchor>
    <xdr:from>
      <xdr:col>2</xdr:col>
      <xdr:colOff>9525</xdr:colOff>
      <xdr:row>526</xdr:row>
      <xdr:rowOff>158750</xdr:rowOff>
    </xdr:from>
    <xdr:to>
      <xdr:col>2</xdr:col>
      <xdr:colOff>66675</xdr:colOff>
      <xdr:row>527</xdr:row>
      <xdr:rowOff>80367</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1409700" y="9542780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X4A4T</a:t>
          </a:r>
        </a:p>
      </xdr:txBody>
    </xdr:sp>
    <xdr:clientData/>
  </xdr:twoCellAnchor>
  <xdr:twoCellAnchor>
    <xdr:from>
      <xdr:col>2</xdr:col>
      <xdr:colOff>6350</xdr:colOff>
      <xdr:row>536</xdr:row>
      <xdr:rowOff>9525</xdr:rowOff>
    </xdr:from>
    <xdr:to>
      <xdr:col>2</xdr:col>
      <xdr:colOff>63500</xdr:colOff>
      <xdr:row>536</xdr:row>
      <xdr:rowOff>112117</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1406525" y="970883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X4A5T</a:t>
          </a:r>
        </a:p>
      </xdr:txBody>
    </xdr:sp>
    <xdr:clientData/>
  </xdr:twoCellAnchor>
  <xdr:twoCellAnchor>
    <xdr:from>
      <xdr:col>2</xdr:col>
      <xdr:colOff>6350</xdr:colOff>
      <xdr:row>542</xdr:row>
      <xdr:rowOff>28575</xdr:rowOff>
    </xdr:from>
    <xdr:to>
      <xdr:col>2</xdr:col>
      <xdr:colOff>63500</xdr:colOff>
      <xdr:row>542</xdr:row>
      <xdr:rowOff>131167</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1406525" y="981932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X4A6T</a:t>
          </a:r>
        </a:p>
      </xdr:txBody>
    </xdr:sp>
    <xdr:clientData/>
  </xdr:twoCellAnchor>
  <xdr:twoCellAnchor>
    <xdr:from>
      <xdr:col>2</xdr:col>
      <xdr:colOff>9525</xdr:colOff>
      <xdr:row>550</xdr:row>
      <xdr:rowOff>53975</xdr:rowOff>
    </xdr:from>
    <xdr:to>
      <xdr:col>2</xdr:col>
      <xdr:colOff>66675</xdr:colOff>
      <xdr:row>550</xdr:row>
      <xdr:rowOff>156567</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1409700" y="996664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X4A7T</a:t>
          </a:r>
        </a:p>
      </xdr:txBody>
    </xdr:sp>
    <xdr:clientData/>
  </xdr:twoCellAnchor>
  <xdr:twoCellAnchor>
    <xdr:from>
      <xdr:col>2</xdr:col>
      <xdr:colOff>6350</xdr:colOff>
      <xdr:row>567</xdr:row>
      <xdr:rowOff>101600</xdr:rowOff>
    </xdr:from>
    <xdr:to>
      <xdr:col>2</xdr:col>
      <xdr:colOff>63500</xdr:colOff>
      <xdr:row>568</xdr:row>
      <xdr:rowOff>23217</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1406525" y="1027906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X4A8T</a:t>
          </a:r>
        </a:p>
      </xdr:txBody>
    </xdr:sp>
    <xdr:clientData/>
  </xdr:twoCellAnchor>
  <xdr:twoCellAnchor>
    <xdr:from>
      <xdr:col>2</xdr:col>
      <xdr:colOff>6350</xdr:colOff>
      <xdr:row>4</xdr:row>
      <xdr:rowOff>9525</xdr:rowOff>
    </xdr:from>
    <xdr:to>
      <xdr:col>2</xdr:col>
      <xdr:colOff>63500</xdr:colOff>
      <xdr:row>4</xdr:row>
      <xdr:rowOff>112117</xdr:rowOff>
    </xdr:to>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1406525" y="105727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X4A9T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1873250</xdr:colOff>
      <xdr:row>1</xdr:row>
      <xdr:rowOff>15875</xdr:rowOff>
    </xdr:from>
    <xdr:to>
      <xdr:col>15</xdr:col>
      <xdr:colOff>342900</xdr:colOff>
      <xdr:row>3</xdr:row>
      <xdr:rowOff>85725</xdr:rowOff>
    </xdr:to>
    <xdr:sp macro="" textlink="">
      <xdr:nvSpPr>
        <xdr:cNvPr id="3" name="Rectangle: Rounded Corners 2">
          <a:extLst>
            <a:ext uri="{FF2B5EF4-FFF2-40B4-BE49-F238E27FC236}">
              <a16:creationId xmlns:a16="http://schemas.microsoft.com/office/drawing/2014/main" id="{00000000-0008-0000-0500-000003000000}"/>
            </a:ext>
          </a:extLst>
        </xdr:cNvPr>
        <xdr:cNvSpPr/>
      </xdr:nvSpPr>
      <xdr:spPr>
        <a:xfrm>
          <a:off x="12150725" y="282575"/>
          <a:ext cx="3413125" cy="431800"/>
        </a:xfrm>
        <a:prstGeom prst="roundRect">
          <a:avLst/>
        </a:prstGeom>
        <a:solidFill>
          <a:schemeClr val="bg1"/>
        </a:solidFill>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MY" sz="1100"/>
        </a:p>
      </xdr:txBody>
    </xdr:sp>
    <xdr:clientData/>
  </xdr:twoCellAnchor>
  <xdr:twoCellAnchor editAs="oneCell">
    <xdr:from>
      <xdr:col>10</xdr:col>
      <xdr:colOff>123825</xdr:colOff>
      <xdr:row>1</xdr:row>
      <xdr:rowOff>53975</xdr:rowOff>
    </xdr:from>
    <xdr:to>
      <xdr:col>10</xdr:col>
      <xdr:colOff>514350</xdr:colOff>
      <xdr:row>3</xdr:row>
      <xdr:rowOff>73025</xdr:rowOff>
    </xdr:to>
    <xdr:pic>
      <xdr:nvPicPr>
        <xdr:cNvPr id="7" name="Graphic 6" descr="Magnifying glass outline">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2296775" y="320675"/>
          <a:ext cx="390525" cy="381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63500</xdr:colOff>
          <xdr:row>1</xdr:row>
          <xdr:rowOff>133350</xdr:rowOff>
        </xdr:from>
        <xdr:to>
          <xdr:col>14</xdr:col>
          <xdr:colOff>488950</xdr:colOff>
          <xdr:row>3</xdr:row>
          <xdr:rowOff>69850</xdr:rowOff>
        </xdr:to>
        <xdr:sp macro="" textlink="">
          <xdr:nvSpPr>
            <xdr:cNvPr id="5128" name="TextBox1" hidden="1">
              <a:extLst>
                <a:ext uri="{63B3BB69-23CF-44E3-9099-C40C66FF867C}">
                  <a14:compatExt spid="_x0000_s5128"/>
                </a:ext>
                <a:ext uri="{FF2B5EF4-FFF2-40B4-BE49-F238E27FC236}">
                  <a16:creationId xmlns:a16="http://schemas.microsoft.com/office/drawing/2014/main" id="{00000000-0008-0000-0500-00000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177800</xdr:colOff>
      <xdr:row>1</xdr:row>
      <xdr:rowOff>0</xdr:rowOff>
    </xdr:from>
    <xdr:to>
      <xdr:col>9</xdr:col>
      <xdr:colOff>244475</xdr:colOff>
      <xdr:row>1</xdr:row>
      <xdr:rowOff>102592</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0455275" y="447675"/>
          <a:ext cx="66675"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X5AO</a:t>
          </a:r>
        </a:p>
      </xdr:txBody>
    </xdr:sp>
    <xdr:clientData/>
  </xdr:twoCellAnchor>
</xdr:wsDr>
</file>

<file path=xl/persons/person.xml><?xml version="1.0" encoding="utf-8"?>
<personList xmlns="http://schemas.microsoft.com/office/spreadsheetml/2018/threadedcomments" xmlns:x="http://schemas.openxmlformats.org/spreadsheetml/2006/main">
  <person displayName="Lotus Ong" id="{0645F1DD-DB9C-427C-B1BC-FD69D8BECD9C}" userId="Lotus Ong" providerId="None"/>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3</v>
    <v>8</v>
    <v>67</v>
    <v>1</v>
  </rv>
</rvData>
</file>

<file path=xl/richData/rdrichvaluestructure.xml><?xml version="1.0" encoding="utf-8"?>
<rvStructures xmlns="http://schemas.microsoft.com/office/spreadsheetml/2017/richdata" count="1">
  <s t="_error">
    <k n="colOffset" t="i"/>
    <k n="errorType" t="i"/>
    <k n="rwOffset"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1CE8C1A-B9C0-49B4-809C-0DB0BA828976}" name="Tabledata" displayName="Tabledata" ref="B4:AK301" totalsRowShown="0" headerRowDxfId="407" dataCellStyle="40% - Accent4">
  <autoFilter ref="B4:AK301" xr:uid="{F1CE8C1A-B9C0-49B4-809C-0DB0BA828976}"/>
  <tableColumns count="36">
    <tableColumn id="1" xr3:uid="{17DF8489-0CBD-419E-A1FB-5AF779FFC645}" name="册" dataDxfId="406"/>
    <tableColumn id="2" xr3:uid="{D73D2279-4531-4E7D-98F1-124FE16A2634}" name="编号 书名" dataDxfId="405"/>
    <tableColumn id="3" xr3:uid="{D2656D4A-5968-40EF-A5B2-AF925995CA0B}" name="副标题" dataDxfId="404"/>
    <tableColumn id="4" xr3:uid="{611E14CE-5B47-444E-A8DD-AAC0DDD55A82}" name="英文书名" dataDxfId="403"/>
    <tableColumn id="5" xr3:uid="{E3ED9AE9-CFEC-4A74-9B33-4DDBEFAE6FD5}" name="主题" dataDxfId="402"/>
    <tableColumn id="6" xr3:uid="{54411E75-C459-4255-BFF1-EF9EB512E297}" name="子主题" dataDxfId="401"/>
    <tableColumn id="7" xr3:uid="{539AA73D-2DA8-49FD-9820-2F5218C5101B}" name="关键词" dataDxfId="400"/>
    <tableColumn id="8" xr3:uid="{CFC2632D-78B6-4511-BE4F-D8B76F8F7926}" name="文学体裁" dataDxfId="399"/>
    <tableColumn id="9" xr3:uid="{11B40D9D-818F-4BD3-9BD4-F7886504FFC1}" name="文章体裁" dataDxfId="398"/>
    <tableColumn id="10" xr3:uid="{847D3AC2-40A5-4FE3-B89D-04C4F6843F5A}" name="出版年代" dataDxfId="397"/>
    <tableColumn id="11" xr3:uid="{8E87A7AE-C0D3-419D-93DD-BC95C3ECE8DF}" name="月份" dataDxfId="396"/>
    <tableColumn id="12" xr3:uid="{97235DE5-D7D4-40A8-BABD-7C4D79FD69A9}" name="章节" dataDxfId="395"/>
    <tableColumn id="13" xr3:uid="{300E3484-A356-4E84-B502-0E70383A565D}" name="页" dataDxfId="394"/>
    <tableColumn id="14" xr3:uid="{6FEDD812-8895-4927-8528-9142A1E23718}" name="关联作品" dataDxfId="393"/>
    <tableColumn id="15" xr3:uid="{52EB3A22-A9AB-47B3-BCB7-36E0E042E622}" name="一般读者" dataDxfId="392" dataCellStyle="40% - Accent2"/>
    <tableColumn id="16" xr3:uid="{3BFBC8C0-193C-4D93-B3D4-A939B0B20A9C}" name="初皈依者" dataDxfId="391" dataCellStyle="40% - Accent2"/>
    <tableColumn id="17" xr3:uid="{ED441AC3-3A20-442B-8B49-6E2FD51E02FC}" name="真佛行者" dataDxfId="390" dataCellStyle="40% - Accent2"/>
    <tableColumn id="18" xr3:uid="{164BA954-CF3E-4D27-9A62-071C05F17B54}" name="学佛者" dataDxfId="389" dataCellStyle="40% - Accent2"/>
    <tableColumn id="19" xr3:uid="{EBE824B8-40EB-48B5-B896-7B0E061744FC}" name="修行者" dataDxfId="388" dataCellStyle="40% - Accent2"/>
    <tableColumn id="20" xr3:uid="{95E2335D-6431-465C-9486-9960EA5DFE64}" name="佛学级别" dataDxfId="387" dataCellStyle="40% - Accent2"/>
    <tableColumn id="21" xr3:uid="{105F5419-1CFE-4F6E-8E4D-11CCBCB4471E}" name="修行级别" dataDxfId="386" dataCellStyle="40% - Accent2"/>
    <tableColumn id="22" xr3:uid="{458380D5-E71D-46E8-A9F1-588B5234E899}" name=" 英文" dataDxfId="385" dataCellStyle="60% - Accent5"/>
    <tableColumn id="23" xr3:uid="{13056EB1-9F73-4C04-B7B9-0D12EE104F6B}" name=" 印尼文" dataDxfId="384" dataCellStyle="60% - Accent5"/>
    <tableColumn id="24" xr3:uid="{98BE2116-59E7-4B4F-A666-4A6902802E8B}" name="  越南文" dataDxfId="383" dataCellStyle="60% - Accent5"/>
    <tableColumn id="25" xr3:uid="{2F9BB028-2453-42FE-9905-69524579EAEF}" name=" 法文" dataDxfId="382" dataCellStyle="60% - Accent5"/>
    <tableColumn id="26" xr3:uid="{DA43E849-C7B9-409A-86F5-A20DADFAAACE}" name="华语" dataDxfId="381" dataCellStyle="40% - Accent4"/>
    <tableColumn id="27" xr3:uid="{CBA95772-8E1E-4789-BD99-FB05F6ADE826}" name=" 台语" dataDxfId="380" dataCellStyle="40% - Accent4"/>
    <tableColumn id="28" xr3:uid="{47926F06-285D-4965-AC14-C675A78963FC}" name="粤语" dataDxfId="379" dataCellStyle="40% - Accent4"/>
    <tableColumn id="29" xr3:uid="{B614D938-1E4E-4E4C-926F-4347FC97E636}" name=" 英语" dataDxfId="378" dataCellStyle="40% - Accent4"/>
    <tableColumn id="30" xr3:uid="{31C366C3-8A4A-4047-BBB4-2D0972C798A4}" name="印尼语" dataDxfId="377" dataCellStyle="40% - Accent4"/>
    <tableColumn id="31" xr3:uid="{CE163463-5FD0-4CBC-A78D-B7E2042747D9}" name="真佛般若藏电子书中文繁体链接" dataDxfId="376" dataCellStyle="40% - Accent4">
      <calculatedColumnFormula>HYPERLINK(AG5,C5)</calculatedColumnFormula>
    </tableColumn>
    <tableColumn id="32" xr3:uid="{E2215DEB-25FC-4D5C-86DB-901FDF898CBC}" name="真佛般若藏电子书中文繁体网址" dataDxfId="375" dataCellStyle="40% - Accent4"/>
    <tableColumn id="33" xr3:uid="{F53A4FDC-A5AE-4815-993E-E790F2D4C357}" name="宣传视频" dataDxfId="374" dataCellStyle="40% - Accent4"/>
    <tableColumn id="34" xr3:uid="{DEC04529-AF65-4C3D-AEA0-1E7B476BD6CA}" name="宣传视频YouTube网址" dataDxfId="373" dataCellStyle="40% - Accent4"/>
    <tableColumn id="35" xr3:uid="{01A47129-893B-4378-A5B8-053CB14EC7C7}" name="导读" dataDxfId="372" dataCellStyle="40% - Accent4"/>
    <tableColumn id="36" xr3:uid="{4BCCDA74-1513-4780-BBCD-79C24D65B1EF}" name="导读 YouTube网址" dataDxfId="371" dataCellStyle="40% - Accent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934336B-6654-410F-823F-643E7BDEA549}" name="Table16" displayName="Table16" ref="B6:AF17" headerRowCount="0" totalsRowShown="0">
  <tableColumns count="31">
    <tableColumn id="1" xr3:uid="{E7793F7F-2FFE-4DA8-9164-577A91BC0D5A}" name="Column1" headerRowDxfId="271" dataDxfId="270"/>
    <tableColumn id="2" xr3:uid="{3E44E210-AB66-4783-AD9E-6177A7CF0475}" name="Column2" headerRowDxfId="269" dataDxfId="268"/>
    <tableColumn id="3" xr3:uid="{8DAD939C-B15F-4FA8-A59C-DC3FCDE3713A}" name="Column3"/>
    <tableColumn id="4" xr3:uid="{5B67C2AB-8722-4D0D-874A-457CE6619BBC}" name="Column4"/>
    <tableColumn id="5" xr3:uid="{FCC7D170-1CC2-41FA-B944-37FA73E845FB}" name="Column5"/>
    <tableColumn id="6" xr3:uid="{490908D2-9ACA-4AA4-969A-D27D381397FC}" name="Column6" headerRowDxfId="267" dataDxfId="266"/>
    <tableColumn id="7" xr3:uid="{2092D228-169D-410A-80B6-38168F8BD329}" name="Column7" headerRowDxfId="265" dataDxfId="264"/>
    <tableColumn id="8" xr3:uid="{33319DF5-AAE8-4566-BDB5-9FCDC67087A6}" name="Column8" headerRowDxfId="263" dataDxfId="262"/>
    <tableColumn id="9" xr3:uid="{8AAA5A67-99A8-4CC0-A25C-46B72B798487}" name="Column9" headerRowDxfId="261" dataDxfId="260"/>
    <tableColumn id="10" xr3:uid="{49CFF6B2-4C16-497D-A8C2-DC0CF91E642A}" name="Column10" headerRowDxfId="259" dataDxfId="258"/>
    <tableColumn id="11" xr3:uid="{2CE30B78-FDD3-4DEB-B698-863630A3DE41}" name="Column11" headerRowDxfId="257" dataDxfId="256"/>
    <tableColumn id="12" xr3:uid="{B0E9BFDB-7DCE-4557-8515-83D51EE4F2BD}" name="Column12" headerRowDxfId="255" dataDxfId="254"/>
    <tableColumn id="13" xr3:uid="{ADC15AB3-A70B-4408-ACCD-EF74E8186DF2}" name="Column13" headerRowDxfId="253"/>
    <tableColumn id="14" xr3:uid="{1306A0AA-2253-45FD-8F0F-3B16C56429C7}" name="Column14"/>
    <tableColumn id="15" xr3:uid="{BAA5FED8-884E-4610-B6A8-367DA495C2FA}" name="Column15" headerRowDxfId="252"/>
    <tableColumn id="16" xr3:uid="{3AA9890A-08F6-4FD4-958E-13F06FD73237}" name="Column16"/>
    <tableColumn id="17" xr3:uid="{044681D2-C6A7-4CF3-944E-19017849F469}" name="Column17"/>
    <tableColumn id="18" xr3:uid="{DB0DD8C1-1910-4D93-88F8-EAFEDCF83805}" name="Column18"/>
    <tableColumn id="19" xr3:uid="{9A2E8683-B680-40F0-B832-DD3C9B4B62DD}" name="Column19" headerRowDxfId="251" dataDxfId="250"/>
    <tableColumn id="20" xr3:uid="{467C9B78-F067-4544-BF2E-178BE83F8AF6}" name="Column20" headerRowDxfId="249" dataDxfId="248"/>
    <tableColumn id="21" xr3:uid="{44204899-C532-4BC9-A0F6-21C046ADC369}" name="Column21"/>
    <tableColumn id="22" xr3:uid="{B7855D08-31CB-40E7-A000-8733A38242FC}" name="Column22"/>
    <tableColumn id="23" xr3:uid="{C66A9A9E-46C0-4922-A895-713EA2E00655}" name="Column23"/>
    <tableColumn id="24" xr3:uid="{5FFAE37D-CE9D-4DAB-8188-B6BEDBD33E10}" name="Column24"/>
    <tableColumn id="25" xr3:uid="{58A3859C-C6B5-4D8A-8623-747C3CEFA3C0}" name="Column25"/>
    <tableColumn id="26" xr3:uid="{EAB219D1-FECE-466E-9270-0983F18C1A85}" name="Column26"/>
    <tableColumn id="27" xr3:uid="{B82ECFB5-419D-436D-AC79-BC54FF6B0E24}" name="Column27"/>
    <tableColumn id="28" xr3:uid="{C96230B9-2F98-43D7-AA3F-A021177F04BE}" name="Column28"/>
    <tableColumn id="29" xr3:uid="{3FFA69C4-A1BC-482E-B259-B5F548626CDE}" name="Column29"/>
    <tableColumn id="30" xr3:uid="{8EC52959-075C-4AE5-BE4E-44804B12408B}" name="Column30"/>
    <tableColumn id="31" xr3:uid="{F2A4BEB2-0309-4D1C-A2CB-2F07BD9DEA33}" name="Column31"/>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F56A125-8EAD-47ED-A7AE-8D87ADEDD7AF}" name="Table17" displayName="Table17" ref="B6:AF23" headerRowCount="0" totalsRowShown="0">
  <tableColumns count="31">
    <tableColumn id="1" xr3:uid="{74CFDEC1-719E-42F5-9DEA-492BA803E8FF}" name="Column1" headerRowDxfId="247" dataDxfId="246"/>
    <tableColumn id="2" xr3:uid="{B6079344-137F-460F-AC61-21D3FAC88388}" name="Column2" headerRowDxfId="245" dataDxfId="244"/>
    <tableColumn id="3" xr3:uid="{37F4CFC9-776C-4705-997A-F3D275AE093C}" name="Column3"/>
    <tableColumn id="4" xr3:uid="{722B2CF4-9CCE-4985-8E08-BDF38820CA6E}" name="Column4"/>
    <tableColumn id="5" xr3:uid="{187F336E-3F36-4648-90BB-14B3FE5ABFE7}" name="Column5"/>
    <tableColumn id="6" xr3:uid="{C6972617-051A-44DE-9898-B9D42D48BC68}" name="Column6" headerRowDxfId="243" dataDxfId="242"/>
    <tableColumn id="7" xr3:uid="{7C3F8461-B062-4DB8-BF2B-79498F94BD17}" name="Column7" headerRowDxfId="241" dataDxfId="240"/>
    <tableColumn id="8" xr3:uid="{12887D6E-09A2-410B-B5FC-CC5D36B95784}" name="Column8" headerRowDxfId="239" dataDxfId="238"/>
    <tableColumn id="9" xr3:uid="{FC211AFE-304D-4B3A-81C8-578D71D97222}" name="Column9" headerRowDxfId="237" dataDxfId="236"/>
    <tableColumn id="10" xr3:uid="{C45AE110-3D45-436F-B558-95A6F17E104A}" name="Column10" headerRowDxfId="235" dataDxfId="234"/>
    <tableColumn id="11" xr3:uid="{558A397A-1E5B-41E8-88C2-35A8B4F44510}" name="Column11" headerRowDxfId="233" dataDxfId="232"/>
    <tableColumn id="12" xr3:uid="{1EBA1BE9-67FD-4E5F-8792-39399FF5B87E}" name="Column12" headerRowDxfId="231" dataDxfId="230"/>
    <tableColumn id="13" xr3:uid="{CE42F4BB-6102-4F8B-A77C-030DFC093879}" name="Column13" headerRowDxfId="229"/>
    <tableColumn id="14" xr3:uid="{59346FFE-A1EC-4478-BB5B-315DC5728A77}" name="Column14"/>
    <tableColumn id="15" xr3:uid="{9B9370F3-786C-4304-9532-60C8BC306C7D}" name="Column15" headerRowDxfId="228"/>
    <tableColumn id="16" xr3:uid="{B60E32ED-7201-4F7F-8CB7-6C4D2E1FB500}" name="Column16"/>
    <tableColumn id="17" xr3:uid="{2C9622DF-7889-4597-8A60-1B5F29FC0DFA}" name="Column17"/>
    <tableColumn id="18" xr3:uid="{61DF268B-A911-4E09-841C-4709686F82F4}" name="Column18"/>
    <tableColumn id="19" xr3:uid="{D8C0604C-CF42-4661-B285-4129F20EEBA3}" name="Column19" headerRowDxfId="227" dataDxfId="226"/>
    <tableColumn id="20" xr3:uid="{7960781F-4920-4CD5-887A-7F04B2CA1FBC}" name="Column20" headerRowDxfId="225" dataDxfId="224"/>
    <tableColumn id="21" xr3:uid="{DE13775D-DEBD-4B48-AD2E-9878816314C8}" name="Column21"/>
    <tableColumn id="22" xr3:uid="{261AA3D8-0F6A-4A69-A4DA-F3F1558CE479}" name="Column22"/>
    <tableColumn id="23" xr3:uid="{63E260FF-C557-4345-941C-821EC7B5F596}" name="Column23"/>
    <tableColumn id="24" xr3:uid="{1FCA3332-6562-42DE-B54B-1392BB19060E}" name="Column24"/>
    <tableColumn id="25" xr3:uid="{F3741BD6-E03D-4262-B005-1DA40B49C022}" name="Column25"/>
    <tableColumn id="26" xr3:uid="{E3735166-02BE-4653-89F4-DD9CF3F1B422}" name="Column26"/>
    <tableColumn id="27" xr3:uid="{A058E4F7-89BB-4A61-948F-716E9472A758}" name="Column27"/>
    <tableColumn id="28" xr3:uid="{E15A916A-1B48-4C48-B747-12DB6B7A79A7}" name="Column28"/>
    <tableColumn id="29" xr3:uid="{1E9A7DA3-D4B4-4539-9D55-4FA2CA34C76D}" name="Column29"/>
    <tableColumn id="30" xr3:uid="{C546CDFF-AD0C-4DA3-A98A-7E3B7E954FC2}" name="Column30"/>
    <tableColumn id="31" xr3:uid="{0ACAF5E0-AF3D-4328-B942-A9A5BD7C26B1}" name="Column31"/>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43CD69E-580D-4D0E-A8DB-95C637FF97D0}" name="Table18" displayName="Table18" ref="B6:AF54" headerRowCount="0" totalsRowShown="0">
  <tableColumns count="31">
    <tableColumn id="1" xr3:uid="{912AC1D2-A8BC-49D5-BF2F-6EB71AE90F0A}" name="Column1" headerRowDxfId="223" dataDxfId="222"/>
    <tableColumn id="2" xr3:uid="{C125771E-E8E4-43A8-B1C6-46CE95F91A26}" name="Column2" headerRowDxfId="221" dataDxfId="220"/>
    <tableColumn id="3" xr3:uid="{F8297267-FC53-4AA5-B0F4-D3BE8016C843}" name="Column3"/>
    <tableColumn id="4" xr3:uid="{169CC676-6F67-4A7A-A12B-AF8067359548}" name="Column4"/>
    <tableColumn id="5" xr3:uid="{E025518E-B282-4E32-8FE3-50E423D85E67}" name="Column5"/>
    <tableColumn id="6" xr3:uid="{2D67123A-7E2F-4348-9750-BAE2B37B1909}" name="Column6" headerRowDxfId="219" dataDxfId="218"/>
    <tableColumn id="7" xr3:uid="{33919C83-23D4-4661-B77A-2ADED3639770}" name="Column7" headerRowDxfId="217" dataDxfId="216"/>
    <tableColumn id="8" xr3:uid="{E80EB121-1DDF-42B1-9B2A-13AC04934BC1}" name="Column8" headerRowDxfId="215" dataDxfId="214"/>
    <tableColumn id="9" xr3:uid="{E6FC8D57-FB11-4B73-B6E8-6F81DB3070B1}" name="Column9" headerRowDxfId="213" dataDxfId="212"/>
    <tableColumn id="10" xr3:uid="{8B87970C-CE4D-4E02-AA79-93C1952A39BE}" name="Column10" headerRowDxfId="211" dataDxfId="210"/>
    <tableColumn id="11" xr3:uid="{C5E01398-BBCE-4BAA-8B62-908A9DA1B4E0}" name="Column11" headerRowDxfId="209" dataDxfId="208"/>
    <tableColumn id="12" xr3:uid="{35C12AF6-27BD-4774-B08C-12A9329B472F}" name="Column12" headerRowDxfId="207" dataDxfId="206"/>
    <tableColumn id="13" xr3:uid="{F67360A2-F0EB-47AE-B6B6-40E30D021073}" name="Column13" headerRowDxfId="205"/>
    <tableColumn id="14" xr3:uid="{10893B5D-31AB-4ADA-8BDA-73CFD4B0C176}" name="Column14"/>
    <tableColumn id="15" xr3:uid="{45E9F589-60CE-4971-BBD7-1B4F4A55C080}" name="Column15" headerRowDxfId="204"/>
    <tableColumn id="16" xr3:uid="{120772F6-0068-4B1C-B3A4-AF9D9713C4E3}" name="Column16"/>
    <tableColumn id="17" xr3:uid="{5C0F70D7-4C6D-44F3-87DA-70E7532A5512}" name="Column17"/>
    <tableColumn id="18" xr3:uid="{FF14DE51-B6E2-4FD9-9A3B-DB2FB2F516D1}" name="Column18"/>
    <tableColumn id="19" xr3:uid="{8575DB0E-6B1D-464B-BB6A-CA08229AB1A0}" name="Column19" headerRowDxfId="203" dataDxfId="202"/>
    <tableColumn id="20" xr3:uid="{8ADBF2C2-85EA-4A12-8E5E-B77F2AEAB9DE}" name="Column20" headerRowDxfId="201" dataDxfId="200"/>
    <tableColumn id="21" xr3:uid="{77D5D1A1-7B6B-4BD9-A49E-F5444D65773F}" name="Column21"/>
    <tableColumn id="22" xr3:uid="{9519F9AB-6DE2-4CB0-87F9-5EF9802EF5DE}" name="Column22"/>
    <tableColumn id="23" xr3:uid="{CB33DBA4-B4DB-412D-AA2E-B89EFA02D6CF}" name="Column23"/>
    <tableColumn id="24" xr3:uid="{A6020B06-25E4-4C94-94AF-F23C4E084FF3}" name="Column24"/>
    <tableColumn id="25" xr3:uid="{3EF512D9-1633-4F3C-A8D9-8BD5DFF54194}" name="Column25"/>
    <tableColumn id="26" xr3:uid="{1998A3D7-7265-47ED-A36D-945B06CD6E6C}" name="Column26"/>
    <tableColumn id="27" xr3:uid="{2F1AF6F6-E29C-44BF-839A-92F59C0F3432}" name="Column27"/>
    <tableColumn id="28" xr3:uid="{CE39FC63-EEC9-4705-A005-CBFBEF00EDF2}" name="Column28"/>
    <tableColumn id="29" xr3:uid="{DCD0C6E3-5613-43A8-A1A3-3C020CC99C1D}" name="Column29"/>
    <tableColumn id="30" xr3:uid="{A6A69D12-7247-43C4-A3F5-4398BFA97BEB}" name="Column30"/>
    <tableColumn id="31" xr3:uid="{CD099902-EDAA-4F4F-9621-9B527E2BCC28}" name="Column31"/>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FBF0E01-EE2B-4BDB-B6BA-C588E32F8BFA}" name="Table19" displayName="Table19" ref="B6:AF23" headerRowCount="0" totalsRowShown="0">
  <tableColumns count="31">
    <tableColumn id="1" xr3:uid="{D7311738-04E5-41A3-B5EF-ED2B25D9E5E5}" name="Column1" headerRowDxfId="199" dataDxfId="198"/>
    <tableColumn id="2" xr3:uid="{20B21CA5-77F6-42C4-9F0A-70A2CF6A2A9B}" name="Column2" headerRowDxfId="197" dataDxfId="196"/>
    <tableColumn id="3" xr3:uid="{CDBB4158-9FEF-44AE-9F68-3BC02479EFEA}" name="Column3"/>
    <tableColumn id="4" xr3:uid="{77C8A1D0-681A-442C-97C6-6708802C38F9}" name="Column4"/>
    <tableColumn id="5" xr3:uid="{B5926BA9-8C08-4091-A6E1-53F50D8FAB5E}" name="Column5"/>
    <tableColumn id="6" xr3:uid="{44FDDEEA-86D8-4401-BEE2-43D103FF0DA7}" name="Column6" headerRowDxfId="195" dataDxfId="194"/>
    <tableColumn id="7" xr3:uid="{09369A48-9F8C-4643-AEF7-13FF8220AF42}" name="Column7" headerRowDxfId="193" dataDxfId="192"/>
    <tableColumn id="8" xr3:uid="{A26253EB-E14C-4A6D-85F1-F89878AD2A39}" name="Column8" headerRowDxfId="191" dataDxfId="190"/>
    <tableColumn id="9" xr3:uid="{6A28E523-EAAB-4B45-9A93-C6F01AF4DA87}" name="Column9" headerRowDxfId="189" dataDxfId="188"/>
    <tableColumn id="10" xr3:uid="{5C04C097-ABBB-4CC2-9CAF-C1EE09F54AF9}" name="Column10" headerRowDxfId="187" dataDxfId="186"/>
    <tableColumn id="11" xr3:uid="{8CF42536-1C15-42AC-85BA-0C03AE21C907}" name="Column11" headerRowDxfId="185" dataDxfId="184"/>
    <tableColumn id="12" xr3:uid="{78C2A07A-65BF-4F1D-BF78-CD52A6DC23A5}" name="Column12" headerRowDxfId="183" dataDxfId="182"/>
    <tableColumn id="13" xr3:uid="{90E6C5B1-7FC5-408F-9579-E0F74DE8918B}" name="Column13"/>
    <tableColumn id="14" xr3:uid="{C173DA14-28B6-42AF-8874-0F7986CBE588}" name="Column14"/>
    <tableColumn id="15" xr3:uid="{515FF74C-A416-45F1-9B14-1340D02467A6}" name="Column15"/>
    <tableColumn id="16" xr3:uid="{6C13CA21-1F67-475B-B5A8-667DD33DB646}" name="Column16"/>
    <tableColumn id="17" xr3:uid="{73862370-5820-4AC7-955C-F80C371B2B84}" name="Column17"/>
    <tableColumn id="18" xr3:uid="{9FB8F734-F6C7-473C-BAE1-1B32930C8D0A}" name="Column18"/>
    <tableColumn id="19" xr3:uid="{A2AA2FCC-94AA-4918-BBAF-D43D6C576BF2}" name="Column19" headerRowDxfId="181" dataDxfId="180"/>
    <tableColumn id="20" xr3:uid="{D2073F01-B645-4B22-A82E-F8440B395180}" name="Column20" headerRowDxfId="179" dataDxfId="178"/>
    <tableColumn id="21" xr3:uid="{69BDB600-259C-4447-BE6E-5A4B3656CA40}" name="Column21"/>
    <tableColumn id="22" xr3:uid="{1D65DF38-B9F7-43C1-967B-22259CD033BE}" name="Column22"/>
    <tableColumn id="23" xr3:uid="{04B33911-5D53-4C5F-BCFC-83E83B8863D9}" name="Column23"/>
    <tableColumn id="24" xr3:uid="{81779F30-96F2-431B-834F-A50533EA6215}" name="Column24"/>
    <tableColumn id="25" xr3:uid="{699B5D5A-9E96-458A-9F45-55C72C9C22BF}" name="Column25"/>
    <tableColumn id="26" xr3:uid="{8D19394D-FE3B-4BDE-8F91-4EA4598CCB38}" name="Column26"/>
    <tableColumn id="27" xr3:uid="{DF9B9CF7-AE51-45CC-9BE6-2BC65FB24752}" name="Column27"/>
    <tableColumn id="28" xr3:uid="{08AEA257-7593-409F-82B4-36F6AEC8A13A}" name="Column28"/>
    <tableColumn id="29" xr3:uid="{E54C1261-09E8-486B-A5D6-08B63ADE2FAF}" name="Column29"/>
    <tableColumn id="30" xr3:uid="{1B9AE0A9-25E1-4AFF-98C9-8076E4B636EA}" name="Column30"/>
    <tableColumn id="31" xr3:uid="{C6856CD5-272D-4061-BD7E-63695C38DF76}" name="Column31"/>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FFC0A68-9CF3-41F2-B604-0E02D7694D38}" name="Table20" displayName="Table20" ref="B6:AF195" headerRowCount="0" totalsRowShown="0">
  <tableColumns count="31">
    <tableColumn id="1" xr3:uid="{43EF4074-9291-4306-8AA1-EFE4D1DB2EE1}" name="Column1" headerRowDxfId="177" dataDxfId="176"/>
    <tableColumn id="2" xr3:uid="{E058A45D-164A-4D81-ACCC-0F6DF66C1EA0}" name="Column2" headerRowDxfId="175" dataDxfId="174"/>
    <tableColumn id="3" xr3:uid="{165D49F0-B1E1-4752-8892-7F43C7E733F9}" name="Column3"/>
    <tableColumn id="4" xr3:uid="{769D994C-53C4-4F4A-B588-7BE519DED91E}" name="Column4"/>
    <tableColumn id="5" xr3:uid="{9C7ED98B-7E2F-4FAD-BE5E-AE071157F4BD}" name="Column5"/>
    <tableColumn id="6" xr3:uid="{0A69DF8A-223B-4CE0-9549-DD680AEA0FC8}" name="Column6" headerRowDxfId="173" dataDxfId="172"/>
    <tableColumn id="7" xr3:uid="{6270A11F-15D5-4D05-95B6-418F3CD8E848}" name="Column7" headerRowDxfId="171" dataDxfId="170"/>
    <tableColumn id="8" xr3:uid="{89F3C170-7FFE-471F-B06B-D9CF8ED7DD42}" name="Column8" headerRowDxfId="169" dataDxfId="168"/>
    <tableColumn id="9" xr3:uid="{3DECA919-6547-415A-8268-909C4C4CD189}" name="Column9" headerRowDxfId="167" dataDxfId="166"/>
    <tableColumn id="10" xr3:uid="{1ADE5AAA-160E-4577-81C9-CEF288D07F23}" name="Column10" headerRowDxfId="165" dataDxfId="164"/>
    <tableColumn id="11" xr3:uid="{616A0006-8C3E-416D-9A1F-16043DDDA086}" name="Column11" headerRowDxfId="163" dataDxfId="162"/>
    <tableColumn id="12" xr3:uid="{C4AB36BF-9C10-44E4-A742-8D83685A48A5}" name="Column12" headerRowDxfId="161" dataDxfId="160"/>
    <tableColumn id="13" xr3:uid="{0A985C2A-A05A-43FC-8299-9BD2B16B3693}" name="Column13"/>
    <tableColumn id="14" xr3:uid="{9F72909F-8B4A-481A-9A18-6DC016B84685}" name="Column14"/>
    <tableColumn id="15" xr3:uid="{1C96D24F-B63D-4150-A4AD-093332133350}" name="Column15"/>
    <tableColumn id="16" xr3:uid="{E482BE54-C97E-4507-882F-7F1B6D118E16}" name="Column16"/>
    <tableColumn id="17" xr3:uid="{16CBF9C8-C22E-4BDA-8428-A5F40FFE8C2B}" name="Column17"/>
    <tableColumn id="18" xr3:uid="{2B8DA6C2-5166-4CD8-B963-E38D2E0BAC0D}" name="Column18"/>
    <tableColumn id="19" xr3:uid="{D55E1D1D-A3FE-4CB6-83AB-78F316D816CF}" name="Column19" headerRowDxfId="159" dataDxfId="158"/>
    <tableColumn id="20" xr3:uid="{B786C5E0-8960-4E6C-A580-BC3E7754ECEA}" name="Column20" headerRowDxfId="157" dataDxfId="156"/>
    <tableColumn id="21" xr3:uid="{300ECF89-E023-4D43-80EF-52B6020E2751}" name="Column21"/>
    <tableColumn id="22" xr3:uid="{02AD0A6F-8E0E-4D2B-8922-9FF826870CCE}" name="Column22"/>
    <tableColumn id="23" xr3:uid="{89C96F37-22B4-472A-A7E0-B2A370DF5C2C}" name="Column23"/>
    <tableColumn id="24" xr3:uid="{2AA055FD-9E3F-47C7-8A9D-A7F0C5FA6EDB}" name="Column24"/>
    <tableColumn id="25" xr3:uid="{85E84152-5DA3-4E31-A3C7-9E3AB8E8CD50}" name="Column25"/>
    <tableColumn id="26" xr3:uid="{6D406C13-21CB-447C-AF96-1560A137511B}" name="Column26"/>
    <tableColumn id="27" xr3:uid="{36D425DF-052C-44FC-B1EA-B2C7565CB662}" name="Column27"/>
    <tableColumn id="28" xr3:uid="{EDD7A82B-A59A-48DE-9E63-8282D5DD3DC6}" name="Column28"/>
    <tableColumn id="29" xr3:uid="{8E1B3D9B-D022-4F5C-A8BD-F51E6B33C311}" name="Column29"/>
    <tableColumn id="30" xr3:uid="{2C0E511F-ED29-46CD-9269-30E8935D68E3}" name="Column30"/>
    <tableColumn id="31" xr3:uid="{D6FD85D1-7476-4A8C-B10D-C5AE5AD6C3E2}" name="Column31"/>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FBEEF51-FE3C-4568-A914-061566B24BCD}" name="Table21" displayName="Table21" ref="B6:AF12" headerRowCount="0" totalsRowShown="0">
  <tableColumns count="31">
    <tableColumn id="1" xr3:uid="{C169ED06-8D0B-4DE0-96AD-2065C43EDA19}" name="Column1" headerRowDxfId="155" dataDxfId="154"/>
    <tableColumn id="2" xr3:uid="{7AA8DB23-EED5-46C6-85F1-CB6D6846F031}" name="Column2" headerRowDxfId="153" dataDxfId="152"/>
    <tableColumn id="3" xr3:uid="{3CC13CE1-1FAF-4AB0-9BCC-681AA97C9B49}" name="Column3" headerRowDxfId="151"/>
    <tableColumn id="4" xr3:uid="{EA1D9402-C361-49BC-B5AC-B5C7F6B0F139}" name="Column4" headerRowDxfId="150"/>
    <tableColumn id="5" xr3:uid="{4D93E662-9115-461D-8E98-F3F4DD24F4C3}" name="Column5" headerRowDxfId="149"/>
    <tableColumn id="6" xr3:uid="{464FA540-AA7B-4BD3-ABF1-95CB5224679E}" name="Column6" headerRowDxfId="148" dataDxfId="147"/>
    <tableColumn id="7" xr3:uid="{85370F2F-F2DF-4BFD-98FB-A7245ADF6406}" name="Column7" headerRowDxfId="146" dataDxfId="145"/>
    <tableColumn id="8" xr3:uid="{FC8A1AA2-C77E-47C7-96AD-983606B05057}" name="Column8" headerRowDxfId="144" dataDxfId="143"/>
    <tableColumn id="9" xr3:uid="{E020309D-CFCF-4B4A-9719-3A7445646574}" name="Column9" headerRowDxfId="142" dataDxfId="141"/>
    <tableColumn id="10" xr3:uid="{C1657949-CA26-440A-9779-8B66A231714A}" name="Column10" headerRowDxfId="140" dataDxfId="139"/>
    <tableColumn id="11" xr3:uid="{0A0B07F2-C183-4FC5-8FF2-9B313874986B}" name="Column11" headerRowDxfId="138" dataDxfId="137"/>
    <tableColumn id="12" xr3:uid="{BC385D44-ACD9-4D0A-90D1-D3B29B42109C}" name="Column12" headerRowDxfId="136" dataDxfId="135"/>
    <tableColumn id="13" xr3:uid="{E1A0AE8D-1538-4008-8674-1DACD649F45B}" name="Column13" headerRowDxfId="134"/>
    <tableColumn id="14" xr3:uid="{823949A8-6E5E-4403-9640-4163C4F19556}" name="Column14" headerRowDxfId="133"/>
    <tableColumn id="15" xr3:uid="{E92B8F39-DABB-4062-B309-79ADC4328206}" name="Column15" headerRowDxfId="132"/>
    <tableColumn id="16" xr3:uid="{A8614C88-AFAB-44E6-9AC7-FEC04EC89E3C}" name="Column16" headerRowDxfId="131"/>
    <tableColumn id="17" xr3:uid="{E900ADB4-C146-45D9-A120-C9EB3773C441}" name="Column17" headerRowDxfId="130"/>
    <tableColumn id="18" xr3:uid="{6EFE4EC7-F562-4340-B00D-AD708558AB38}" name="Column18" headerRowDxfId="129"/>
    <tableColumn id="19" xr3:uid="{28E651C7-74D7-49C7-87C9-064F82A92DF2}" name="Column19" headerRowDxfId="128" dataDxfId="127"/>
    <tableColumn id="20" xr3:uid="{B3315971-DDB5-4032-8A14-0F0DA7A7B4E5}" name="Column20" headerRowDxfId="126" dataDxfId="125"/>
    <tableColumn id="21" xr3:uid="{4E918C09-333B-4B75-956E-98CC669F94DE}" name="Column21" headerRowDxfId="124"/>
    <tableColumn id="22" xr3:uid="{0B6C2395-7D3C-4666-96A0-D29B8016FEBA}" name="Column22"/>
    <tableColumn id="23" xr3:uid="{2B10C036-8D0A-4DC7-BBC9-9066B2D49198}" name="Column23"/>
    <tableColumn id="24" xr3:uid="{B6A3E8C5-5B0B-40E1-8F4C-052EE350CD7E}" name="Column24"/>
    <tableColumn id="25" xr3:uid="{E07B9748-4666-4231-B800-732A98E9704E}" name="Column25"/>
    <tableColumn id="26" xr3:uid="{0BF497F7-9088-4F86-B0AA-4684BB3747FD}" name="Column26" headerRowDxfId="123"/>
    <tableColumn id="27" xr3:uid="{1227E837-252F-4137-828F-88D973D3F6DA}" name="Column27"/>
    <tableColumn id="28" xr3:uid="{2F533C6E-4D51-41A6-9CAA-B9CCABBF5F26}" name="Column28"/>
    <tableColumn id="29" xr3:uid="{CEC1EE31-4F9D-468A-879F-74353E6150D7}" name="Column29"/>
    <tableColumn id="30" xr3:uid="{07987378-7018-4E3F-829F-F763E283FC03}" name="Column30"/>
    <tableColumn id="31" xr3:uid="{528BEBA6-296E-4EAF-91F9-5BE00367BB0F}" name="Column31"/>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B9B299D-6ADC-43C2-818A-88F6997BE9BC}" name="Table22" displayName="Table22" ref="B6:AF9" headerRowCount="0" totalsRowShown="0">
  <tableColumns count="31">
    <tableColumn id="1" xr3:uid="{81C8AD43-3412-451D-803D-EF9ED4793DF6}" name="Column1" headerRowDxfId="122" dataDxfId="121"/>
    <tableColumn id="2" xr3:uid="{1B52ECB2-B0CF-47C2-8DD0-7ABDE52D72E8}" name="Column2" headerRowDxfId="120" dataDxfId="119"/>
    <tableColumn id="3" xr3:uid="{F30ECFE4-8BC2-4DFF-A794-B5FC748C937C}" name="Column3" headerRowDxfId="118"/>
    <tableColumn id="4" xr3:uid="{898201D9-E66B-4DB8-9ECF-8E718875F571}" name="Column4" headerRowDxfId="117"/>
    <tableColumn id="5" xr3:uid="{97BAAD81-6E9F-4D8D-B3D8-8BBB00073E8A}" name="Column5" headerRowDxfId="116"/>
    <tableColumn id="6" xr3:uid="{957C0A11-CFB3-4EF8-9C5A-EA12382BAE06}" name="Column6" headerRowDxfId="115" dataDxfId="114"/>
    <tableColumn id="7" xr3:uid="{05562F89-571F-4D9C-A9C2-277165EA4D2F}" name="Column7" headerRowDxfId="113" dataDxfId="112"/>
    <tableColumn id="8" xr3:uid="{D52F17CD-BE16-4A79-89E1-AB213BA060EB}" name="Column8" headerRowDxfId="111" dataDxfId="110"/>
    <tableColumn id="9" xr3:uid="{3C72C82B-125D-46A5-8D18-BECEB56668AD}" name="Column9" headerRowDxfId="109" dataDxfId="108"/>
    <tableColumn id="10" xr3:uid="{3B4D3CB3-991A-40DF-BCC2-07494F98AD6D}" name="Column10" headerRowDxfId="107" dataDxfId="106"/>
    <tableColumn id="11" xr3:uid="{BDA717EC-D1AC-41EF-821F-6A2EFED5CA49}" name="Column11" headerRowDxfId="105" dataDxfId="104"/>
    <tableColumn id="12" xr3:uid="{31F565F2-7165-4E48-A51B-C87CD692AE27}" name="Column12" headerRowDxfId="103" dataDxfId="102"/>
    <tableColumn id="13" xr3:uid="{D5AFB849-888B-47CE-A35C-AC6D5606B40D}" name="Column13" headerRowDxfId="101"/>
    <tableColumn id="14" xr3:uid="{A27D6AD5-59FC-4BB7-B348-CD5B7187744A}" name="Column14" headerRowDxfId="100"/>
    <tableColumn id="15" xr3:uid="{F1B74E59-D2D7-41CD-BD1F-338E68A488AF}" name="Column15" headerRowDxfId="99"/>
    <tableColumn id="16" xr3:uid="{E7EC9605-A281-4A40-8063-BC92E7104F77}" name="Column16" headerRowDxfId="98"/>
    <tableColumn id="17" xr3:uid="{70ACB02C-14D1-4820-B924-04F3B81B18E0}" name="Column17" headerRowDxfId="97"/>
    <tableColumn id="18" xr3:uid="{AF4545F3-3290-4AA8-B01F-AE433ACCE902}" name="Column18" headerRowDxfId="96"/>
    <tableColumn id="19" xr3:uid="{DA78B8A3-FB4D-4597-AE40-5802A5718FC0}" name="Column19" headerRowDxfId="95" dataDxfId="94"/>
    <tableColumn id="20" xr3:uid="{AB25DDE6-40F7-4DFE-B384-4DC6D774AA60}" name="Column20" headerRowDxfId="93" dataDxfId="92"/>
    <tableColumn id="21" xr3:uid="{33BBC886-5233-462F-B8CB-BDC4D73812CF}" name="Column21" headerRowDxfId="91"/>
    <tableColumn id="22" xr3:uid="{7807DE1B-7A4F-4D19-ACD8-FCC813E4FDD1}" name="Column22"/>
    <tableColumn id="23" xr3:uid="{F3620D83-745F-4328-BADC-C048017EE256}" name="Column23"/>
    <tableColumn id="24" xr3:uid="{A4454397-0AE5-4568-94C4-A25708EF47EB}" name="Column24"/>
    <tableColumn id="25" xr3:uid="{30BE334D-D73C-444C-AEFB-5EF09D74C71F}" name="Column25"/>
    <tableColumn id="26" xr3:uid="{A1387E65-0E91-4547-BB07-380E70CEDF1D}" name="Column26" headerRowDxfId="90"/>
    <tableColumn id="27" xr3:uid="{560C7771-B6A9-423B-851B-9B32ED9AC519}" name="Column27"/>
    <tableColumn id="28" xr3:uid="{956089C1-3DDC-45AD-B2E0-5FC9804CCB46}" name="Column28"/>
    <tableColumn id="29" xr3:uid="{63CA4FF1-9799-4617-8C80-9B2276B29F29}" name="Column29"/>
    <tableColumn id="30" xr3:uid="{214F184A-599D-485E-8B03-B854BAD96D88}" name="Column30"/>
    <tableColumn id="31" xr3:uid="{46F628B4-71D7-4A37-9135-A6D7CEA3EF73}" name="Column31"/>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88C31A2-432E-4C79-BA3B-69F946F11FE0}" name="Table23" displayName="Table23" ref="B6:AF11" headerRowCount="0" totalsRowShown="0">
  <tableColumns count="31">
    <tableColumn id="1" xr3:uid="{25F8ABCE-1FE2-4CFE-9044-B9706EEEBC72}" name="Column1" headerRowDxfId="89" dataDxfId="88"/>
    <tableColumn id="2" xr3:uid="{4DDCAC63-137F-45B5-ABD1-25605D7F3404}" name="Column2" headerRowDxfId="87" dataDxfId="86"/>
    <tableColumn id="3" xr3:uid="{2E00EAD9-D0CE-4299-8642-852E66792103}" name="Column3" headerRowDxfId="85"/>
    <tableColumn id="4" xr3:uid="{220C729B-9121-4B43-94C3-1F3E8866C1E2}" name="Column4" headerRowDxfId="84"/>
    <tableColumn id="5" xr3:uid="{3B8CF34F-8883-4E4E-8E07-933F91738691}" name="Column5" headerRowDxfId="83"/>
    <tableColumn id="6" xr3:uid="{AAE62817-2539-4893-9DC2-CDBE64260B16}" name="Column6" headerRowDxfId="82" dataDxfId="81"/>
    <tableColumn id="7" xr3:uid="{7B6E4DE0-761D-427B-9665-35B8F6746178}" name="Column7" headerRowDxfId="80" dataDxfId="79"/>
    <tableColumn id="8" xr3:uid="{CADBDE4A-17EB-4570-A717-96F268866D20}" name="Column8" headerRowDxfId="78" dataDxfId="77"/>
    <tableColumn id="9" xr3:uid="{811D8A47-E992-4CDD-ACF7-40C1077F0B84}" name="Column9" headerRowDxfId="76" dataDxfId="75"/>
    <tableColumn id="10" xr3:uid="{77B6FB24-6D7E-4615-BCE7-7D2F34A93453}" name="Column10" headerRowDxfId="74" dataDxfId="73"/>
    <tableColumn id="11" xr3:uid="{5C48E279-805F-4CE7-9C37-AA608131470B}" name="Column11" headerRowDxfId="72" dataDxfId="71"/>
    <tableColumn id="12" xr3:uid="{2EA93743-6EF3-4522-BD8C-1EA709E8F76A}" name="Column12" headerRowDxfId="70" dataDxfId="69"/>
    <tableColumn id="13" xr3:uid="{1027F6FE-E702-48FA-A3D2-11BFC16517FE}" name="Column13" headerRowDxfId="68"/>
    <tableColumn id="14" xr3:uid="{04921B47-CE08-4E43-ACAC-99E6B7CF092E}" name="Column14"/>
    <tableColumn id="15" xr3:uid="{404143C6-FE99-4615-B985-8B339157396A}" name="Column15" headerRowDxfId="67"/>
    <tableColumn id="16" xr3:uid="{36E24554-861E-41F2-9848-AD7BEE73E347}" name="Column16" headerRowDxfId="66"/>
    <tableColumn id="17" xr3:uid="{412074F7-BFCA-44EE-8893-C54C96BE550C}" name="Column17" headerRowDxfId="65"/>
    <tableColumn id="18" xr3:uid="{119FAB29-29A5-49C1-B60D-40C7773377F6}" name="Column18" headerRowDxfId="64"/>
    <tableColumn id="19" xr3:uid="{CC645D0D-E328-464C-8A7E-D6BB396785EE}" name="Column19" headerRowDxfId="63" dataDxfId="62"/>
    <tableColumn id="20" xr3:uid="{8F34ECCE-CF0A-4717-88EB-9603A78E9905}" name="Column20" headerRowDxfId="61" dataDxfId="60"/>
    <tableColumn id="21" xr3:uid="{E6B45DB5-3D05-4134-9BD9-CEC857D383FD}" name="Column21" headerRowDxfId="59"/>
    <tableColumn id="22" xr3:uid="{AF0D4B79-14CC-4402-A841-7C227BF38E73}" name="Column22"/>
    <tableColumn id="23" xr3:uid="{C88F400E-B71F-4BEE-BA1A-EDA65FB3B3FB}" name="Column23"/>
    <tableColumn id="24" xr3:uid="{89A3C0FC-348B-4712-863C-20E9ABF7E886}" name="Column24"/>
    <tableColumn id="25" xr3:uid="{25B8DB7B-90D6-4DFB-93A4-DF77E4A5CAEE}" name="Column25"/>
    <tableColumn id="26" xr3:uid="{67078114-1EC5-4692-8B51-DA6ABF1A2BB1}" name="Column26" headerRowDxfId="58"/>
    <tableColumn id="27" xr3:uid="{C980F7DA-567F-4856-B343-05834B70F0B1}" name="Column27"/>
    <tableColumn id="28" xr3:uid="{E6338172-2D27-4B17-A49C-792A9DB020CF}" name="Column28"/>
    <tableColumn id="29" xr3:uid="{8D0CF1FC-F265-4F89-A9E0-C6735F59D65D}" name="Column29"/>
    <tableColumn id="30" xr3:uid="{404B9138-F1B1-4CE4-BBBE-4AED409A6D0E}" name="Column30"/>
    <tableColumn id="31" xr3:uid="{01DA1B7E-91A6-4E14-8960-606B8DB9907E}" name="Column31"/>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191E076-BB49-4184-9BE5-D5823EBC97C1}" name="Table24" displayName="Table24" ref="B6:AF19" headerRowCount="0" totalsRowShown="0">
  <tableColumns count="31">
    <tableColumn id="1" xr3:uid="{03A12B5A-8BE8-4BB4-B395-3CA85D3F56C9}" name="Column1" headerRowDxfId="57" dataDxfId="56"/>
    <tableColumn id="2" xr3:uid="{C55BEE29-3A77-4863-9CC2-0E437A255B40}" name="Column2" headerRowDxfId="55" dataDxfId="54"/>
    <tableColumn id="3" xr3:uid="{AAB94E23-4E23-4EEC-A69D-61BDF08DDCAE}" name="Column3" headerRowDxfId="53"/>
    <tableColumn id="4" xr3:uid="{939961FD-7598-45DB-9B07-79756D929986}" name="Column4" headerRowDxfId="52"/>
    <tableColumn id="5" xr3:uid="{B79314BE-6CD7-4C75-A6E1-021646A0AB8C}" name="Column5" headerRowDxfId="51"/>
    <tableColumn id="6" xr3:uid="{5597ADBB-D39A-4AE6-B59B-1EC204EA4C69}" name="Column6" headerRowDxfId="50" dataDxfId="49"/>
    <tableColumn id="7" xr3:uid="{550E4198-68C4-46CC-A5FB-91C2DA6604AA}" name="Column7" headerRowDxfId="48" dataDxfId="47"/>
    <tableColumn id="8" xr3:uid="{F8A5295C-B41D-4F07-ACEF-9C51E5ACF87A}" name="Column8" headerRowDxfId="46" dataDxfId="45"/>
    <tableColumn id="9" xr3:uid="{806A1845-B234-4AD9-B885-9249F966C87A}" name="Column9" headerRowDxfId="44" dataDxfId="43"/>
    <tableColumn id="10" xr3:uid="{BE4774E0-2154-423A-812C-110DED5D5545}" name="Column10" headerRowDxfId="42" dataDxfId="41"/>
    <tableColumn id="11" xr3:uid="{CC5FB3D1-7F7F-4225-905A-6EC250326423}" name="Column11" headerRowDxfId="40" dataDxfId="39"/>
    <tableColumn id="12" xr3:uid="{05D59FE7-D174-4EED-BB1F-28A5C788C90D}" name="Column12" headerRowDxfId="38" dataDxfId="37"/>
    <tableColumn id="13" xr3:uid="{E915D4AA-5F26-4E5B-BCF5-E1136EEAA7A4}" name="Column13" headerRowDxfId="36"/>
    <tableColumn id="14" xr3:uid="{7D2F2B1D-2557-4AD2-BABD-01A9F8DE9CD7}" name="Column14" headerRowDxfId="35"/>
    <tableColumn id="15" xr3:uid="{0206E824-4F80-4A30-A33A-2DDE462BCAF3}" name="Column15" headerRowDxfId="34"/>
    <tableColumn id="16" xr3:uid="{DD1D18ED-7F3D-435C-AB22-0B18DB00C30A}" name="Column16" headerRowDxfId="33"/>
    <tableColumn id="17" xr3:uid="{0FDD779A-0305-4DE3-920E-9F51AE77982B}" name="Column17" headerRowDxfId="32"/>
    <tableColumn id="18" xr3:uid="{C0F00E28-5B03-48F7-ACA1-2CC134A65517}" name="Column18" headerRowDxfId="31"/>
    <tableColumn id="19" xr3:uid="{3C0D0FE6-7BCA-4EE2-92C7-AD5337478AA3}" name="Column19" headerRowDxfId="30" dataDxfId="29"/>
    <tableColumn id="20" xr3:uid="{4C75AD82-1963-4661-AC87-47BA0F5DF4A7}" name="Column20" headerRowDxfId="28" dataDxfId="27"/>
    <tableColumn id="21" xr3:uid="{37A7B4DB-6838-44AA-9AF8-40A1853EF4F4}" name="Column21" headerRowDxfId="26"/>
    <tableColumn id="22" xr3:uid="{EA8B5C49-0A80-45C3-AC23-C42B78F69098}" name="Column22"/>
    <tableColumn id="23" xr3:uid="{E22C27A7-1E13-4660-9B88-4AC0F8CF93BE}" name="Column23"/>
    <tableColumn id="24" xr3:uid="{1643A34A-A3B2-4C6D-ACF6-D6774F1C0648}" name="Column24"/>
    <tableColumn id="25" xr3:uid="{AFD20C08-7F01-46E3-A123-FAF473682A59}" name="Column25"/>
    <tableColumn id="26" xr3:uid="{F0F8DAAD-844E-4CB6-984D-DD2082EB0D18}" name="Column26" headerRowDxfId="25"/>
    <tableColumn id="27" xr3:uid="{44C0F676-4E91-4167-945A-4EA309DDFF3A}" name="Column27"/>
    <tableColumn id="28" xr3:uid="{C0552FBB-F64F-4AE0-BDB5-50556A525897}" name="Column28"/>
    <tableColumn id="29" xr3:uid="{4CCF9844-8BAB-43B2-8EDE-0DF16C44203A}" name="Column29"/>
    <tableColumn id="30" xr3:uid="{D100EC40-388C-402F-96D8-080B63223A76}" name="Column30"/>
    <tableColumn id="31" xr3:uid="{06B54299-5DEE-42FB-8DB0-B6A6E68D86CD}" name="Column31"/>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48A60FC0-1DEF-4C15-BEB1-44BC1904A820}" name="Table25" displayName="Table25" ref="B6:AF11" headerRowCount="0" totalsRowShown="0">
  <tableColumns count="31">
    <tableColumn id="1" xr3:uid="{871C6295-6924-44B6-B857-12B224E3C157}" name="Column1" headerRowDxfId="24" dataDxfId="23"/>
    <tableColumn id="2" xr3:uid="{C606E832-DBCF-4E38-B42E-4CEB298010E9}" name="Column2" headerRowDxfId="22" dataDxfId="21"/>
    <tableColumn id="3" xr3:uid="{9148D8EC-8BBB-45C9-9D31-0247FB899855}" name="Column3"/>
    <tableColumn id="4" xr3:uid="{A680E524-6309-44B7-B360-5566E02A3BBC}" name="Column4"/>
    <tableColumn id="5" xr3:uid="{4EAEA8B3-ACF7-415C-A2A9-C0F2780D7337}" name="Column5"/>
    <tableColumn id="6" xr3:uid="{6ACA386F-6083-47AD-8B77-62F02EEC8DE4}" name="Column6" headerRowDxfId="20" dataDxfId="19"/>
    <tableColumn id="7" xr3:uid="{8A4857A3-C7A3-4AC9-8424-30B66047AE3B}" name="Column7" headerRowDxfId="18" dataDxfId="17"/>
    <tableColumn id="8" xr3:uid="{A50D75D5-0772-443E-A724-BB686BC7363E}" name="Column8" headerRowDxfId="16" dataDxfId="15"/>
    <tableColumn id="9" xr3:uid="{B9EB9900-B9DA-4E4B-8B9A-9958DAF7554B}" name="Column9" headerRowDxfId="14" dataDxfId="13"/>
    <tableColumn id="10" xr3:uid="{DA692168-CFC0-479B-A53D-693A5936ED84}" name="Column10" headerRowDxfId="12" dataDxfId="11"/>
    <tableColumn id="11" xr3:uid="{EEF00ED8-A4DB-4FBC-9567-E67B66397E72}" name="Column11" headerRowDxfId="10" dataDxfId="9"/>
    <tableColumn id="12" xr3:uid="{2B46840D-807F-4E55-87E5-9E617ECB561D}" name="Column12" headerRowDxfId="8" dataDxfId="7"/>
    <tableColumn id="13" xr3:uid="{23B72DF2-3913-4EFE-BDEF-29945E37850D}" name="Column13" headerRowDxfId="6"/>
    <tableColumn id="14" xr3:uid="{601473C5-F092-4F4E-907A-640ED6246F75}" name="Column14"/>
    <tableColumn id="15" xr3:uid="{F33180E3-67BA-4488-8C23-67A4E0E0EBE2}" name="Column15" headerRowDxfId="5"/>
    <tableColumn id="16" xr3:uid="{6F5531E8-7852-4F0A-94EE-3BA734B7BE45}" name="Column16"/>
    <tableColumn id="17" xr3:uid="{27510CC2-2A9E-4829-A373-DFA9D84A7A32}" name="Column17"/>
    <tableColumn id="18" xr3:uid="{5D21706F-9E64-4C7F-88A5-BA9F1A5239F6}" name="Column18"/>
    <tableColumn id="19" xr3:uid="{0FAD0533-9B8B-42E3-8F8B-9C0A58610163}" name="Column19" headerRowDxfId="4" dataDxfId="3"/>
    <tableColumn id="20" xr3:uid="{5CE84951-7DC6-4992-A6F0-56D6472A4624}" name="Column20" headerRowDxfId="2" dataDxfId="1"/>
    <tableColumn id="21" xr3:uid="{707DDDBD-3CCD-4D8F-A4E0-C7CBC485DD4B}" name="Column21"/>
    <tableColumn id="22" xr3:uid="{5675AFF0-5D02-4F78-8CAD-799E36801DA7}" name="Column22"/>
    <tableColumn id="23" xr3:uid="{DEFAEFC9-7440-4D31-ACFC-54E3940D8200}" name="Column23"/>
    <tableColumn id="24" xr3:uid="{851E6304-2C24-4C80-BD64-B6B922F4CD27}" name="Column24"/>
    <tableColumn id="25" xr3:uid="{DA6EB641-1E41-4363-9CC7-C2680A05A11F}" name="Column25"/>
    <tableColumn id="26" xr3:uid="{037A447C-1C39-48D5-8504-BC9381A2A21E}" name="Column26"/>
    <tableColumn id="27" xr3:uid="{AB523D02-E480-44AC-98D5-7BAE6672F995}" name="Column27"/>
    <tableColumn id="28" xr3:uid="{131040D6-6C47-41E1-BCCE-BA7D041AEC27}" name="Column28"/>
    <tableColumn id="29" xr3:uid="{AC5373D0-E8A1-45DB-8917-D544CBBBE519}" name="Column29"/>
    <tableColumn id="30" xr3:uid="{7E308C68-4020-4AE4-9016-30A2BDAB83F2}" name="Column30"/>
    <tableColumn id="31" xr3:uid="{9DCE9CB1-82A7-49C2-81B2-E724F2347941}" name="Column31"/>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D97E6CD-F00F-4938-BD01-66082A191219}" name="Table6" displayName="Table6" ref="B6:AK564" headerRowCount="0" totalsRowShown="0">
  <tableColumns count="36">
    <tableColumn id="1" xr3:uid="{A8DC8F47-8A89-46C4-88D9-18E67FCC57E1}" name="1" headerRowDxfId="370" dataDxfId="369"/>
    <tableColumn id="2" xr3:uid="{60341B13-8F67-472D-98F0-99A20DAF75BB}" name="傳記人生" headerRowDxfId="368" dataDxfId="367"/>
    <tableColumn id="3" xr3:uid="{8414217D-0540-4172-B9EA-7760FBC00513}" name="Column1"/>
    <tableColumn id="4" xr3:uid="{505F7392-FAB8-4020-B2A5-B0D90432E331}" name="Column2"/>
    <tableColumn id="5" xr3:uid="{808820FD-A0A1-4B89-8C0C-C20E63EC2EC8}" name="Column3"/>
    <tableColumn id="6" xr3:uid="{2DEFDE3D-949D-439E-8397-D8FF4594636B}" name="Column4" dataDxfId="366"/>
    <tableColumn id="7" xr3:uid="{3CE2BC41-B5EF-4F06-8A48-BD5DA771D31B}" name="Column5" headerRowDxfId="365" dataDxfId="364"/>
    <tableColumn id="8" xr3:uid="{BC0D799A-D502-44B0-92FE-9399CB6FAA11}" name="Column6" headerRowDxfId="363" dataDxfId="362"/>
    <tableColumn id="9" xr3:uid="{9023E1B0-D0CF-48E1-87CA-C8058EE8111A}" name="Column7" headerRowDxfId="361" dataDxfId="360"/>
    <tableColumn id="10" xr3:uid="{88D948CE-87C7-4521-A41E-2043253DB7BA}" name="Column8" headerRowDxfId="359" dataDxfId="358"/>
    <tableColumn id="11" xr3:uid="{38CDE0D5-5D87-439D-B696-447B9670C6A1}" name="Column9" headerRowDxfId="357" dataDxfId="356"/>
    <tableColumn id="12" xr3:uid="{C8993E33-E703-4E64-BC8A-BA93D4C0D222}" name="Column10" headerRowDxfId="355" dataDxfId="354"/>
    <tableColumn id="13" xr3:uid="{3221F5CF-F81D-44E0-9D26-BDB294733D59}" name="Column11" headerRowDxfId="353"/>
    <tableColumn id="14" xr3:uid="{5E87A866-3CDE-41D9-82B9-FE3296C60F45}" name="Column12"/>
    <tableColumn id="15" xr3:uid="{8B9D87B4-CBBC-4139-8EEC-EE02BAB7961B}" name="Column13" headerRowDxfId="352"/>
    <tableColumn id="16" xr3:uid="{5B9320E9-C923-453F-9AEC-D7B631AAD426}" name="Column14"/>
    <tableColumn id="17" xr3:uid="{A3975BED-7DE8-4D0F-9D79-C7BA5391AFC9}" name="Column15"/>
    <tableColumn id="18" xr3:uid="{24F30EF2-F3FB-4A80-A5E6-9B28C22E1DD2}" name="Column16"/>
    <tableColumn id="19" xr3:uid="{B67EE650-5370-4369-92D8-2E214D884A5E}" name="Column17" headerRowDxfId="351" dataDxfId="350"/>
    <tableColumn id="20" xr3:uid="{8F5081B4-B37F-43EC-9D25-FCB3F386F652}" name="Column18" headerRowDxfId="349" dataDxfId="348"/>
    <tableColumn id="21" xr3:uid="{58102FAD-57CE-4FA3-A362-4053C482439F}" name="Column19"/>
    <tableColumn id="22" xr3:uid="{1FD2FFB9-2DBC-42E3-B90F-8202E4941C50}" name="Column20"/>
    <tableColumn id="23" xr3:uid="{53EB4DB0-9FFE-44B2-940D-4D9220C92BA6}" name="Column21"/>
    <tableColumn id="24" xr3:uid="{1B9652A2-398F-4D42-B65D-4DEB1832A27F}" name="Column22"/>
    <tableColumn id="25" xr3:uid="{453E82B5-3525-4C36-B6D0-CB616AF3EFE4}" name="Column23"/>
    <tableColumn id="26" xr3:uid="{195795BD-FBF0-4D3F-B98B-4A3665BA2207}" name="Column24"/>
    <tableColumn id="27" xr3:uid="{C312B97B-3F06-43C0-9986-B5592B2DD6B0}" name="Column25"/>
    <tableColumn id="28" xr3:uid="{B76F7E5C-F44E-4318-8435-64AFA351F880}" name="Column26"/>
    <tableColumn id="29" xr3:uid="{F158F057-0A82-41CD-8239-5F4F42BBC864}" name="Column27"/>
    <tableColumn id="30" xr3:uid="{E6B13928-2312-498D-A78B-2B7354D6D228}" name="Column28"/>
    <tableColumn id="31" xr3:uid="{D9D69B62-60DE-4B99-9961-AE85B5B39CB0}" name="Column29"/>
    <tableColumn id="33" xr3:uid="{9C6B7AC2-2FF0-42C7-94F8-C41E72248DD1}" name="Column31"/>
    <tableColumn id="34" xr3:uid="{92783A79-2BDA-4ED3-A178-417F1C11C337}" name="Column32"/>
    <tableColumn id="35" xr3:uid="{219E1482-88D8-413E-8D80-EA01000C4DE7}" name="Column33"/>
    <tableColumn id="36" xr3:uid="{E13B3A80-2ACA-4D01-A298-AAA06A21AF3D}" name="Column34"/>
    <tableColumn id="37" xr3:uid="{E3BFEA93-B130-45C6-A4A7-829397292213}" name="Column3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66B0C19-0A80-4096-AF55-7CE38ABE8E9A}" name="Data" displayName="Data" ref="B1:E16914" totalsRowShown="0" headerRowDxfId="347">
  <autoFilter ref="B1:E16914" xr:uid="{166B0C19-0A80-4096-AF55-7CE38ABE8E9A}"/>
  <tableColumns count="4">
    <tableColumn id="1" xr3:uid="{9C441E6B-1323-4A93-B28B-7636DA232726}" name="册" dataDxfId="346"/>
    <tableColumn id="2" xr3:uid="{3A589E9A-46A4-480B-85C6-44F6C1DFF3F4}" name="文集书名" dataDxfId="345"/>
    <tableColumn id="3" xr3:uid="{07C74D6D-7820-4F5B-913B-8B655F24DF5B}" name="章节"/>
    <tableColumn id="4" xr3:uid="{22FD9E9A-5432-4E14-BA99-BE292018199C}" name="章节题目"/>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948B93E-1AC7-4874-9EF4-36484549A775}" name="Table8" displayName="Table8" ref="B6:U33" headerRowCount="0" totalsRowShown="0">
  <tableColumns count="20">
    <tableColumn id="1" xr3:uid="{402F4C40-3C22-4E6C-A205-B4F2F2F2F6A8}" name="Column1" headerRowDxfId="344"/>
    <tableColumn id="2" xr3:uid="{5E34B0CA-BA0F-4513-889E-EF4721C58F30}" name="Column2" headerRowDxfId="343"/>
    <tableColumn id="3" xr3:uid="{8721C36C-DABE-4067-AD0A-A01BBD199C0E}" name="Column3"/>
    <tableColumn id="4" xr3:uid="{4B9A6EED-2C45-410C-95CE-4FF2AAA4760D}" name="Column4"/>
    <tableColumn id="5" xr3:uid="{518D2C6C-1ED4-4103-BEC8-FAC1C4711342}" name="Column5"/>
    <tableColumn id="6" xr3:uid="{DB7D6044-CBE4-463A-9431-6B7421339BC2}" name="Column6"/>
    <tableColumn id="7" xr3:uid="{E8754A49-23F0-4409-B07E-3CD698A8A38C}" name="Column7" headerRowDxfId="342"/>
    <tableColumn id="8" xr3:uid="{82CDC277-BF56-4FB9-9ACB-12AEB5D170C9}" name="Column8" headerRowDxfId="341"/>
    <tableColumn id="9" xr3:uid="{0ED6B2AA-F424-4C74-BA56-383598B95A2C}" name="Column9" headerRowDxfId="340"/>
    <tableColumn id="10" xr3:uid="{04C1EC2F-5D77-4428-AD75-9211AA456FC6}" name="Column10" headerRowDxfId="339"/>
    <tableColumn id="11" xr3:uid="{35BBDC42-E8C9-4F7D-843D-803319BCACAC}" name="Column11" headerRowDxfId="338"/>
    <tableColumn id="12" xr3:uid="{9DE9F9A1-40FB-46B3-A7F6-7D9137A9DE2F}" name="Column12" headerRowDxfId="337"/>
    <tableColumn id="13" xr3:uid="{04D1B756-59B0-4A3D-889D-2FD5B6B36A03}" name="Column13" headerRowDxfId="336"/>
    <tableColumn id="14" xr3:uid="{7B0A1647-7D58-4E57-9E2D-17B7693D1459}" name="Column14"/>
    <tableColumn id="15" xr3:uid="{8FAE348B-56CF-494D-8D91-ABED5AF633DA}" name="Column15" headerRowDxfId="335"/>
    <tableColumn id="16" xr3:uid="{F5E7145C-F44B-4A03-A9B8-244C3F0F23F7}" name="Column16"/>
    <tableColumn id="17" xr3:uid="{8DF87845-E064-4422-A038-3E69F8CFD5B8}" name="Column17"/>
    <tableColumn id="18" xr3:uid="{728092B8-9E61-4813-89A2-126BEE429909}" name="Column18"/>
    <tableColumn id="19" xr3:uid="{D25DAF70-CE9B-48AF-82E0-A6A4F8347E0C}" name="Column19" headerRowDxfId="334"/>
    <tableColumn id="20" xr3:uid="{2EF1524D-CE54-496C-8992-03A679CA3EEA}" name="Column20" headerRowDxfId="333"/>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C03C5E6-0FB4-4C7A-8D78-1C3625D65DD1}" name="Table2" displayName="Table2" ref="V6:AF34" headerRowCount="0" totalsRowShown="0">
  <tableColumns count="11">
    <tableColumn id="1" xr3:uid="{448CB496-A980-40E4-B0B5-34B4B919BB4E}" name="Column1"/>
    <tableColumn id="2" xr3:uid="{FEFDF990-96EB-4158-9BA4-9775D86FF2B2}" name="Column2"/>
    <tableColumn id="3" xr3:uid="{84A15BE8-CFF5-45F2-AEDD-BC7D0E2FC1A0}" name="Column3"/>
    <tableColumn id="4" xr3:uid="{450335E1-4F65-443A-888F-FBE21FCD9900}" name="Column4"/>
    <tableColumn id="5" xr3:uid="{991FB0A6-8A6D-4C3F-9136-5338DC227DE3}" name="Column5"/>
    <tableColumn id="6" xr3:uid="{F4F89AA0-3FE0-4464-BBBE-F1AACFCD578F}" name="Column6"/>
    <tableColumn id="7" xr3:uid="{55F06881-0135-4D43-B075-981095725FCA}" name="Column7"/>
    <tableColumn id="8" xr3:uid="{6364B19E-2993-47AF-B99A-952B6E3E4937}" name="Column8"/>
    <tableColumn id="9" xr3:uid="{EC23B5D1-4513-4068-A174-77E050C33EEF}" name="Column9"/>
    <tableColumn id="10" xr3:uid="{F49FB140-258D-4493-96F1-9EF74D390A09}" name="Column10"/>
    <tableColumn id="11" xr3:uid="{025E3DFA-C43C-4396-97DC-9CD44F5830DC}" name="Column11"/>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2CC8603-142A-49A9-B1BA-25A0C42323D6}" name="Table7" displayName="Table7" ref="B6:U81" headerRowCount="0" totalsRowShown="0">
  <tableColumns count="20">
    <tableColumn id="1" xr3:uid="{56CC9138-E1AE-4BE8-9B95-6DC97A44A5FA}" name="Column1" headerRowDxfId="332"/>
    <tableColumn id="2" xr3:uid="{BE79DD32-B2EB-480F-BDA8-AD024A61EAB5}" name="Column2" headerRowDxfId="331"/>
    <tableColumn id="3" xr3:uid="{CC55801C-1C08-47BD-8671-FBBEDC012D59}" name="Column3"/>
    <tableColumn id="4" xr3:uid="{FD9889AF-3BFA-43A1-93C3-37DB9AD1CFBD}" name="Column4"/>
    <tableColumn id="5" xr3:uid="{85EC53ED-998A-4FFC-ADF2-7A409068E8DF}" name="Column5"/>
    <tableColumn id="6" xr3:uid="{B16CE5B8-4127-4895-A79B-9DD4FAD406D6}" name="Column6" headerRowDxfId="330"/>
    <tableColumn id="7" xr3:uid="{25E311FA-A158-4D52-9A35-D5447287BD9D}" name="Column7" headerRowDxfId="329"/>
    <tableColumn id="8" xr3:uid="{3A415DB5-9B67-48EC-A586-CB5CFC221820}" name="Column8" headerRowDxfId="328"/>
    <tableColumn id="9" xr3:uid="{1BA91DC8-F5F6-4B22-A3B4-49A5378FBAF4}" name="Column9" headerRowDxfId="327"/>
    <tableColumn id="10" xr3:uid="{300B18CA-7B3D-4D51-B8C2-051A0B6192E3}" name="Column10" headerRowDxfId="326"/>
    <tableColumn id="11" xr3:uid="{8ADA400F-F4F8-46D8-A91D-F569ABBF2DE7}" name="Column11" headerRowDxfId="325"/>
    <tableColumn id="12" xr3:uid="{D8390568-1DA5-492B-A5BF-4671E31C3D0E}" name="Column12" headerRowDxfId="324"/>
    <tableColumn id="13" xr3:uid="{1E64C7EE-0625-4362-AC07-5D4C214B3B04}" name="Column13" headerRowDxfId="323"/>
    <tableColumn id="14" xr3:uid="{B3C19DBC-8BF1-45F6-8D00-33AC2FACDAEC}" name="Column14"/>
    <tableColumn id="15" xr3:uid="{6CF4261D-FB14-466C-8A1C-9F6352352C19}" name="Column15" headerRowDxfId="322"/>
    <tableColumn id="16" xr3:uid="{171BC931-0585-4E43-B4A1-62485628C404}" name="Column16"/>
    <tableColumn id="17" xr3:uid="{EF1F1B79-66A6-4492-AB3E-9898C464EC5E}" name="Column17"/>
    <tableColumn id="18" xr3:uid="{621375DB-642A-4362-A58E-91550E11A741}" name="Column18"/>
    <tableColumn id="19" xr3:uid="{77C567E3-D33A-437A-A021-522DDCCCABE5}" name="Column19" headerRowDxfId="321"/>
    <tableColumn id="20" xr3:uid="{24E862DA-C999-488E-9797-64009923A5A9}" name="Column20" headerRowDxfId="320"/>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4F3BE8E-A01B-40A2-81E4-AE100399CE08}" name="Table5" displayName="Table5" ref="V6:AF82" headerRowCount="0" totalsRowShown="0">
  <tableColumns count="11">
    <tableColumn id="1" xr3:uid="{FE5E4607-1AA7-4B08-B93C-FAA079AD9C98}" name="Column1"/>
    <tableColumn id="2" xr3:uid="{7C81396F-E6AB-43CE-BE27-BA1EB5C52794}" name="Column2"/>
    <tableColumn id="3" xr3:uid="{B83E9BF1-4671-4B24-9BD8-B2B5EFA14391}" name="Column3"/>
    <tableColumn id="4" xr3:uid="{E40ADBCA-3D9F-4F5A-98ED-49C72B8D7383}" name="Column4"/>
    <tableColumn id="5" xr3:uid="{C477D929-2AFA-41B4-B9A2-2969DC7CFBD1}" name="Column5"/>
    <tableColumn id="6" xr3:uid="{35E22649-EEB4-463F-824A-C80B6B4DF3DF}" name="Column6"/>
    <tableColumn id="7" xr3:uid="{8F9DC510-5EF6-4113-B773-7364AAFED43A}" name="Column7"/>
    <tableColumn id="8" xr3:uid="{7071422F-9A57-49CF-882A-B4B0AB0DA1DB}" name="Column8"/>
    <tableColumn id="9" xr3:uid="{9A7281E9-4F15-483C-A0A5-D33021E944A4}" name="Column9"/>
    <tableColumn id="10" xr3:uid="{77659186-CC79-4E00-9623-46CE0D8B6B50}" name="Column10"/>
    <tableColumn id="11" xr3:uid="{101C0236-36CB-4EC1-AAB9-AE7A98560115}" name="Column11"/>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DDF214B-0E48-4A92-833C-B8FE6CC329C9}" name="Table9" displayName="Table9" ref="B6:AF88" headerRowCount="0" totalsRowShown="0">
  <tableColumns count="31">
    <tableColumn id="1" xr3:uid="{3E576F00-B46F-4B1B-9C12-325C7DF38A61}" name="Column1" headerRowDxfId="319" dataDxfId="318"/>
    <tableColumn id="2" xr3:uid="{53F8EBDE-623D-450E-869A-F38EDE0E1033}" name="Column2" headerRowDxfId="317" dataDxfId="316"/>
    <tableColumn id="3" xr3:uid="{9187BDA1-8BFA-4320-A77F-50C9FE99C2EA}" name="Column3"/>
    <tableColumn id="4" xr3:uid="{7A64B05C-714E-49F9-8409-D832945628F3}" name="Column4"/>
    <tableColumn id="5" xr3:uid="{BD731AD1-A2B8-4F9F-8A6B-3ED773351FD2}" name="Column5"/>
    <tableColumn id="6" xr3:uid="{A9A6391C-5DD9-48C3-831E-4789EC663692}" name="Column6" headerRowDxfId="315" dataDxfId="314"/>
    <tableColumn id="7" xr3:uid="{21B529C9-D52A-4D92-8967-E78E3E62AF7B}" name="Column7" headerRowDxfId="313" dataDxfId="312"/>
    <tableColumn id="8" xr3:uid="{530F2586-B3B7-4B98-8BB2-B94AC228CEFE}" name="Column8" headerRowDxfId="311" dataDxfId="310"/>
    <tableColumn id="9" xr3:uid="{954E97BC-3ACB-4DC9-873D-3E06EA41A722}" name="Column9" headerRowDxfId="309" dataDxfId="308"/>
    <tableColumn id="10" xr3:uid="{E3C1D50B-5066-406B-BE80-DA1D60A262CB}" name="Column10" headerRowDxfId="307" dataDxfId="306"/>
    <tableColumn id="11" xr3:uid="{C9CE52CC-B4FC-4314-B335-8B549417D8CD}" name="Column11" headerRowDxfId="305" dataDxfId="304"/>
    <tableColumn id="12" xr3:uid="{1EAF6F1E-B9F3-4CE2-9F0B-7096B41F5B4A}" name="Column12" headerRowDxfId="303" dataDxfId="302"/>
    <tableColumn id="13" xr3:uid="{55754381-B667-4D45-91D2-D6411E2FEC49}" name="Column13" headerRowDxfId="301"/>
    <tableColumn id="14" xr3:uid="{3CAB17EB-4857-4FB4-BC7A-C7DA6301A140}" name="Column14"/>
    <tableColumn id="15" xr3:uid="{A9B40F04-507C-4E03-B0CF-CB68B2912CB8}" name="Column15" headerRowDxfId="300"/>
    <tableColumn id="16" xr3:uid="{32C8A494-EB46-4F50-9CBD-80EFEDF583A6}" name="Column16"/>
    <tableColumn id="17" xr3:uid="{17003734-7C9C-4935-A356-75251E9E1438}" name="Column17"/>
    <tableColumn id="18" xr3:uid="{4A0B4F27-5C8A-46E2-B8B3-C84C6C77B2AE}" name="Column18"/>
    <tableColumn id="19" xr3:uid="{3217CB59-A8E7-45FD-B162-58D7AC591EFA}" name="Column19" headerRowDxfId="299" dataDxfId="298"/>
    <tableColumn id="20" xr3:uid="{F83B3DA0-29AC-4862-B669-B3605968693B}" name="Column20" headerRowDxfId="297" dataDxfId="296"/>
    <tableColumn id="21" xr3:uid="{9DF993BB-7A15-44B3-9AF6-9510DF277B8F}" name="Column21"/>
    <tableColumn id="22" xr3:uid="{644A5507-52F3-4CD4-87FF-44E4A95DC791}" name="Column22"/>
    <tableColumn id="23" xr3:uid="{80E2805C-ACF4-4FFA-BB6E-328F70C57CCA}" name="Column23"/>
    <tableColumn id="24" xr3:uid="{CB67B6AD-7162-4C9E-B92B-A804F5157881}" name="Column24"/>
    <tableColumn id="25" xr3:uid="{595F6655-95A5-4F43-B19D-89F82575AB22}" name="Column25"/>
    <tableColumn id="26" xr3:uid="{8CFC9C6D-7A78-48D9-9CC8-57E58868B745}" name="Column26"/>
    <tableColumn id="27" xr3:uid="{81840285-6C2B-487B-888E-D9FE068EF958}" name="Column27"/>
    <tableColumn id="28" xr3:uid="{4D87B946-1865-4524-846B-71DEA84B4640}" name="Column28"/>
    <tableColumn id="29" xr3:uid="{6BEBF384-012A-4D05-8009-273CB003C18B}" name="Column29"/>
    <tableColumn id="30" xr3:uid="{A9D3E974-D7D3-4F0C-A974-BDD8646BB22A}" name="Column30"/>
    <tableColumn id="31" xr3:uid="{AD4BD343-EFF0-45D1-B9DF-AAEC2C9B6BBB}" name="Column31"/>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932DCF3-29B4-456B-AF88-7C8BB90E3217}" name="Table10" displayName="Table10" ref="B6:AF26" headerRowCount="0" totalsRowShown="0">
  <tableColumns count="31">
    <tableColumn id="1" xr3:uid="{81099984-DA72-460C-A75A-04B7B1F33493}" name="Column1" headerRowDxfId="295" dataDxfId="294"/>
    <tableColumn id="2" xr3:uid="{73CC5AE3-CDD5-458C-8E8E-045B4938ADAB}" name="Column2" headerRowDxfId="293" dataDxfId="292"/>
    <tableColumn id="3" xr3:uid="{6FE07979-3A84-4070-92CD-12D9B68A146A}" name="Column3"/>
    <tableColumn id="4" xr3:uid="{E2740A5F-4725-40B7-9110-3C0371074F6D}" name="Column4"/>
    <tableColumn id="5" xr3:uid="{A9ED3116-1E9B-4F2C-854D-0CFE41CF85A2}" name="Column5"/>
    <tableColumn id="6" xr3:uid="{436D3A7F-0FA6-4489-BAB3-1E702F75A547}" name="Column6" headerRowDxfId="291" dataDxfId="290"/>
    <tableColumn id="7" xr3:uid="{5D7DF153-5EEE-4666-9CB3-AF06084528CF}" name="Column7" headerRowDxfId="289" dataDxfId="288"/>
    <tableColumn id="8" xr3:uid="{ABC14D2E-2A92-4F04-BCBE-2767167DC4B2}" name="Column8" headerRowDxfId="287" dataDxfId="286"/>
    <tableColumn id="9" xr3:uid="{63C785C7-A50B-4C4C-9BA8-4BAD4E2B5F1E}" name="Column9" headerRowDxfId="285" dataDxfId="284"/>
    <tableColumn id="10" xr3:uid="{386765D1-F966-412F-BF0D-EC0D04FAB535}" name="Column10" headerRowDxfId="283" dataDxfId="282"/>
    <tableColumn id="11" xr3:uid="{652322F6-5803-4ECB-9CE4-2FA4F99E28B7}" name="Column11" headerRowDxfId="281" dataDxfId="280"/>
    <tableColumn id="12" xr3:uid="{B1365F33-692B-41AC-AD33-C83370E03F5E}" name="Column12" headerRowDxfId="279" dataDxfId="278"/>
    <tableColumn id="13" xr3:uid="{8009AD25-4B04-412E-9890-6E10BF47B71B}" name="Column13" headerRowDxfId="277"/>
    <tableColumn id="14" xr3:uid="{C2E6E014-4E1B-4335-A921-B16A86EE5343}" name="Column14"/>
    <tableColumn id="15" xr3:uid="{0148F2D7-51FD-4858-B5B9-4CB7BF2D1B6D}" name="Column15" headerRowDxfId="276"/>
    <tableColumn id="16" xr3:uid="{EA3C0A7A-0092-410B-8969-65BC60D90162}" name="Column16"/>
    <tableColumn id="17" xr3:uid="{41AC2B08-C6E3-4DC9-BC36-AAABE3EF6A1D}" name="Column17"/>
    <tableColumn id="18" xr3:uid="{01E1DD33-0386-48EE-9467-92EA2A1BE8F9}" name="Column18"/>
    <tableColumn id="19" xr3:uid="{542FB618-2756-4D28-8CF1-4848F9532A7A}" name="Column19" headerRowDxfId="275" dataDxfId="274"/>
    <tableColumn id="20" xr3:uid="{E4C094C0-41CA-4552-9015-A9ED20545C60}" name="Column20" headerRowDxfId="273" dataDxfId="272"/>
    <tableColumn id="21" xr3:uid="{9686EFF5-5BBC-4F45-97CF-F73CD4EE5618}" name="Column21"/>
    <tableColumn id="22" xr3:uid="{B3B8C162-8CA3-414B-8F02-A8F1170EEFDE}" name="Column22"/>
    <tableColumn id="23" xr3:uid="{93783180-0843-49B5-8087-C1EF3BF433FC}" name="Column23"/>
    <tableColumn id="24" xr3:uid="{66314FAD-C35F-4A2E-96FF-DA45BEB3B1EB}" name="Column24"/>
    <tableColumn id="25" xr3:uid="{AFF1EFB4-720F-407D-B3F9-388E80DC7640}" name="Column25"/>
    <tableColumn id="26" xr3:uid="{C17D8576-6F98-47F7-9EE1-0E22F6EB26A8}" name="Column26"/>
    <tableColumn id="27" xr3:uid="{ADC055FA-015F-483C-8A78-F3DA491CCBA7}" name="Column27"/>
    <tableColumn id="28" xr3:uid="{843E3C89-B578-4EF8-85C4-65E902BDF340}" name="Column28"/>
    <tableColumn id="29" xr3:uid="{CE833249-464F-4820-BF58-6C6081CCC23C}" name="Column29"/>
    <tableColumn id="30" xr3:uid="{15BE84BA-8029-445C-8D99-6681E7B5A7C4}" name="Column30"/>
    <tableColumn id="31" xr3:uid="{A900FC67-36F3-4588-8749-E743ED40CFB5}" name="Column31"/>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4" dT="2023-12-31T08:17:38.82" personId="{0645F1DD-DB9C-427C-B1BC-FD69D8BECD9C}" id="{AE8E374A-8111-412E-8707-3F56B08FACBE}">
    <text>主题-
傳記人生, 修行密法, 哲思感悟, 禪宗公案, 靈學世界, 救度眾生, 靈異鬼神, 散文詩集, 評論專欄, 弘法遊記, 符籙真跡, 風水堪輿 , 放光照片, 理財勵志, 開示說法, 畫冊典藏</text>
  </threadedComment>
  <threadedComment ref="G4" dT="2023-12-31T08:17:38.82" personId="{0645F1DD-DB9C-427C-B1BC-FD69D8BECD9C}" id="{7CD43B80-9A88-43CD-BCDC-73D96356C005}">
    <text>主题-
傳記人生, 修行密法, 哲思感悟, 禪宗公案, 靈學世界, 救度眾生, 靈異鬼神, 散文詩集, 評論專欄, 弘法遊記, 符籙真跡, 風水堪輿 , 放光照片, 理財勵志, 開示說法, 畫冊典藏</text>
  </threadedComment>
  <threadedComment ref="I4" dT="2023-12-31T08:18:47.22" personId="{0645F1DD-DB9C-427C-B1BC-FD69D8BECD9C}" id="{6B8CEF38-F604-435F-8CA4-AC4B61CF0C6C}">
    <text>文學體裁-散文, 詩歌, 劇本, 小說</text>
  </threadedComment>
  <threadedComment ref="P4" dT="2023-12-31T10:37:39.40" personId="{0645F1DD-DB9C-427C-B1BC-FD69D8BECD9C}" id="{01D78BDE-BF4A-47E4-BB82-EA96E9AB078A}">
    <text xml:space="preserve">推薦讀者類型
	</text>
  </threadedComment>
  <threadedComment ref="U4" dT="2023-12-31T10:38:22.67" personId="{0645F1DD-DB9C-427C-B1BC-FD69D8BECD9C}" id="{A823456B-F73A-4F55-B7FB-C9DEDE8D2AD8}">
    <text>書籍級別</text>
  </threadedComment>
  <threadedComment ref="W4" dT="2023-12-31T10:38:40.68" personId="{0645F1DD-DB9C-427C-B1BC-FD69D8BECD9C}" id="{38546A37-F8B7-4917-A8FB-1FCC16C6AE9F}">
    <text>翻譯版本</text>
  </threadedComment>
  <threadedComment ref="AA4" dT="2023-12-31T10:39:00.51" personId="{0645F1DD-DB9C-427C-B1BC-FD69D8BECD9C}" id="{60403F13-7A62-49C9-90BF-B78B9CEB2B03}">
    <text>有聲書</text>
  </threadedComment>
  <threadedComment ref="AQ4" dT="2023-12-31T08:17:38.82" personId="{0645F1DD-DB9C-427C-B1BC-FD69D8BECD9C}" id="{97E08266-1C36-434B-B111-972CF30AD335}">
    <text>主题-
傳記人生, 修行密法, 哲思感悟, 禪宗公案, 靈學世界, 救度眾生, 靈異鬼神, 散文詩集, 評論專欄, 弘法遊記, 符籙真跡, 風水堪輿 , 放光照片, 理財勵志, 開示說法, 畫冊典藏</text>
  </threadedComment>
  <threadedComment ref="AR4" dT="2023-12-31T08:17:38.82" personId="{0645F1DD-DB9C-427C-B1BC-FD69D8BECD9C}" id="{1F8AAB05-5EC1-4DCE-BB4D-E0E34F7AF283}">
    <text>主题-
傳記人生, 修行密法, 哲思感悟, 禪宗公案, 靈學世界, 救度眾生, 靈異鬼神, 散文詩集, 評論專欄, 弘法遊記, 符籙真跡, 風水堪輿 , 放光照片, 理財勵志, 開示說法, 畫冊典藏</text>
  </threadedComment>
  <threadedComment ref="AT4" dT="2023-12-31T08:18:47.22" personId="{0645F1DD-DB9C-427C-B1BC-FD69D8BECD9C}" id="{893C0622-E33F-4BEC-BE8D-B4A8BE863DA1}">
    <text>文學體裁-散文, 詩歌, 劇本, 小說</text>
  </threadedComment>
  <threadedComment ref="BA4" dT="2023-12-31T10:37:39.40" personId="{0645F1DD-DB9C-427C-B1BC-FD69D8BECD9C}" id="{4F20249F-45F6-4583-AF21-A7C1815FE1DE}">
    <text xml:space="preserve">推薦讀者類型
	</text>
  </threadedComment>
  <threadedComment ref="BF4" dT="2023-12-31T10:38:22.67" personId="{0645F1DD-DB9C-427C-B1BC-FD69D8BECD9C}" id="{B19530BC-1889-4348-89A8-AE86623FDFA9}">
    <text>書籍級別</text>
  </threadedComment>
  <threadedComment ref="BH4" dT="2023-12-31T10:38:40.68" personId="{0645F1DD-DB9C-427C-B1BC-FD69D8BECD9C}" id="{9D59CF2F-6F1C-4B83-880D-EFEBE8C6FC2B}">
    <text>翻譯版本</text>
  </threadedComment>
  <threadedComment ref="BL4" dT="2023-12-31T10:39:00.51" personId="{0645F1DD-DB9C-427C-B1BC-FD69D8BECD9C}" id="{F7E13A63-219A-4D19-99DF-24B78EE00D38}">
    <text>有聲書</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hyperlink" Target="https://www.tbboyeh.org/cht" TargetMode="External"/><Relationship Id="rId7" Type="http://schemas.openxmlformats.org/officeDocument/2006/relationships/control" Target="../activeX/activeX1.xml"/><Relationship Id="rId2" Type="http://schemas.openxmlformats.org/officeDocument/2006/relationships/hyperlink" Target="https://www.tbboyeh.org/cht" TargetMode="External"/><Relationship Id="rId1" Type="http://schemas.openxmlformats.org/officeDocument/2006/relationships/hyperlink" Target="https://www.youtube.com/watch?v=_-jy0G_P34M" TargetMode="External"/><Relationship Id="rId6" Type="http://schemas.openxmlformats.org/officeDocument/2006/relationships/vmlDrawing" Target="../drawings/vmlDrawing1.vml"/><Relationship Id="rId11" Type="http://schemas.microsoft.com/office/2017/10/relationships/threadedComment" Target="../threadedComments/threadedComment1.xml"/><Relationship Id="rId5" Type="http://schemas.openxmlformats.org/officeDocument/2006/relationships/drawing" Target="../drawings/drawing3.xml"/><Relationship Id="rId10" Type="http://schemas.openxmlformats.org/officeDocument/2006/relationships/comments" Target="../comments1.xml"/><Relationship Id="rId4" Type="http://schemas.openxmlformats.org/officeDocument/2006/relationships/printerSettings" Target="../printerSettings/printerSettings4.bin"/><Relationship Id="rId9"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hyperlink" Target="http://[s4l7];/" TargetMode="External"/><Relationship Id="rId13" Type="http://schemas.openxmlformats.org/officeDocument/2006/relationships/table" Target="../tables/table2.xml"/><Relationship Id="rId3" Type="http://schemas.openxmlformats.org/officeDocument/2006/relationships/hyperlink" Target="http://[s4l2];/" TargetMode="External"/><Relationship Id="rId7" Type="http://schemas.openxmlformats.org/officeDocument/2006/relationships/hyperlink" Target="http://[s4l6];/" TargetMode="External"/><Relationship Id="rId12" Type="http://schemas.openxmlformats.org/officeDocument/2006/relationships/drawing" Target="../drawings/drawing4.xml"/><Relationship Id="rId2" Type="http://schemas.openxmlformats.org/officeDocument/2006/relationships/hyperlink" Target="http://[s4l1];/" TargetMode="External"/><Relationship Id="rId1" Type="http://schemas.openxmlformats.org/officeDocument/2006/relationships/hyperlink" Target="http://[s4l0];/" TargetMode="External"/><Relationship Id="rId6" Type="http://schemas.openxmlformats.org/officeDocument/2006/relationships/hyperlink" Target="http://[s4l5];/" TargetMode="External"/><Relationship Id="rId11" Type="http://schemas.openxmlformats.org/officeDocument/2006/relationships/printerSettings" Target="../printerSettings/printerSettings5.bin"/><Relationship Id="rId5" Type="http://schemas.openxmlformats.org/officeDocument/2006/relationships/hyperlink" Target="http://[s4l4];/" TargetMode="External"/><Relationship Id="rId10" Type="http://schemas.openxmlformats.org/officeDocument/2006/relationships/hyperlink" Target="http://[s4l9];/" TargetMode="External"/><Relationship Id="rId4" Type="http://schemas.openxmlformats.org/officeDocument/2006/relationships/hyperlink" Target="http://[s4l3];/" TargetMode="External"/><Relationship Id="rId9" Type="http://schemas.openxmlformats.org/officeDocument/2006/relationships/hyperlink" Target="http://[s4l8];/"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table" Target="../tables/table3.xml"/><Relationship Id="rId5" Type="http://schemas.openxmlformats.org/officeDocument/2006/relationships/image" Target="../media/image6.emf"/><Relationship Id="rId4" Type="http://schemas.openxmlformats.org/officeDocument/2006/relationships/control" Target="../activeX/activeX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59391-29C8-4908-BBD0-4BE120A77335}">
  <dimension ref="F2:N37"/>
  <sheetViews>
    <sheetView tabSelected="1" topLeftCell="P285" zoomScale="90" zoomScaleNormal="90" workbookViewId="0">
      <selection activeCell="AG301" sqref="AG301"/>
    </sheetView>
    <sheetView workbookViewId="1">
      <selection activeCell="AG301" sqref="AG301"/>
    </sheetView>
  </sheetViews>
  <sheetFormatPr defaultRowHeight="14.5" x14ac:dyDescent="0.35"/>
  <cols>
    <col min="5" max="5" width="7.7265625" customWidth="1"/>
    <col min="9" max="9" width="10.54296875" customWidth="1"/>
    <col min="11" max="11" width="15.1796875" customWidth="1"/>
  </cols>
  <sheetData>
    <row r="2" spans="6:14" x14ac:dyDescent="0.35">
      <c r="F2" s="347"/>
      <c r="G2" s="347"/>
      <c r="H2" s="347"/>
      <c r="I2" s="347"/>
      <c r="J2" s="347"/>
      <c r="K2" s="347"/>
      <c r="L2" s="347"/>
      <c r="M2" s="347"/>
      <c r="N2" s="347"/>
    </row>
    <row r="3" spans="6:14" x14ac:dyDescent="0.35">
      <c r="F3" s="347"/>
      <c r="G3" s="347"/>
      <c r="H3" s="347"/>
      <c r="I3" s="347"/>
      <c r="J3" s="347"/>
      <c r="K3" s="347"/>
      <c r="L3" s="347"/>
      <c r="M3" s="347"/>
      <c r="N3" s="347"/>
    </row>
    <row r="4" spans="6:14" x14ac:dyDescent="0.35">
      <c r="F4" s="347"/>
      <c r="G4" s="347"/>
      <c r="H4" s="347"/>
      <c r="I4" s="347"/>
      <c r="J4" s="347"/>
      <c r="K4" s="347"/>
      <c r="L4" s="347"/>
      <c r="M4" s="347"/>
      <c r="N4" s="347"/>
    </row>
    <row r="5" spans="6:14" x14ac:dyDescent="0.35">
      <c r="F5" s="347"/>
      <c r="G5" s="347"/>
      <c r="H5" s="347"/>
      <c r="I5" s="347"/>
      <c r="J5" s="347"/>
      <c r="K5" s="347"/>
      <c r="L5" s="347"/>
      <c r="M5" s="347"/>
      <c r="N5" s="347"/>
    </row>
    <row r="6" spans="6:14" x14ac:dyDescent="0.35">
      <c r="F6" s="347"/>
      <c r="G6" s="347"/>
      <c r="H6" s="347"/>
      <c r="I6" s="347"/>
      <c r="J6" s="347"/>
      <c r="K6" s="347"/>
      <c r="L6" s="347"/>
      <c r="M6" s="347"/>
      <c r="N6" s="347"/>
    </row>
    <row r="7" spans="6:14" x14ac:dyDescent="0.35">
      <c r="F7" s="347"/>
      <c r="G7" s="347"/>
      <c r="H7" s="347"/>
      <c r="I7" s="347"/>
      <c r="J7" s="347"/>
      <c r="K7" s="347"/>
      <c r="L7" s="347"/>
      <c r="M7" s="347"/>
      <c r="N7" s="347"/>
    </row>
    <row r="8" spans="6:14" x14ac:dyDescent="0.35">
      <c r="F8" s="347"/>
      <c r="G8" s="347"/>
      <c r="H8" s="347"/>
      <c r="I8" s="347"/>
      <c r="J8" s="347"/>
      <c r="K8" s="347"/>
      <c r="L8" s="347"/>
      <c r="M8" s="347"/>
      <c r="N8" s="347"/>
    </row>
    <row r="9" spans="6:14" x14ac:dyDescent="0.35">
      <c r="F9" s="347"/>
      <c r="G9" s="347"/>
      <c r="H9" s="347"/>
      <c r="I9" s="347"/>
      <c r="J9" s="347"/>
      <c r="K9" s="347"/>
      <c r="L9" s="347"/>
      <c r="M9" s="347"/>
      <c r="N9" s="347"/>
    </row>
    <row r="10" spans="6:14" x14ac:dyDescent="0.35">
      <c r="F10" s="347"/>
      <c r="G10" s="347"/>
      <c r="H10" s="347"/>
      <c r="I10" s="347"/>
      <c r="J10" s="347"/>
      <c r="K10" s="347"/>
      <c r="L10" s="347"/>
      <c r="M10" s="347"/>
      <c r="N10" s="347"/>
    </row>
    <row r="11" spans="6:14" x14ac:dyDescent="0.35">
      <c r="F11" s="347"/>
      <c r="G11" s="347"/>
      <c r="H11" s="347"/>
      <c r="I11" s="347"/>
      <c r="J11" s="347"/>
      <c r="K11" s="347"/>
      <c r="L11" s="347"/>
      <c r="M11" s="347"/>
      <c r="N11" s="347"/>
    </row>
    <row r="12" spans="6:14" x14ac:dyDescent="0.35">
      <c r="F12" s="347"/>
      <c r="G12" s="347"/>
      <c r="H12" s="347"/>
      <c r="I12" s="347"/>
      <c r="J12" s="347"/>
      <c r="K12" s="347"/>
      <c r="L12" s="347"/>
      <c r="M12" s="347"/>
      <c r="N12" s="347"/>
    </row>
    <row r="13" spans="6:14" x14ac:dyDescent="0.35">
      <c r="F13" s="347"/>
      <c r="G13" s="347"/>
      <c r="H13" s="347"/>
      <c r="I13" s="347"/>
      <c r="J13" s="347"/>
      <c r="K13" s="347"/>
      <c r="L13" s="347"/>
      <c r="M13" s="347"/>
      <c r="N13" s="347"/>
    </row>
    <row r="14" spans="6:14" x14ac:dyDescent="0.35">
      <c r="F14" s="347"/>
      <c r="G14" s="347"/>
      <c r="H14" s="347"/>
      <c r="I14" s="347"/>
      <c r="J14" s="347"/>
      <c r="K14" s="347"/>
      <c r="L14" s="347"/>
      <c r="M14" s="347"/>
      <c r="N14" s="347"/>
    </row>
    <row r="15" spans="6:14" x14ac:dyDescent="0.35">
      <c r="F15" s="347"/>
      <c r="G15" s="347"/>
      <c r="H15" s="347"/>
      <c r="I15" s="347"/>
      <c r="J15" s="347"/>
      <c r="K15" s="347"/>
      <c r="L15" s="347"/>
      <c r="M15" s="347"/>
      <c r="N15" s="347"/>
    </row>
    <row r="16" spans="6:14" x14ac:dyDescent="0.35">
      <c r="F16" s="347"/>
      <c r="G16" s="347"/>
      <c r="H16" s="347"/>
      <c r="I16" s="347"/>
      <c r="J16" s="347"/>
      <c r="K16" s="347"/>
      <c r="L16" s="347"/>
      <c r="M16" s="347"/>
      <c r="N16" s="347"/>
    </row>
    <row r="17" spans="6:14" x14ac:dyDescent="0.35">
      <c r="F17" s="347"/>
      <c r="G17" s="347"/>
      <c r="H17" s="347"/>
      <c r="I17" s="347"/>
      <c r="J17" s="347"/>
      <c r="K17" s="347"/>
      <c r="L17" s="347"/>
      <c r="M17" s="347"/>
      <c r="N17" s="347"/>
    </row>
    <row r="18" spans="6:14" x14ac:dyDescent="0.35">
      <c r="F18" s="347"/>
      <c r="G18" s="347"/>
      <c r="H18" s="347"/>
      <c r="I18" s="347"/>
      <c r="J18" s="347"/>
      <c r="K18" s="347"/>
      <c r="L18" s="347"/>
      <c r="M18" s="347"/>
      <c r="N18" s="347"/>
    </row>
    <row r="19" spans="6:14" x14ac:dyDescent="0.35">
      <c r="F19" s="347"/>
      <c r="G19" s="347"/>
      <c r="H19" s="347"/>
      <c r="I19" s="347"/>
      <c r="J19" s="347"/>
      <c r="K19" s="347"/>
      <c r="L19" s="347"/>
      <c r="M19" s="347"/>
      <c r="N19" s="347"/>
    </row>
    <row r="20" spans="6:14" x14ac:dyDescent="0.35">
      <c r="F20" s="347"/>
      <c r="G20" s="347"/>
      <c r="H20" s="347"/>
      <c r="I20" s="347"/>
      <c r="J20" s="347"/>
      <c r="K20" s="347"/>
      <c r="L20" s="347"/>
      <c r="M20" s="347"/>
      <c r="N20" s="347"/>
    </row>
    <row r="21" spans="6:14" x14ac:dyDescent="0.35">
      <c r="F21" s="347"/>
      <c r="G21" s="347"/>
      <c r="H21" s="347"/>
      <c r="I21" s="347"/>
      <c r="J21" s="347"/>
      <c r="K21" s="347"/>
      <c r="L21" s="347"/>
      <c r="M21" s="347"/>
      <c r="N21" s="347"/>
    </row>
    <row r="22" spans="6:14" x14ac:dyDescent="0.35">
      <c r="F22" s="347"/>
      <c r="G22" s="347"/>
      <c r="H22" s="347"/>
      <c r="I22" s="347"/>
      <c r="J22" s="347"/>
      <c r="K22" s="347"/>
      <c r="L22" s="347"/>
      <c r="M22" s="347"/>
      <c r="N22" s="347"/>
    </row>
    <row r="23" spans="6:14" x14ac:dyDescent="0.35">
      <c r="F23" s="347"/>
      <c r="G23" s="347"/>
      <c r="H23" s="347"/>
      <c r="I23" s="347"/>
      <c r="J23" s="347"/>
      <c r="K23" s="347"/>
      <c r="L23" s="347"/>
      <c r="M23" s="347"/>
      <c r="N23" s="347"/>
    </row>
    <row r="24" spans="6:14" x14ac:dyDescent="0.35">
      <c r="F24" s="347"/>
      <c r="G24" s="347"/>
      <c r="H24" s="347"/>
      <c r="I24" s="347"/>
      <c r="J24" s="347"/>
      <c r="K24" s="347"/>
      <c r="L24" s="347"/>
      <c r="M24" s="347"/>
      <c r="N24" s="347"/>
    </row>
    <row r="25" spans="6:14" x14ac:dyDescent="0.35">
      <c r="F25" s="347"/>
      <c r="G25" s="347"/>
      <c r="H25" s="347"/>
      <c r="I25" s="347"/>
      <c r="J25" s="347"/>
      <c r="K25" s="347"/>
      <c r="L25" s="347"/>
      <c r="M25" s="347"/>
      <c r="N25" s="347"/>
    </row>
    <row r="26" spans="6:14" x14ac:dyDescent="0.35">
      <c r="F26" s="347"/>
      <c r="G26" s="347"/>
      <c r="H26" s="347"/>
      <c r="I26" s="347"/>
      <c r="J26" s="347"/>
      <c r="K26" s="347"/>
      <c r="L26" s="347"/>
      <c r="M26" s="347"/>
      <c r="N26" s="347"/>
    </row>
    <row r="27" spans="6:14" x14ac:dyDescent="0.35">
      <c r="F27" s="347"/>
      <c r="G27" s="347"/>
      <c r="H27" s="347"/>
      <c r="I27" s="347"/>
      <c r="J27" s="347"/>
      <c r="K27" s="347"/>
      <c r="L27" s="347"/>
      <c r="M27" s="347"/>
      <c r="N27" s="347"/>
    </row>
    <row r="28" spans="6:14" x14ac:dyDescent="0.35">
      <c r="F28" s="347"/>
      <c r="G28" s="347"/>
      <c r="H28" s="347"/>
      <c r="I28" s="347"/>
      <c r="J28" s="347"/>
      <c r="K28" s="347"/>
      <c r="L28" s="347"/>
      <c r="M28" s="347"/>
      <c r="N28" s="347"/>
    </row>
    <row r="29" spans="6:14" x14ac:dyDescent="0.35">
      <c r="F29" s="347"/>
      <c r="G29" s="347"/>
      <c r="H29" s="347"/>
      <c r="I29" s="347"/>
      <c r="J29" s="347"/>
      <c r="K29" s="347"/>
      <c r="L29" s="347"/>
      <c r="M29" s="347"/>
      <c r="N29" s="347"/>
    </row>
    <row r="30" spans="6:14" x14ac:dyDescent="0.35">
      <c r="F30" s="347"/>
      <c r="G30" s="347"/>
      <c r="H30" s="347"/>
      <c r="I30" s="347"/>
      <c r="J30" s="347"/>
      <c r="K30" s="347"/>
      <c r="L30" s="347"/>
      <c r="M30" s="347"/>
      <c r="N30" s="347"/>
    </row>
    <row r="31" spans="6:14" x14ac:dyDescent="0.35">
      <c r="F31" s="347"/>
      <c r="G31" s="347"/>
      <c r="H31" s="347"/>
      <c r="I31" s="347"/>
      <c r="J31" s="347"/>
      <c r="K31" s="347"/>
      <c r="L31" s="347"/>
      <c r="M31" s="347"/>
      <c r="N31" s="347"/>
    </row>
    <row r="32" spans="6:14" x14ac:dyDescent="0.35">
      <c r="F32" s="347"/>
      <c r="G32" s="347"/>
      <c r="H32" s="347"/>
      <c r="I32" s="347"/>
      <c r="J32" s="347"/>
      <c r="K32" s="347"/>
      <c r="L32" s="347"/>
      <c r="M32" s="347"/>
      <c r="N32" s="347"/>
    </row>
    <row r="33" spans="6:14" x14ac:dyDescent="0.35">
      <c r="F33" s="347"/>
      <c r="G33" s="347"/>
      <c r="H33" s="347"/>
      <c r="I33" s="347"/>
      <c r="J33" s="347"/>
      <c r="K33" s="347"/>
      <c r="L33" s="347"/>
      <c r="M33" s="347"/>
      <c r="N33" s="347"/>
    </row>
    <row r="34" spans="6:14" x14ac:dyDescent="0.35">
      <c r="F34" s="347"/>
      <c r="G34" s="347"/>
      <c r="H34" s="347"/>
      <c r="I34" s="347"/>
      <c r="J34" s="347"/>
      <c r="K34" s="347"/>
      <c r="L34" s="347"/>
      <c r="M34" s="347"/>
      <c r="N34" s="347"/>
    </row>
    <row r="35" spans="6:14" ht="36" x14ac:dyDescent="0.8">
      <c r="F35" s="347"/>
      <c r="G35" s="347"/>
      <c r="H35" s="347"/>
      <c r="I35" s="347"/>
      <c r="J35" s="348" t="s">
        <v>3811</v>
      </c>
      <c r="K35" s="347"/>
      <c r="L35" s="347"/>
      <c r="M35" s="347"/>
      <c r="N35" s="347"/>
    </row>
    <row r="36" spans="6:14" x14ac:dyDescent="0.35">
      <c r="F36" s="347"/>
      <c r="G36" s="347"/>
      <c r="H36" s="347"/>
      <c r="I36" s="347"/>
      <c r="J36" s="347"/>
      <c r="K36" s="347"/>
      <c r="L36" s="347"/>
      <c r="M36" s="347"/>
      <c r="N36" s="347"/>
    </row>
    <row r="37" spans="6:14" ht="31" x14ac:dyDescent="0.7">
      <c r="F37" s="349" t="s">
        <v>3812</v>
      </c>
      <c r="G37" s="349"/>
      <c r="H37" s="349"/>
      <c r="I37" s="349"/>
      <c r="J37" s="349" t="s">
        <v>3813</v>
      </c>
      <c r="K37" s="349"/>
      <c r="L37" s="349" t="s">
        <v>3814</v>
      </c>
      <c r="M37" s="349"/>
      <c r="N37" s="349"/>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FF2B-3939-4DF5-A131-27F683385AC3}">
  <sheetPr codeName="Sheet7">
    <tabColor rgb="FFFFC000"/>
  </sheetPr>
  <dimension ref="A2:AG88"/>
  <sheetViews>
    <sheetView workbookViewId="0">
      <pane xSplit="4" ySplit="5" topLeftCell="E6" activePane="bottomRight" state="frozen"/>
      <selection pane="topRight" activeCell="E1" sqref="E1"/>
      <selection pane="bottomLeft" activeCell="A6" sqref="A6"/>
      <selection pane="bottomRight" activeCell="E12" sqref="E12"/>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10"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45326</v>
      </c>
      <c r="B2" s="357" t="s">
        <v>4768</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18676</v>
      </c>
      <c r="B3" s="150"/>
      <c r="C3" s="151"/>
      <c r="D3" s="150"/>
      <c r="E3" s="150"/>
      <c r="F3" s="150"/>
      <c r="G3" s="150"/>
      <c r="H3" s="150"/>
      <c r="I3" s="150"/>
      <c r="J3" s="152"/>
      <c r="K3" s="152"/>
      <c r="L3" s="153"/>
      <c r="M3" s="153"/>
      <c r="N3" s="153"/>
      <c r="O3" s="154"/>
      <c r="P3" s="151" t="s">
        <v>4769</v>
      </c>
      <c r="Q3" s="154"/>
      <c r="R3" s="154"/>
      <c r="S3" s="154"/>
      <c r="T3" s="155"/>
      <c r="U3" s="156"/>
      <c r="V3" s="154"/>
      <c r="W3" s="154"/>
      <c r="X3" s="157" t="s">
        <v>4770</v>
      </c>
      <c r="Y3" s="154"/>
      <c r="Z3" s="154"/>
      <c r="AA3" s="154"/>
      <c r="AB3" s="154"/>
      <c r="AC3" s="157" t="s">
        <v>4771</v>
      </c>
      <c r="AD3" s="154"/>
      <c r="AE3" s="154"/>
      <c r="AF3" s="154"/>
    </row>
    <row r="4" spans="1:33" x14ac:dyDescent="0.35">
      <c r="B4" s="154"/>
      <c r="C4" s="151" t="s">
        <v>410</v>
      </c>
      <c r="D4" s="151" t="s">
        <v>3971</v>
      </c>
      <c r="E4" s="151" t="s">
        <v>3972</v>
      </c>
      <c r="F4" s="151" t="s">
        <v>3973</v>
      </c>
      <c r="G4" s="151" t="s">
        <v>3974</v>
      </c>
      <c r="H4" s="156" t="s">
        <v>3975</v>
      </c>
      <c r="I4" s="156" t="s">
        <v>3976</v>
      </c>
      <c r="J4" s="158" t="s">
        <v>0</v>
      </c>
      <c r="K4" s="158" t="s">
        <v>1</v>
      </c>
      <c r="L4" s="156" t="s">
        <v>3977</v>
      </c>
      <c r="M4" s="156" t="s">
        <v>3978</v>
      </c>
      <c r="N4" s="159"/>
      <c r="O4" s="157" t="s">
        <v>3980</v>
      </c>
      <c r="P4" s="157" t="s">
        <v>2</v>
      </c>
      <c r="Q4" s="157" t="s">
        <v>3</v>
      </c>
      <c r="R4" s="157" t="s">
        <v>3981</v>
      </c>
      <c r="S4" s="157" t="s">
        <v>4</v>
      </c>
      <c r="T4" s="160" t="s">
        <v>3982</v>
      </c>
      <c r="U4" s="156" t="s">
        <v>3983</v>
      </c>
      <c r="V4" s="154"/>
      <c r="W4" s="157" t="s">
        <v>5</v>
      </c>
      <c r="X4" s="157" t="s">
        <v>6</v>
      </c>
      <c r="Y4" s="157" t="s">
        <v>7</v>
      </c>
      <c r="Z4" s="157" t="s">
        <v>8</v>
      </c>
      <c r="AA4" s="154"/>
      <c r="AB4" s="157" t="s">
        <v>3984</v>
      </c>
      <c r="AC4" s="157" t="s">
        <v>3985</v>
      </c>
      <c r="AD4" s="157" t="s">
        <v>3986</v>
      </c>
      <c r="AE4" s="157" t="s">
        <v>3987</v>
      </c>
      <c r="AF4" s="157" t="s">
        <v>3988</v>
      </c>
    </row>
    <row r="6" spans="1:33" x14ac:dyDescent="0.35">
      <c r="B6" s="19">
        <v>3</v>
      </c>
      <c r="C6" s="16" t="s">
        <v>14</v>
      </c>
      <c r="H6" s="25"/>
      <c r="I6" s="25"/>
      <c r="J6" s="24"/>
      <c r="K6" s="24"/>
      <c r="L6" s="25"/>
      <c r="M6" s="25"/>
      <c r="N6" s="25"/>
      <c r="P6" s="19"/>
      <c r="T6" s="76"/>
      <c r="U6" s="18"/>
    </row>
    <row r="7" spans="1:33" x14ac:dyDescent="0.35">
      <c r="B7" s="19"/>
      <c r="C7" s="16"/>
      <c r="D7" t="s">
        <v>4017</v>
      </c>
      <c r="F7" t="s">
        <v>15</v>
      </c>
      <c r="G7" t="s">
        <v>12</v>
      </c>
      <c r="H7" s="25" t="s">
        <v>11</v>
      </c>
      <c r="I7" s="25" t="s">
        <v>16</v>
      </c>
      <c r="J7" s="25">
        <v>1973</v>
      </c>
      <c r="K7" s="25">
        <v>5</v>
      </c>
      <c r="L7" s="25">
        <v>17</v>
      </c>
      <c r="M7" s="25">
        <v>205</v>
      </c>
      <c r="O7" t="s">
        <v>3980</v>
      </c>
      <c r="T7" s="76">
        <v>0</v>
      </c>
      <c r="U7" s="18">
        <v>0</v>
      </c>
      <c r="AB7" t="s">
        <v>3984</v>
      </c>
    </row>
    <row r="8" spans="1:33" x14ac:dyDescent="0.35">
      <c r="B8" s="19"/>
      <c r="C8" s="16"/>
      <c r="D8" t="s">
        <v>4018</v>
      </c>
      <c r="F8" t="s">
        <v>17</v>
      </c>
      <c r="G8" t="s">
        <v>4019</v>
      </c>
      <c r="H8" s="25" t="s">
        <v>11</v>
      </c>
      <c r="I8" s="25" t="s">
        <v>11</v>
      </c>
      <c r="J8" s="25">
        <v>1973</v>
      </c>
      <c r="K8" s="25">
        <v>8</v>
      </c>
      <c r="L8" s="25">
        <v>87</v>
      </c>
      <c r="M8" s="25">
        <v>200</v>
      </c>
      <c r="O8" t="s">
        <v>3980</v>
      </c>
      <c r="T8" s="76">
        <v>0</v>
      </c>
      <c r="U8" s="18">
        <v>0</v>
      </c>
      <c r="AB8" t="s">
        <v>3984</v>
      </c>
    </row>
    <row r="9" spans="1:33" x14ac:dyDescent="0.35">
      <c r="B9" s="19"/>
      <c r="C9" s="16"/>
      <c r="D9" t="s">
        <v>4030</v>
      </c>
      <c r="F9" t="s">
        <v>21</v>
      </c>
      <c r="G9" t="s">
        <v>12</v>
      </c>
      <c r="H9" s="25" t="s">
        <v>11</v>
      </c>
      <c r="I9" s="25" t="s">
        <v>11</v>
      </c>
      <c r="J9" s="25">
        <v>1974</v>
      </c>
      <c r="K9" s="25">
        <v>5</v>
      </c>
      <c r="L9" s="25">
        <v>63</v>
      </c>
      <c r="M9" s="25">
        <v>289</v>
      </c>
      <c r="O9" t="s">
        <v>3980</v>
      </c>
      <c r="T9" s="76">
        <v>0</v>
      </c>
      <c r="U9" s="18">
        <v>0</v>
      </c>
      <c r="AB9" t="s">
        <v>3984</v>
      </c>
    </row>
    <row r="10" spans="1:33" x14ac:dyDescent="0.35">
      <c r="B10" s="19"/>
      <c r="C10" s="16"/>
      <c r="D10" t="s">
        <v>4031</v>
      </c>
      <c r="F10" t="s">
        <v>22</v>
      </c>
      <c r="G10" t="s">
        <v>4032</v>
      </c>
      <c r="H10" s="25" t="s">
        <v>11</v>
      </c>
      <c r="I10" s="25" t="s">
        <v>16</v>
      </c>
      <c r="J10" s="25">
        <v>1974</v>
      </c>
      <c r="K10" s="25">
        <v>10</v>
      </c>
      <c r="L10" s="25">
        <v>96</v>
      </c>
      <c r="M10" s="25">
        <v>226</v>
      </c>
      <c r="O10" t="s">
        <v>3980</v>
      </c>
      <c r="T10" s="76">
        <v>0</v>
      </c>
      <c r="U10" s="18">
        <v>0</v>
      </c>
      <c r="AB10" t="s">
        <v>3984</v>
      </c>
    </row>
    <row r="11" spans="1:33" x14ac:dyDescent="0.35">
      <c r="B11" s="19"/>
      <c r="C11" s="16"/>
      <c r="D11" t="s">
        <v>4044</v>
      </c>
      <c r="E11" t="s">
        <v>4045</v>
      </c>
      <c r="F11" t="s">
        <v>32</v>
      </c>
      <c r="G11" t="s">
        <v>12</v>
      </c>
      <c r="H11" s="25" t="s">
        <v>11</v>
      </c>
      <c r="I11" s="25" t="s">
        <v>414</v>
      </c>
      <c r="J11" s="25">
        <v>1975</v>
      </c>
      <c r="K11" s="25">
        <v>8</v>
      </c>
      <c r="L11" s="25">
        <v>63</v>
      </c>
      <c r="M11" s="25">
        <v>195</v>
      </c>
      <c r="O11" t="s">
        <v>3980</v>
      </c>
      <c r="T11" s="76">
        <v>0</v>
      </c>
      <c r="U11" s="18">
        <v>0</v>
      </c>
      <c r="AB11" t="s">
        <v>3984</v>
      </c>
    </row>
    <row r="12" spans="1:33" x14ac:dyDescent="0.35">
      <c r="B12" s="19"/>
      <c r="C12" s="16"/>
      <c r="D12" t="s">
        <v>4071</v>
      </c>
      <c r="F12" t="s">
        <v>44</v>
      </c>
      <c r="H12" s="25" t="s">
        <v>11</v>
      </c>
      <c r="I12" s="25" t="s">
        <v>11</v>
      </c>
      <c r="J12" s="25">
        <v>1977</v>
      </c>
      <c r="K12" s="25">
        <v>3</v>
      </c>
      <c r="L12" s="25">
        <v>57</v>
      </c>
      <c r="M12" s="25">
        <v>199</v>
      </c>
      <c r="N12" s="25"/>
      <c r="O12" t="s">
        <v>3980</v>
      </c>
      <c r="T12" s="76">
        <v>0</v>
      </c>
      <c r="U12" s="18">
        <v>0</v>
      </c>
      <c r="AB12" t="s">
        <v>3984</v>
      </c>
    </row>
    <row r="13" spans="1:33" x14ac:dyDescent="0.35">
      <c r="B13" s="19"/>
      <c r="C13" s="16"/>
      <c r="D13" t="s">
        <v>4075</v>
      </c>
      <c r="E13" t="s">
        <v>4076</v>
      </c>
      <c r="F13" t="s">
        <v>46</v>
      </c>
      <c r="H13" s="25" t="s">
        <v>4010</v>
      </c>
      <c r="I13" s="25" t="s">
        <v>4783</v>
      </c>
      <c r="J13" s="25">
        <v>1977</v>
      </c>
      <c r="K13" s="25">
        <v>7</v>
      </c>
      <c r="L13" s="25">
        <v>49</v>
      </c>
      <c r="M13" s="25">
        <v>196</v>
      </c>
      <c r="O13" t="s">
        <v>3980</v>
      </c>
      <c r="T13" s="76">
        <v>0</v>
      </c>
      <c r="U13" s="18">
        <v>0</v>
      </c>
      <c r="AB13" t="s">
        <v>3984</v>
      </c>
    </row>
    <row r="14" spans="1:33" x14ac:dyDescent="0.35">
      <c r="B14" s="19"/>
      <c r="C14" s="16"/>
      <c r="D14" t="s">
        <v>4077</v>
      </c>
      <c r="E14" t="s">
        <v>4078</v>
      </c>
      <c r="F14" t="s">
        <v>47</v>
      </c>
      <c r="H14" s="25" t="s">
        <v>11</v>
      </c>
      <c r="I14" s="25" t="s">
        <v>11</v>
      </c>
      <c r="J14" s="25">
        <v>1977</v>
      </c>
      <c r="K14" s="25">
        <v>9</v>
      </c>
      <c r="L14" s="25">
        <v>59</v>
      </c>
      <c r="M14" s="25">
        <v>211</v>
      </c>
      <c r="O14" t="s">
        <v>3980</v>
      </c>
      <c r="T14" s="76">
        <v>0</v>
      </c>
      <c r="U14" s="18">
        <v>0</v>
      </c>
      <c r="AB14" t="s">
        <v>3984</v>
      </c>
    </row>
    <row r="15" spans="1:33" x14ac:dyDescent="0.35">
      <c r="B15" s="19"/>
      <c r="C15" s="16"/>
      <c r="D15" t="s">
        <v>4079</v>
      </c>
      <c r="E15" t="s">
        <v>4080</v>
      </c>
      <c r="F15" t="s">
        <v>48</v>
      </c>
      <c r="H15" s="25" t="s">
        <v>11</v>
      </c>
      <c r="I15" s="25" t="s">
        <v>4082</v>
      </c>
      <c r="J15" s="25">
        <v>1978</v>
      </c>
      <c r="K15" s="25">
        <v>1</v>
      </c>
      <c r="L15" s="25">
        <v>72</v>
      </c>
      <c r="M15" s="25">
        <v>211</v>
      </c>
      <c r="O15" t="s">
        <v>3980</v>
      </c>
      <c r="T15" s="76">
        <v>0</v>
      </c>
      <c r="U15" s="18">
        <v>0</v>
      </c>
      <c r="AB15" t="s">
        <v>3984</v>
      </c>
    </row>
    <row r="16" spans="1:33" x14ac:dyDescent="0.35">
      <c r="B16" s="19"/>
      <c r="C16" s="16"/>
      <c r="D16" t="s">
        <v>4088</v>
      </c>
      <c r="E16" t="s">
        <v>4089</v>
      </c>
      <c r="F16" t="s">
        <v>50</v>
      </c>
      <c r="G16" t="s">
        <v>4090</v>
      </c>
      <c r="H16" s="25" t="s">
        <v>11</v>
      </c>
      <c r="I16" s="25" t="s">
        <v>11</v>
      </c>
      <c r="J16" s="25">
        <v>1978</v>
      </c>
      <c r="K16" s="25">
        <v>7</v>
      </c>
      <c r="L16" s="25">
        <v>65</v>
      </c>
      <c r="M16" s="25">
        <v>199</v>
      </c>
      <c r="O16" t="s">
        <v>3980</v>
      </c>
      <c r="Q16" t="s">
        <v>3</v>
      </c>
      <c r="T16" s="76">
        <v>0</v>
      </c>
      <c r="U16" s="18">
        <v>0</v>
      </c>
      <c r="Z16" t="s">
        <v>8</v>
      </c>
      <c r="AB16" t="s">
        <v>3984</v>
      </c>
    </row>
    <row r="17" spans="2:29" x14ac:dyDescent="0.35">
      <c r="B17" s="19"/>
      <c r="C17" s="16"/>
      <c r="D17" t="s">
        <v>4094</v>
      </c>
      <c r="E17" t="s">
        <v>4095</v>
      </c>
      <c r="F17" t="s">
        <v>52</v>
      </c>
      <c r="G17" t="s">
        <v>4097</v>
      </c>
      <c r="H17" s="25" t="s">
        <v>11</v>
      </c>
      <c r="I17" s="25" t="s">
        <v>11</v>
      </c>
      <c r="J17" s="25">
        <v>1979</v>
      </c>
      <c r="K17" s="25">
        <v>3</v>
      </c>
      <c r="L17" s="25">
        <v>61</v>
      </c>
      <c r="M17" s="25">
        <v>202</v>
      </c>
      <c r="O17" t="s">
        <v>3980</v>
      </c>
      <c r="Q17" t="s">
        <v>3</v>
      </c>
      <c r="T17" s="76">
        <v>0</v>
      </c>
      <c r="U17" s="18">
        <v>0</v>
      </c>
      <c r="AB17" t="s">
        <v>3984</v>
      </c>
    </row>
    <row r="18" spans="2:29" x14ac:dyDescent="0.35">
      <c r="B18" s="19"/>
      <c r="C18" s="16"/>
      <c r="D18" t="s">
        <v>4105</v>
      </c>
      <c r="E18" t="s">
        <v>4106</v>
      </c>
      <c r="F18" t="s">
        <v>56</v>
      </c>
      <c r="G18" t="s">
        <v>55</v>
      </c>
      <c r="H18" s="25" t="s">
        <v>11</v>
      </c>
      <c r="I18" s="25" t="s">
        <v>11</v>
      </c>
      <c r="J18" s="25">
        <v>1981</v>
      </c>
      <c r="K18" s="25">
        <v>11</v>
      </c>
      <c r="L18" s="25">
        <v>63</v>
      </c>
      <c r="M18" s="25">
        <v>209</v>
      </c>
      <c r="O18" t="s">
        <v>3980</v>
      </c>
      <c r="Q18" t="s">
        <v>3</v>
      </c>
      <c r="T18" s="76">
        <v>0</v>
      </c>
      <c r="U18" s="18">
        <v>0</v>
      </c>
      <c r="AB18" t="s">
        <v>3984</v>
      </c>
    </row>
    <row r="19" spans="2:29" x14ac:dyDescent="0.35">
      <c r="B19" s="19"/>
      <c r="C19" s="16"/>
      <c r="D19" t="s">
        <v>4128</v>
      </c>
      <c r="E19" t="s">
        <v>4129</v>
      </c>
      <c r="F19" t="s">
        <v>68</v>
      </c>
      <c r="H19" s="25" t="s">
        <v>11</v>
      </c>
      <c r="I19" s="25" t="s">
        <v>4785</v>
      </c>
      <c r="J19" s="25">
        <v>1983</v>
      </c>
      <c r="K19" s="25">
        <v>8</v>
      </c>
      <c r="L19" s="25">
        <v>31</v>
      </c>
      <c r="M19" s="25">
        <v>209</v>
      </c>
      <c r="O19" t="s">
        <v>3980</v>
      </c>
      <c r="Q19" t="s">
        <v>3</v>
      </c>
      <c r="T19" s="76">
        <v>0</v>
      </c>
      <c r="U19" s="18">
        <v>0</v>
      </c>
      <c r="AB19" t="s">
        <v>3984</v>
      </c>
    </row>
    <row r="20" spans="2:29" x14ac:dyDescent="0.35">
      <c r="B20" s="19"/>
      <c r="C20" s="16"/>
      <c r="D20" t="s">
        <v>4143</v>
      </c>
      <c r="E20" t="s">
        <v>4144</v>
      </c>
      <c r="F20" t="s">
        <v>80</v>
      </c>
      <c r="H20" s="25" t="s">
        <v>11</v>
      </c>
      <c r="I20" s="25" t="s">
        <v>11</v>
      </c>
      <c r="J20" s="25">
        <v>1984</v>
      </c>
      <c r="K20" s="25">
        <v>6</v>
      </c>
      <c r="L20" s="25">
        <v>34</v>
      </c>
      <c r="M20" s="25">
        <v>205</v>
      </c>
      <c r="Q20" t="s">
        <v>3</v>
      </c>
      <c r="R20" t="s">
        <v>3981</v>
      </c>
      <c r="S20" t="s">
        <v>4</v>
      </c>
      <c r="T20" s="76">
        <v>1</v>
      </c>
      <c r="U20" s="18">
        <v>1</v>
      </c>
      <c r="AB20" t="s">
        <v>3984</v>
      </c>
    </row>
    <row r="21" spans="2:29" x14ac:dyDescent="0.35">
      <c r="B21" s="19"/>
      <c r="C21" s="16"/>
      <c r="D21" t="s">
        <v>4161</v>
      </c>
      <c r="E21" t="s">
        <v>4162</v>
      </c>
      <c r="F21" t="s">
        <v>89</v>
      </c>
      <c r="H21" s="25" t="s">
        <v>11</v>
      </c>
      <c r="I21" s="25" t="s">
        <v>11</v>
      </c>
      <c r="J21" s="25">
        <v>1985</v>
      </c>
      <c r="K21" s="25">
        <v>7</v>
      </c>
      <c r="L21" s="25">
        <v>34</v>
      </c>
      <c r="M21" s="25">
        <v>219</v>
      </c>
      <c r="Q21" t="s">
        <v>3</v>
      </c>
      <c r="R21" t="s">
        <v>3981</v>
      </c>
      <c r="S21" t="s">
        <v>4</v>
      </c>
      <c r="T21" s="76">
        <v>1</v>
      </c>
      <c r="U21" s="18">
        <v>1</v>
      </c>
      <c r="AB21" t="s">
        <v>3984</v>
      </c>
    </row>
    <row r="22" spans="2:29" x14ac:dyDescent="0.35">
      <c r="B22" s="19"/>
      <c r="C22" s="16"/>
      <c r="D22" t="s">
        <v>4164</v>
      </c>
      <c r="E22" t="s">
        <v>4165</v>
      </c>
      <c r="F22" t="s">
        <v>91</v>
      </c>
      <c r="H22" s="25" t="s">
        <v>11</v>
      </c>
      <c r="I22" s="25" t="s">
        <v>11</v>
      </c>
      <c r="J22" s="25">
        <v>1985</v>
      </c>
      <c r="K22" s="25">
        <v>10</v>
      </c>
      <c r="L22" s="25">
        <v>45</v>
      </c>
      <c r="M22" s="25">
        <v>209</v>
      </c>
      <c r="O22" t="s">
        <v>3980</v>
      </c>
      <c r="Q22" t="s">
        <v>3</v>
      </c>
      <c r="T22" s="76">
        <v>0</v>
      </c>
      <c r="U22" s="18">
        <v>0</v>
      </c>
      <c r="W22" t="s">
        <v>5</v>
      </c>
      <c r="AB22" t="s">
        <v>3984</v>
      </c>
      <c r="AC22" t="s">
        <v>3985</v>
      </c>
    </row>
    <row r="23" spans="2:29" x14ac:dyDescent="0.35">
      <c r="B23" s="19"/>
      <c r="C23" s="16"/>
      <c r="D23" t="s">
        <v>99</v>
      </c>
      <c r="E23" t="s">
        <v>4170</v>
      </c>
      <c r="F23" t="s">
        <v>100</v>
      </c>
      <c r="H23" s="25" t="s">
        <v>11</v>
      </c>
      <c r="I23" s="25" t="s">
        <v>11</v>
      </c>
      <c r="J23" s="25">
        <v>1986</v>
      </c>
      <c r="K23" s="25">
        <v>5</v>
      </c>
      <c r="L23" s="25">
        <v>45</v>
      </c>
      <c r="M23" s="25">
        <v>209</v>
      </c>
      <c r="O23" t="s">
        <v>3980</v>
      </c>
      <c r="Q23" t="s">
        <v>3</v>
      </c>
      <c r="T23" s="76">
        <v>0</v>
      </c>
      <c r="U23" s="18">
        <v>0</v>
      </c>
      <c r="AB23" t="s">
        <v>3984</v>
      </c>
    </row>
    <row r="24" spans="2:29" x14ac:dyDescent="0.35">
      <c r="B24" s="19"/>
      <c r="C24" s="16"/>
      <c r="D24" t="s">
        <v>110</v>
      </c>
      <c r="E24" t="s">
        <v>4192</v>
      </c>
      <c r="F24" t="s">
        <v>111</v>
      </c>
      <c r="G24" t="s">
        <v>4193</v>
      </c>
      <c r="H24" s="25" t="s">
        <v>4010</v>
      </c>
      <c r="I24" s="25" t="s">
        <v>4783</v>
      </c>
      <c r="J24" s="25">
        <v>1987</v>
      </c>
      <c r="K24" s="25">
        <v>9</v>
      </c>
      <c r="L24" s="25">
        <v>43</v>
      </c>
      <c r="M24" s="25">
        <v>223</v>
      </c>
      <c r="O24" t="s">
        <v>3980</v>
      </c>
      <c r="Q24" t="s">
        <v>3</v>
      </c>
      <c r="T24" s="76">
        <v>0</v>
      </c>
      <c r="U24" s="18">
        <v>0</v>
      </c>
      <c r="AB24" t="s">
        <v>3984</v>
      </c>
    </row>
    <row r="25" spans="2:29" x14ac:dyDescent="0.35">
      <c r="B25" s="19"/>
      <c r="C25" s="16"/>
      <c r="D25" t="s">
        <v>4199</v>
      </c>
      <c r="E25" t="s">
        <v>4200</v>
      </c>
      <c r="F25" t="s">
        <v>4201</v>
      </c>
      <c r="H25" s="25" t="s">
        <v>11</v>
      </c>
      <c r="I25" s="25" t="s">
        <v>11</v>
      </c>
      <c r="J25" s="25">
        <v>1988</v>
      </c>
      <c r="K25" s="25">
        <v>1</v>
      </c>
      <c r="L25" s="25">
        <v>38</v>
      </c>
      <c r="M25" s="25">
        <v>207</v>
      </c>
      <c r="O25" t="s">
        <v>3980</v>
      </c>
      <c r="Q25" t="s">
        <v>3</v>
      </c>
      <c r="T25" s="76">
        <v>0</v>
      </c>
      <c r="U25" s="18">
        <v>0</v>
      </c>
      <c r="AB25" t="s">
        <v>3984</v>
      </c>
    </row>
    <row r="26" spans="2:29" x14ac:dyDescent="0.35">
      <c r="B26" s="19"/>
      <c r="C26" s="16"/>
      <c r="D26" t="s">
        <v>4265</v>
      </c>
      <c r="E26" t="s">
        <v>4266</v>
      </c>
      <c r="F26" t="s">
        <v>134</v>
      </c>
      <c r="H26" s="25" t="s">
        <v>11</v>
      </c>
      <c r="I26" s="25" t="s">
        <v>4785</v>
      </c>
      <c r="J26" s="25">
        <v>1992</v>
      </c>
      <c r="K26" s="25">
        <v>2</v>
      </c>
      <c r="L26" s="25">
        <v>18</v>
      </c>
      <c r="M26" s="25">
        <v>215</v>
      </c>
      <c r="Q26" t="s">
        <v>3</v>
      </c>
      <c r="R26" t="s">
        <v>3981</v>
      </c>
      <c r="S26" t="s">
        <v>4</v>
      </c>
      <c r="T26" s="76">
        <v>1</v>
      </c>
      <c r="U26" s="18">
        <v>1</v>
      </c>
      <c r="AB26" t="s">
        <v>3984</v>
      </c>
    </row>
    <row r="27" spans="2:29" x14ac:dyDescent="0.35">
      <c r="B27" s="19"/>
      <c r="C27" s="16"/>
      <c r="D27" t="s">
        <v>4290</v>
      </c>
      <c r="E27" t="s">
        <v>4291</v>
      </c>
      <c r="F27" t="s">
        <v>150</v>
      </c>
      <c r="G27" t="s">
        <v>4293</v>
      </c>
      <c r="H27" s="25" t="s">
        <v>11</v>
      </c>
      <c r="I27" s="25" t="s">
        <v>11</v>
      </c>
      <c r="J27" s="25">
        <v>1994</v>
      </c>
      <c r="K27" s="25">
        <v>2</v>
      </c>
      <c r="L27" s="25">
        <v>15</v>
      </c>
      <c r="M27" s="25">
        <v>200</v>
      </c>
      <c r="Q27" t="s">
        <v>3</v>
      </c>
      <c r="R27" t="s">
        <v>3981</v>
      </c>
      <c r="T27" s="76">
        <v>1</v>
      </c>
      <c r="U27" s="18">
        <v>1</v>
      </c>
      <c r="AB27" t="s">
        <v>3984</v>
      </c>
    </row>
    <row r="28" spans="2:29" x14ac:dyDescent="0.35">
      <c r="B28" s="19"/>
      <c r="C28" s="16"/>
      <c r="D28" t="s">
        <v>4295</v>
      </c>
      <c r="E28" t="s">
        <v>4296</v>
      </c>
      <c r="F28" t="s">
        <v>151</v>
      </c>
      <c r="G28" t="s">
        <v>152</v>
      </c>
      <c r="H28" s="25" t="s">
        <v>11</v>
      </c>
      <c r="I28" s="25" t="s">
        <v>11</v>
      </c>
      <c r="J28" s="25">
        <v>1994</v>
      </c>
      <c r="K28" s="25">
        <v>7</v>
      </c>
      <c r="L28" s="25">
        <v>21</v>
      </c>
      <c r="M28" s="25">
        <v>207</v>
      </c>
      <c r="O28" t="s">
        <v>3980</v>
      </c>
      <c r="P28" t="s">
        <v>2</v>
      </c>
      <c r="Q28" t="s">
        <v>3</v>
      </c>
      <c r="R28" t="s">
        <v>3981</v>
      </c>
      <c r="T28" s="76">
        <v>0</v>
      </c>
      <c r="U28" s="18">
        <v>0</v>
      </c>
      <c r="AB28" t="s">
        <v>3984</v>
      </c>
    </row>
    <row r="29" spans="2:29" x14ac:dyDescent="0.35">
      <c r="B29" s="19"/>
      <c r="C29" s="16"/>
      <c r="D29" t="s">
        <v>156</v>
      </c>
      <c r="E29" t="s">
        <v>4307</v>
      </c>
      <c r="F29" t="s">
        <v>157</v>
      </c>
      <c r="G29" t="s">
        <v>4293</v>
      </c>
      <c r="H29" s="25" t="s">
        <v>11</v>
      </c>
      <c r="I29" s="25" t="s">
        <v>11</v>
      </c>
      <c r="J29" s="25">
        <v>1995</v>
      </c>
      <c r="K29" s="25">
        <v>5</v>
      </c>
      <c r="L29" s="25">
        <v>38</v>
      </c>
      <c r="M29" s="25">
        <v>215</v>
      </c>
      <c r="O29" t="s">
        <v>3980</v>
      </c>
      <c r="Q29" t="s">
        <v>3</v>
      </c>
      <c r="T29" s="76">
        <v>0</v>
      </c>
      <c r="U29" s="18">
        <v>0</v>
      </c>
      <c r="AB29" t="s">
        <v>3984</v>
      </c>
    </row>
    <row r="30" spans="2:29" x14ac:dyDescent="0.35">
      <c r="B30" s="19"/>
      <c r="C30" s="16"/>
      <c r="D30" t="s">
        <v>159</v>
      </c>
      <c r="E30" t="s">
        <v>4312</v>
      </c>
      <c r="F30" t="s">
        <v>160</v>
      </c>
      <c r="G30" t="s">
        <v>12</v>
      </c>
      <c r="H30" s="25" t="s">
        <v>11</v>
      </c>
      <c r="I30" s="25" t="s">
        <v>11</v>
      </c>
      <c r="J30" s="25">
        <v>1995</v>
      </c>
      <c r="K30" s="25">
        <v>12</v>
      </c>
      <c r="L30" s="25">
        <v>37</v>
      </c>
      <c r="M30" s="25">
        <v>213</v>
      </c>
      <c r="O30" t="s">
        <v>3980</v>
      </c>
      <c r="P30" t="s">
        <v>2</v>
      </c>
      <c r="Q30" t="s">
        <v>3</v>
      </c>
      <c r="T30" s="76">
        <v>0</v>
      </c>
      <c r="U30" s="18">
        <v>0</v>
      </c>
      <c r="AB30" t="s">
        <v>3984</v>
      </c>
    </row>
    <row r="31" spans="2:29" x14ac:dyDescent="0.35">
      <c r="B31" s="19"/>
      <c r="C31" s="16"/>
      <c r="D31" t="s">
        <v>4331</v>
      </c>
      <c r="E31" t="s">
        <v>4332</v>
      </c>
      <c r="F31" t="s">
        <v>174</v>
      </c>
      <c r="H31" s="25" t="s">
        <v>11</v>
      </c>
      <c r="I31" s="25" t="s">
        <v>11</v>
      </c>
      <c r="J31" s="25">
        <v>1997</v>
      </c>
      <c r="K31" s="25">
        <v>6</v>
      </c>
      <c r="L31" s="25">
        <v>41</v>
      </c>
      <c r="M31" s="25">
        <v>232</v>
      </c>
      <c r="O31" t="s">
        <v>3980</v>
      </c>
      <c r="Q31" t="s">
        <v>3</v>
      </c>
      <c r="T31" s="76">
        <v>0</v>
      </c>
      <c r="U31" s="18">
        <v>0</v>
      </c>
      <c r="AB31" t="s">
        <v>3984</v>
      </c>
    </row>
    <row r="32" spans="2:29" x14ac:dyDescent="0.35">
      <c r="B32" s="19"/>
      <c r="C32" s="16"/>
      <c r="D32" t="s">
        <v>4386</v>
      </c>
      <c r="E32" t="s">
        <v>4387</v>
      </c>
      <c r="F32" t="s">
        <v>207</v>
      </c>
      <c r="H32" s="25" t="s">
        <v>11</v>
      </c>
      <c r="I32" s="25" t="s">
        <v>11</v>
      </c>
      <c r="J32" s="25">
        <v>2001</v>
      </c>
      <c r="K32" s="25">
        <v>6</v>
      </c>
      <c r="L32" s="25">
        <v>43</v>
      </c>
      <c r="M32" s="25">
        <v>213</v>
      </c>
      <c r="O32" t="s">
        <v>3980</v>
      </c>
      <c r="Q32" t="s">
        <v>3</v>
      </c>
      <c r="T32" s="76">
        <v>0</v>
      </c>
      <c r="U32" s="18">
        <v>0</v>
      </c>
      <c r="AB32" t="s">
        <v>3984</v>
      </c>
    </row>
    <row r="33" spans="2:32" x14ac:dyDescent="0.35">
      <c r="B33" s="19"/>
      <c r="C33" s="16"/>
      <c r="D33" t="s">
        <v>4388</v>
      </c>
      <c r="E33" t="s">
        <v>208</v>
      </c>
      <c r="F33" t="s">
        <v>209</v>
      </c>
      <c r="H33" s="25" t="s">
        <v>11</v>
      </c>
      <c r="I33" s="25" t="s">
        <v>11</v>
      </c>
      <c r="J33" s="25">
        <v>2001</v>
      </c>
      <c r="K33" s="25">
        <v>7</v>
      </c>
      <c r="L33" s="25">
        <v>23</v>
      </c>
      <c r="M33" s="25">
        <v>209</v>
      </c>
      <c r="O33" t="s">
        <v>3980</v>
      </c>
      <c r="Q33" t="s">
        <v>3</v>
      </c>
      <c r="T33" s="76">
        <v>0</v>
      </c>
      <c r="U33" s="18">
        <v>0</v>
      </c>
      <c r="AB33" t="s">
        <v>3984</v>
      </c>
      <c r="AD33" t="s">
        <v>3986</v>
      </c>
    </row>
    <row r="34" spans="2:32" x14ac:dyDescent="0.35">
      <c r="B34" s="19"/>
      <c r="C34" s="16"/>
      <c r="D34" t="s">
        <v>4401</v>
      </c>
      <c r="E34" t="s">
        <v>4402</v>
      </c>
      <c r="F34" t="s">
        <v>217</v>
      </c>
      <c r="H34" s="25" t="s">
        <v>11</v>
      </c>
      <c r="I34" s="25" t="s">
        <v>11</v>
      </c>
      <c r="J34" s="25">
        <v>2002</v>
      </c>
      <c r="K34" s="25">
        <v>3</v>
      </c>
      <c r="L34" s="25">
        <v>41</v>
      </c>
      <c r="M34" s="25">
        <v>191</v>
      </c>
      <c r="O34" t="s">
        <v>3980</v>
      </c>
      <c r="Q34" t="s">
        <v>3</v>
      </c>
      <c r="T34" s="76">
        <v>0</v>
      </c>
      <c r="U34" s="18">
        <v>0</v>
      </c>
      <c r="X34" t="s">
        <v>6</v>
      </c>
      <c r="AB34" t="s">
        <v>3984</v>
      </c>
      <c r="AF34" t="s">
        <v>3988</v>
      </c>
    </row>
    <row r="35" spans="2:32" x14ac:dyDescent="0.35">
      <c r="B35" s="19"/>
      <c r="C35" s="16"/>
      <c r="D35" t="s">
        <v>219</v>
      </c>
      <c r="E35" t="s">
        <v>4406</v>
      </c>
      <c r="F35" t="s">
        <v>220</v>
      </c>
      <c r="H35" s="25" t="s">
        <v>11</v>
      </c>
      <c r="I35" s="25" t="s">
        <v>11</v>
      </c>
      <c r="J35" s="25">
        <v>2002</v>
      </c>
      <c r="K35" s="25">
        <v>5</v>
      </c>
      <c r="L35" s="25">
        <v>43</v>
      </c>
      <c r="M35" s="25">
        <v>207</v>
      </c>
      <c r="O35" t="s">
        <v>3980</v>
      </c>
      <c r="Q35" t="s">
        <v>3</v>
      </c>
      <c r="T35" s="76">
        <v>0</v>
      </c>
      <c r="U35" s="18">
        <v>0</v>
      </c>
      <c r="AB35" t="s">
        <v>3984</v>
      </c>
    </row>
    <row r="36" spans="2:32" x14ac:dyDescent="0.35">
      <c r="B36" s="19"/>
      <c r="C36" s="16"/>
      <c r="D36" t="s">
        <v>4415</v>
      </c>
      <c r="E36" t="s">
        <v>4416</v>
      </c>
      <c r="F36" t="s">
        <v>223</v>
      </c>
      <c r="H36" s="25" t="s">
        <v>11</v>
      </c>
      <c r="I36" s="25" t="s">
        <v>11</v>
      </c>
      <c r="J36" s="25">
        <v>2002</v>
      </c>
      <c r="K36" s="25">
        <v>8</v>
      </c>
      <c r="L36" s="25">
        <v>90</v>
      </c>
      <c r="M36" s="25">
        <v>197</v>
      </c>
      <c r="O36" t="s">
        <v>3980</v>
      </c>
      <c r="Q36" t="s">
        <v>3</v>
      </c>
      <c r="T36" s="76">
        <v>0</v>
      </c>
      <c r="U36" s="18">
        <v>0</v>
      </c>
      <c r="W36" t="s">
        <v>5</v>
      </c>
      <c r="AB36" t="s">
        <v>3984</v>
      </c>
    </row>
    <row r="37" spans="2:32" x14ac:dyDescent="0.35">
      <c r="B37" s="19"/>
      <c r="C37" s="16"/>
      <c r="D37" t="s">
        <v>4419</v>
      </c>
      <c r="E37" t="s">
        <v>4420</v>
      </c>
      <c r="F37" t="s">
        <v>226</v>
      </c>
      <c r="H37" s="82" t="s">
        <v>4010</v>
      </c>
      <c r="I37" s="25" t="s">
        <v>4789</v>
      </c>
      <c r="J37" s="25">
        <v>2002</v>
      </c>
      <c r="K37" s="25">
        <v>10</v>
      </c>
      <c r="L37" s="25">
        <v>100</v>
      </c>
      <c r="M37" s="25">
        <v>217</v>
      </c>
      <c r="O37" t="s">
        <v>3980</v>
      </c>
      <c r="Q37" t="s">
        <v>3</v>
      </c>
      <c r="T37" s="76">
        <v>0</v>
      </c>
      <c r="U37" s="18">
        <v>0</v>
      </c>
      <c r="AB37" t="s">
        <v>3984</v>
      </c>
    </row>
    <row r="38" spans="2:32" x14ac:dyDescent="0.35">
      <c r="B38" s="19"/>
      <c r="C38" s="16"/>
      <c r="D38" t="s">
        <v>4423</v>
      </c>
      <c r="E38" t="s">
        <v>4424</v>
      </c>
      <c r="F38" t="s">
        <v>227</v>
      </c>
      <c r="H38" s="25" t="s">
        <v>11</v>
      </c>
      <c r="I38" s="25" t="s">
        <v>11</v>
      </c>
      <c r="J38" s="25">
        <v>2002</v>
      </c>
      <c r="K38" s="25">
        <v>11</v>
      </c>
      <c r="L38" s="25">
        <v>36</v>
      </c>
      <c r="M38" s="25">
        <v>207</v>
      </c>
      <c r="Q38" t="s">
        <v>3</v>
      </c>
      <c r="R38" t="s">
        <v>3981</v>
      </c>
      <c r="S38" t="s">
        <v>4</v>
      </c>
      <c r="T38" s="76">
        <v>1</v>
      </c>
      <c r="U38" s="18">
        <v>1</v>
      </c>
      <c r="AB38" t="s">
        <v>3984</v>
      </c>
    </row>
    <row r="39" spans="2:32" x14ac:dyDescent="0.35">
      <c r="B39" s="19"/>
      <c r="C39" s="16"/>
      <c r="D39" t="s">
        <v>4433</v>
      </c>
      <c r="E39" t="s">
        <v>4434</v>
      </c>
      <c r="F39" t="s">
        <v>233</v>
      </c>
      <c r="H39" s="25" t="s">
        <v>4010</v>
      </c>
      <c r="I39" s="25" t="s">
        <v>4783</v>
      </c>
      <c r="J39" s="25">
        <v>2003</v>
      </c>
      <c r="K39" s="25">
        <v>6</v>
      </c>
      <c r="L39" s="25">
        <v>90</v>
      </c>
      <c r="M39" s="25">
        <v>191</v>
      </c>
      <c r="O39" t="s">
        <v>3980</v>
      </c>
      <c r="Q39" t="s">
        <v>3</v>
      </c>
      <c r="T39" s="76">
        <v>0</v>
      </c>
      <c r="U39" s="18">
        <v>0</v>
      </c>
      <c r="AB39" t="s">
        <v>3984</v>
      </c>
    </row>
    <row r="40" spans="2:32" x14ac:dyDescent="0.35">
      <c r="B40" s="19"/>
      <c r="C40" s="16"/>
      <c r="D40" t="s">
        <v>4437</v>
      </c>
      <c r="E40" t="s">
        <v>4438</v>
      </c>
      <c r="F40" t="s">
        <v>236</v>
      </c>
      <c r="H40" s="25" t="s">
        <v>11</v>
      </c>
      <c r="I40" s="25" t="s">
        <v>11</v>
      </c>
      <c r="J40" s="25">
        <v>2003</v>
      </c>
      <c r="K40" s="25">
        <v>10</v>
      </c>
      <c r="L40" s="25">
        <v>90</v>
      </c>
      <c r="M40" s="25">
        <v>207</v>
      </c>
      <c r="O40" t="s">
        <v>3980</v>
      </c>
      <c r="Q40" t="s">
        <v>3</v>
      </c>
      <c r="T40" s="76">
        <v>0</v>
      </c>
      <c r="U40" s="18">
        <v>0</v>
      </c>
      <c r="AB40" t="s">
        <v>3984</v>
      </c>
      <c r="AD40" t="s">
        <v>3986</v>
      </c>
    </row>
    <row r="41" spans="2:32" x14ac:dyDescent="0.35">
      <c r="B41" s="19"/>
      <c r="C41" s="16"/>
      <c r="D41" t="s">
        <v>4439</v>
      </c>
      <c r="E41" t="s">
        <v>4440</v>
      </c>
      <c r="F41" t="s">
        <v>237</v>
      </c>
      <c r="H41" s="25" t="s">
        <v>4010</v>
      </c>
      <c r="I41" s="25" t="s">
        <v>4783</v>
      </c>
      <c r="J41" s="25">
        <v>2003</v>
      </c>
      <c r="K41" s="25">
        <v>11</v>
      </c>
      <c r="L41" s="25">
        <v>89</v>
      </c>
      <c r="M41" s="25">
        <v>202</v>
      </c>
      <c r="O41" t="s">
        <v>3980</v>
      </c>
      <c r="Q41" t="s">
        <v>3</v>
      </c>
      <c r="T41" s="76">
        <v>0</v>
      </c>
      <c r="U41" s="18">
        <v>0</v>
      </c>
      <c r="AB41" t="s">
        <v>3984</v>
      </c>
    </row>
    <row r="42" spans="2:32" x14ac:dyDescent="0.35">
      <c r="B42" s="19"/>
      <c r="C42" s="16"/>
      <c r="D42" t="s">
        <v>4448</v>
      </c>
      <c r="E42" t="s">
        <v>4449</v>
      </c>
      <c r="F42" t="s">
        <v>240</v>
      </c>
      <c r="H42" s="25" t="s">
        <v>11</v>
      </c>
      <c r="I42" s="25" t="s">
        <v>11</v>
      </c>
      <c r="J42" s="25">
        <v>2004</v>
      </c>
      <c r="K42" s="25">
        <v>4</v>
      </c>
      <c r="L42" s="25">
        <v>90</v>
      </c>
      <c r="M42" s="25">
        <v>210</v>
      </c>
      <c r="O42" t="s">
        <v>3980</v>
      </c>
      <c r="Q42" t="s">
        <v>3</v>
      </c>
      <c r="T42" s="76">
        <v>0</v>
      </c>
      <c r="U42" s="18">
        <v>0</v>
      </c>
      <c r="AB42" t="s">
        <v>3984</v>
      </c>
    </row>
    <row r="43" spans="2:32" x14ac:dyDescent="0.35">
      <c r="B43" s="19"/>
      <c r="C43" s="16"/>
      <c r="D43" t="s">
        <v>4450</v>
      </c>
      <c r="E43" t="s">
        <v>4451</v>
      </c>
      <c r="F43" t="s">
        <v>241</v>
      </c>
      <c r="H43" s="25" t="s">
        <v>4010</v>
      </c>
      <c r="I43" s="25" t="s">
        <v>4783</v>
      </c>
      <c r="J43" s="25">
        <v>2004</v>
      </c>
      <c r="K43" s="25">
        <v>6</v>
      </c>
      <c r="L43" s="25">
        <v>90</v>
      </c>
      <c r="M43" s="25">
        <v>217</v>
      </c>
      <c r="O43" t="s">
        <v>3980</v>
      </c>
      <c r="Q43" t="s">
        <v>3</v>
      </c>
      <c r="T43" s="76">
        <v>0</v>
      </c>
      <c r="U43" s="18">
        <v>0</v>
      </c>
      <c r="AB43" t="s">
        <v>3984</v>
      </c>
    </row>
    <row r="44" spans="2:32" x14ac:dyDescent="0.35">
      <c r="B44" s="19"/>
      <c r="C44" s="16"/>
      <c r="D44" t="s">
        <v>243</v>
      </c>
      <c r="E44" t="s">
        <v>4455</v>
      </c>
      <c r="F44" t="s">
        <v>418</v>
      </c>
      <c r="H44" s="25" t="s">
        <v>4010</v>
      </c>
      <c r="I44" s="25" t="s">
        <v>4783</v>
      </c>
      <c r="J44" s="25">
        <v>2004</v>
      </c>
      <c r="K44" s="25">
        <v>9</v>
      </c>
      <c r="L44" s="25">
        <v>99</v>
      </c>
      <c r="M44" s="25">
        <v>225</v>
      </c>
      <c r="O44" t="s">
        <v>3980</v>
      </c>
      <c r="Q44" t="s">
        <v>3</v>
      </c>
      <c r="T44" s="76">
        <v>0</v>
      </c>
      <c r="U44" s="18">
        <v>0</v>
      </c>
      <c r="AB44" t="s">
        <v>3984</v>
      </c>
    </row>
    <row r="45" spans="2:32" x14ac:dyDescent="0.35">
      <c r="B45" s="19"/>
      <c r="C45" s="16"/>
      <c r="D45" t="s">
        <v>4460</v>
      </c>
      <c r="E45" t="s">
        <v>4461</v>
      </c>
      <c r="F45" t="s">
        <v>246</v>
      </c>
      <c r="H45" s="25" t="s">
        <v>4010</v>
      </c>
      <c r="I45" s="25" t="s">
        <v>4783</v>
      </c>
      <c r="J45" s="25">
        <v>2004</v>
      </c>
      <c r="K45" s="25">
        <v>12</v>
      </c>
      <c r="L45" s="25">
        <v>49</v>
      </c>
      <c r="M45" s="25">
        <v>208</v>
      </c>
      <c r="O45" t="s">
        <v>3980</v>
      </c>
      <c r="Q45" t="s">
        <v>3</v>
      </c>
      <c r="T45" s="76">
        <v>0</v>
      </c>
      <c r="U45" s="18">
        <v>0</v>
      </c>
      <c r="AB45" t="s">
        <v>3984</v>
      </c>
    </row>
    <row r="46" spans="2:32" x14ac:dyDescent="0.35">
      <c r="B46" s="19"/>
      <c r="C46" s="16"/>
      <c r="D46" t="s">
        <v>4464</v>
      </c>
      <c r="E46" t="s">
        <v>4465</v>
      </c>
      <c r="F46" t="s">
        <v>248</v>
      </c>
      <c r="H46" s="25" t="s">
        <v>11</v>
      </c>
      <c r="I46" s="25" t="s">
        <v>11</v>
      </c>
      <c r="J46" s="25">
        <v>2005</v>
      </c>
      <c r="K46" s="25">
        <v>3</v>
      </c>
      <c r="L46" s="25">
        <v>50</v>
      </c>
      <c r="M46" s="25">
        <v>209</v>
      </c>
      <c r="O46" t="s">
        <v>3980</v>
      </c>
      <c r="Q46" t="s">
        <v>3</v>
      </c>
      <c r="T46" s="76">
        <v>0</v>
      </c>
      <c r="U46" s="18">
        <v>0</v>
      </c>
      <c r="AB46" t="s">
        <v>3984</v>
      </c>
    </row>
    <row r="47" spans="2:32" x14ac:dyDescent="0.35">
      <c r="B47" s="19"/>
      <c r="C47" s="16"/>
      <c r="D47" t="s">
        <v>4470</v>
      </c>
      <c r="E47" t="s">
        <v>4471</v>
      </c>
      <c r="F47" t="s">
        <v>252</v>
      </c>
      <c r="H47" s="25" t="s">
        <v>11</v>
      </c>
      <c r="I47" s="25" t="s">
        <v>11</v>
      </c>
      <c r="J47" s="25">
        <v>2005</v>
      </c>
      <c r="K47" s="25">
        <v>6</v>
      </c>
      <c r="L47" s="25">
        <v>50</v>
      </c>
      <c r="M47" s="25">
        <v>213</v>
      </c>
      <c r="O47" t="s">
        <v>3980</v>
      </c>
      <c r="Q47" t="s">
        <v>3</v>
      </c>
      <c r="R47" t="s">
        <v>3981</v>
      </c>
      <c r="T47" s="76">
        <v>1</v>
      </c>
      <c r="U47" s="18">
        <v>1</v>
      </c>
      <c r="AB47" t="s">
        <v>3984</v>
      </c>
    </row>
    <row r="48" spans="2:32" x14ac:dyDescent="0.35">
      <c r="B48" s="19"/>
      <c r="C48" s="16"/>
      <c r="D48" t="s">
        <v>4478</v>
      </c>
      <c r="E48" t="s">
        <v>4479</v>
      </c>
      <c r="F48" t="s">
        <v>419</v>
      </c>
      <c r="H48" s="25" t="s">
        <v>11</v>
      </c>
      <c r="I48" s="25" t="s">
        <v>11</v>
      </c>
      <c r="J48" s="25">
        <v>2005</v>
      </c>
      <c r="K48" s="25">
        <v>12</v>
      </c>
      <c r="L48" s="25">
        <v>50</v>
      </c>
      <c r="M48" s="25">
        <v>217</v>
      </c>
      <c r="O48" t="s">
        <v>3980</v>
      </c>
      <c r="Q48" t="s">
        <v>3</v>
      </c>
      <c r="T48" s="76">
        <v>0</v>
      </c>
      <c r="U48" s="18">
        <v>0</v>
      </c>
      <c r="X48" t="s">
        <v>6</v>
      </c>
      <c r="Y48" t="s">
        <v>7</v>
      </c>
      <c r="AB48" t="s">
        <v>3984</v>
      </c>
    </row>
    <row r="49" spans="2:32" x14ac:dyDescent="0.35">
      <c r="B49" s="19"/>
      <c r="C49" s="16"/>
      <c r="D49" t="s">
        <v>257</v>
      </c>
      <c r="E49" t="s">
        <v>4486</v>
      </c>
      <c r="F49" t="s">
        <v>258</v>
      </c>
      <c r="H49" s="25" t="s">
        <v>11</v>
      </c>
      <c r="I49" s="25" t="s">
        <v>11</v>
      </c>
      <c r="J49" s="25">
        <v>2006</v>
      </c>
      <c r="K49" s="25">
        <v>4</v>
      </c>
      <c r="L49" s="25">
        <v>50</v>
      </c>
      <c r="M49" s="25">
        <v>220</v>
      </c>
      <c r="O49" t="s">
        <v>3980</v>
      </c>
      <c r="Q49" t="s">
        <v>3</v>
      </c>
      <c r="T49" s="76">
        <v>0</v>
      </c>
      <c r="U49" s="18">
        <v>0</v>
      </c>
      <c r="AB49" t="s">
        <v>3984</v>
      </c>
    </row>
    <row r="50" spans="2:32" x14ac:dyDescent="0.35">
      <c r="B50" s="19"/>
      <c r="C50" s="16"/>
      <c r="D50" t="s">
        <v>4487</v>
      </c>
      <c r="E50" t="s">
        <v>4488</v>
      </c>
      <c r="F50" t="s">
        <v>259</v>
      </c>
      <c r="H50" s="25" t="s">
        <v>4010</v>
      </c>
      <c r="I50" s="25" t="s">
        <v>4783</v>
      </c>
      <c r="J50" s="25">
        <v>2006</v>
      </c>
      <c r="K50" s="25">
        <v>6</v>
      </c>
      <c r="L50" s="25">
        <v>100</v>
      </c>
      <c r="M50" s="25">
        <v>224</v>
      </c>
      <c r="O50" t="s">
        <v>3980</v>
      </c>
      <c r="Q50" t="s">
        <v>3</v>
      </c>
      <c r="T50" s="76">
        <v>0</v>
      </c>
      <c r="U50" s="18">
        <v>0</v>
      </c>
      <c r="AB50" t="s">
        <v>3984</v>
      </c>
    </row>
    <row r="51" spans="2:32" x14ac:dyDescent="0.35">
      <c r="B51" s="19"/>
      <c r="C51" s="16"/>
      <c r="D51" t="s">
        <v>4498</v>
      </c>
      <c r="E51" t="s">
        <v>4499</v>
      </c>
      <c r="F51" t="s">
        <v>263</v>
      </c>
      <c r="G51" t="s">
        <v>4500</v>
      </c>
      <c r="H51" s="25" t="s">
        <v>11</v>
      </c>
      <c r="I51" s="25" t="s">
        <v>11</v>
      </c>
      <c r="J51" s="25">
        <v>2006</v>
      </c>
      <c r="K51" s="25">
        <v>12</v>
      </c>
      <c r="L51" s="25">
        <v>50</v>
      </c>
      <c r="M51" s="25">
        <v>213</v>
      </c>
      <c r="O51" t="s">
        <v>3980</v>
      </c>
      <c r="Q51" t="s">
        <v>3</v>
      </c>
      <c r="R51" t="s">
        <v>3981</v>
      </c>
      <c r="S51" t="s">
        <v>4</v>
      </c>
      <c r="T51" s="76">
        <v>0</v>
      </c>
      <c r="U51" s="18">
        <v>0</v>
      </c>
      <c r="AB51" t="s">
        <v>3984</v>
      </c>
    </row>
    <row r="52" spans="2:32" x14ac:dyDescent="0.35">
      <c r="B52" s="19"/>
      <c r="C52" s="16"/>
      <c r="D52" t="s">
        <v>4506</v>
      </c>
      <c r="E52" t="s">
        <v>4507</v>
      </c>
      <c r="F52" t="s">
        <v>268</v>
      </c>
      <c r="H52" s="25" t="s">
        <v>11</v>
      </c>
      <c r="I52" s="25" t="s">
        <v>11</v>
      </c>
      <c r="J52" s="25">
        <v>2007</v>
      </c>
      <c r="K52" s="25">
        <v>5</v>
      </c>
      <c r="L52" s="25">
        <v>50</v>
      </c>
      <c r="M52" s="25">
        <v>211</v>
      </c>
      <c r="O52" t="s">
        <v>3980</v>
      </c>
      <c r="P52" t="s">
        <v>2</v>
      </c>
      <c r="Q52" t="s">
        <v>3</v>
      </c>
      <c r="T52" s="76">
        <v>0</v>
      </c>
      <c r="U52" s="18">
        <v>0</v>
      </c>
      <c r="AB52" t="s">
        <v>3984</v>
      </c>
    </row>
    <row r="53" spans="2:32" x14ac:dyDescent="0.35">
      <c r="B53" s="19"/>
      <c r="C53" s="16"/>
      <c r="D53" t="s">
        <v>4508</v>
      </c>
      <c r="E53" t="s">
        <v>4509</v>
      </c>
      <c r="F53" t="s">
        <v>269</v>
      </c>
      <c r="H53" s="25" t="s">
        <v>11</v>
      </c>
      <c r="I53" s="25" t="s">
        <v>11</v>
      </c>
      <c r="J53" s="25">
        <v>2007</v>
      </c>
      <c r="K53" s="25">
        <v>6</v>
      </c>
      <c r="L53" s="25">
        <v>50</v>
      </c>
      <c r="M53" s="25">
        <v>217</v>
      </c>
      <c r="O53" t="s">
        <v>3980</v>
      </c>
      <c r="Q53" t="s">
        <v>3</v>
      </c>
      <c r="T53" s="76">
        <v>0</v>
      </c>
      <c r="U53" s="18">
        <v>0</v>
      </c>
      <c r="AB53" t="s">
        <v>3984</v>
      </c>
    </row>
    <row r="54" spans="2:32" x14ac:dyDescent="0.35">
      <c r="B54" s="19"/>
      <c r="C54" s="16"/>
      <c r="D54" t="s">
        <v>4515</v>
      </c>
      <c r="E54" t="s">
        <v>4516</v>
      </c>
      <c r="F54" t="s">
        <v>272</v>
      </c>
      <c r="H54" s="25" t="s">
        <v>11</v>
      </c>
      <c r="I54" s="25" t="s">
        <v>4220</v>
      </c>
      <c r="J54" s="25">
        <v>2007</v>
      </c>
      <c r="K54" s="25">
        <v>9</v>
      </c>
      <c r="L54" s="25">
        <v>50</v>
      </c>
      <c r="M54" s="25">
        <v>215</v>
      </c>
      <c r="O54" t="s">
        <v>3980</v>
      </c>
      <c r="P54" t="s">
        <v>2</v>
      </c>
      <c r="Q54" t="s">
        <v>3</v>
      </c>
      <c r="R54" t="s">
        <v>3981</v>
      </c>
      <c r="T54" s="76">
        <v>0</v>
      </c>
      <c r="U54" s="18">
        <v>0</v>
      </c>
      <c r="W54" t="s">
        <v>5</v>
      </c>
      <c r="AB54" t="s">
        <v>3984</v>
      </c>
      <c r="AD54" t="s">
        <v>3986</v>
      </c>
      <c r="AE54" t="s">
        <v>3987</v>
      </c>
    </row>
    <row r="55" spans="2:32" x14ac:dyDescent="0.35">
      <c r="B55" s="19"/>
      <c r="C55" s="16"/>
      <c r="D55" t="s">
        <v>4530</v>
      </c>
      <c r="E55" t="s">
        <v>278</v>
      </c>
      <c r="F55" t="s">
        <v>279</v>
      </c>
      <c r="G55" t="s">
        <v>280</v>
      </c>
      <c r="H55" s="25" t="s">
        <v>11</v>
      </c>
      <c r="I55" s="25" t="s">
        <v>11</v>
      </c>
      <c r="J55" s="25">
        <v>2008</v>
      </c>
      <c r="K55" s="25">
        <v>7</v>
      </c>
      <c r="L55" s="25">
        <v>48</v>
      </c>
      <c r="M55" s="25">
        <v>227</v>
      </c>
      <c r="Q55" t="s">
        <v>3</v>
      </c>
      <c r="R55" t="s">
        <v>3981</v>
      </c>
      <c r="T55" s="76">
        <v>0</v>
      </c>
      <c r="U55" s="18">
        <v>0</v>
      </c>
      <c r="W55" t="s">
        <v>5</v>
      </c>
      <c r="X55" t="s">
        <v>6</v>
      </c>
      <c r="AB55" t="s">
        <v>3984</v>
      </c>
      <c r="AE55" t="s">
        <v>3987</v>
      </c>
    </row>
    <row r="56" spans="2:32" x14ac:dyDescent="0.35">
      <c r="B56" s="19"/>
      <c r="C56" s="16"/>
      <c r="D56" t="s">
        <v>4534</v>
      </c>
      <c r="E56" t="s">
        <v>4535</v>
      </c>
      <c r="F56" t="s">
        <v>420</v>
      </c>
      <c r="H56" s="25" t="s">
        <v>4010</v>
      </c>
      <c r="I56" s="25" t="s">
        <v>4790</v>
      </c>
      <c r="J56" s="25">
        <v>2008</v>
      </c>
      <c r="K56" s="25">
        <v>10</v>
      </c>
      <c r="L56" s="25">
        <v>47</v>
      </c>
      <c r="M56" s="25">
        <v>211</v>
      </c>
      <c r="Q56" t="s">
        <v>3</v>
      </c>
      <c r="R56" t="s">
        <v>3981</v>
      </c>
      <c r="T56" s="76">
        <v>0</v>
      </c>
      <c r="U56" s="18">
        <v>0</v>
      </c>
      <c r="W56" t="s">
        <v>5</v>
      </c>
      <c r="X56" t="s">
        <v>6</v>
      </c>
      <c r="AB56" t="s">
        <v>3984</v>
      </c>
      <c r="AD56" t="s">
        <v>3986</v>
      </c>
    </row>
    <row r="57" spans="2:32" x14ac:dyDescent="0.35">
      <c r="B57" s="19"/>
      <c r="C57" s="16"/>
      <c r="D57" t="s">
        <v>4544</v>
      </c>
      <c r="E57" t="s">
        <v>4545</v>
      </c>
      <c r="F57" t="s">
        <v>287</v>
      </c>
      <c r="H57" s="25" t="s">
        <v>11</v>
      </c>
      <c r="I57" s="25" t="s">
        <v>11</v>
      </c>
      <c r="J57" s="25">
        <v>2009</v>
      </c>
      <c r="K57" s="25">
        <v>5</v>
      </c>
      <c r="L57" s="25">
        <v>50</v>
      </c>
      <c r="M57" s="25">
        <v>213</v>
      </c>
      <c r="O57" t="s">
        <v>3980</v>
      </c>
      <c r="Q57" t="s">
        <v>3</v>
      </c>
      <c r="T57" s="76">
        <v>0</v>
      </c>
      <c r="U57" s="18">
        <v>0</v>
      </c>
      <c r="Y57" t="s">
        <v>7</v>
      </c>
      <c r="AB57" t="s">
        <v>3984</v>
      </c>
    </row>
    <row r="58" spans="2:32" x14ac:dyDescent="0.35">
      <c r="B58" s="19"/>
      <c r="C58" s="16"/>
      <c r="D58" t="s">
        <v>288</v>
      </c>
      <c r="E58" t="s">
        <v>4546</v>
      </c>
      <c r="F58" t="s">
        <v>289</v>
      </c>
      <c r="H58" s="25" t="s">
        <v>11</v>
      </c>
      <c r="I58" s="25" t="s">
        <v>11</v>
      </c>
      <c r="J58" s="25">
        <v>2009</v>
      </c>
      <c r="K58" s="25">
        <v>8</v>
      </c>
      <c r="L58" s="25">
        <v>50</v>
      </c>
      <c r="M58" s="25">
        <v>209</v>
      </c>
      <c r="P58" t="s">
        <v>2</v>
      </c>
      <c r="Q58" t="s">
        <v>3</v>
      </c>
      <c r="R58" t="s">
        <v>3981</v>
      </c>
      <c r="S58" t="s">
        <v>4</v>
      </c>
      <c r="T58" s="76">
        <v>1</v>
      </c>
      <c r="U58" s="18">
        <v>1</v>
      </c>
      <c r="AB58" t="s">
        <v>3984</v>
      </c>
    </row>
    <row r="59" spans="2:32" x14ac:dyDescent="0.35">
      <c r="B59" s="19"/>
      <c r="C59" s="16"/>
      <c r="D59" t="s">
        <v>4547</v>
      </c>
      <c r="E59" t="s">
        <v>4548</v>
      </c>
      <c r="F59" t="s">
        <v>290</v>
      </c>
      <c r="H59" s="25" t="s">
        <v>11</v>
      </c>
      <c r="I59" s="25" t="s">
        <v>11</v>
      </c>
      <c r="J59" s="25">
        <v>2009</v>
      </c>
      <c r="K59" s="25">
        <v>10</v>
      </c>
      <c r="L59" s="25">
        <v>50</v>
      </c>
      <c r="M59" s="25">
        <v>243</v>
      </c>
      <c r="O59" t="s">
        <v>3980</v>
      </c>
      <c r="Q59" t="s">
        <v>3</v>
      </c>
      <c r="T59" s="76">
        <v>0</v>
      </c>
      <c r="U59" s="18">
        <v>0</v>
      </c>
      <c r="AB59" t="s">
        <v>3984</v>
      </c>
    </row>
    <row r="60" spans="2:32" x14ac:dyDescent="0.35">
      <c r="B60" s="19"/>
      <c r="C60" s="16"/>
      <c r="D60" t="s">
        <v>4563</v>
      </c>
      <c r="E60" t="s">
        <v>4564</v>
      </c>
      <c r="F60" t="s">
        <v>299</v>
      </c>
      <c r="H60" s="25" t="s">
        <v>11</v>
      </c>
      <c r="I60" s="25" t="s">
        <v>4220</v>
      </c>
      <c r="J60" s="25">
        <v>2010</v>
      </c>
      <c r="K60" s="25">
        <v>7</v>
      </c>
      <c r="L60" s="25">
        <v>50</v>
      </c>
      <c r="M60" s="25">
        <v>209</v>
      </c>
      <c r="O60" t="s">
        <v>3980</v>
      </c>
      <c r="P60" t="s">
        <v>2</v>
      </c>
      <c r="Q60" t="s">
        <v>3</v>
      </c>
      <c r="R60" t="s">
        <v>3981</v>
      </c>
      <c r="S60" t="s">
        <v>4</v>
      </c>
      <c r="T60" s="76">
        <v>1</v>
      </c>
      <c r="U60" s="18">
        <v>1</v>
      </c>
      <c r="X60" t="s">
        <v>6</v>
      </c>
      <c r="Y60" t="s">
        <v>7</v>
      </c>
      <c r="AB60" t="s">
        <v>3984</v>
      </c>
      <c r="AD60" t="s">
        <v>3986</v>
      </c>
      <c r="AF60" t="s">
        <v>3988</v>
      </c>
    </row>
    <row r="61" spans="2:32" x14ac:dyDescent="0.35">
      <c r="B61" s="19"/>
      <c r="C61" s="16"/>
      <c r="D61" t="s">
        <v>301</v>
      </c>
      <c r="E61" t="s">
        <v>4569</v>
      </c>
      <c r="F61" t="s">
        <v>302</v>
      </c>
      <c r="H61" s="25" t="s">
        <v>4010</v>
      </c>
      <c r="I61" s="25" t="s">
        <v>4783</v>
      </c>
      <c r="J61" s="25">
        <v>2010</v>
      </c>
      <c r="K61" s="25">
        <v>10</v>
      </c>
      <c r="L61" s="25">
        <v>50</v>
      </c>
      <c r="M61" s="25">
        <v>215</v>
      </c>
      <c r="O61" t="s">
        <v>3980</v>
      </c>
      <c r="Q61" t="s">
        <v>3</v>
      </c>
      <c r="T61" s="76">
        <v>0</v>
      </c>
      <c r="U61" s="18">
        <v>0</v>
      </c>
      <c r="W61" t="s">
        <v>5</v>
      </c>
      <c r="AB61" t="s">
        <v>3984</v>
      </c>
      <c r="AC61" t="s">
        <v>3985</v>
      </c>
    </row>
    <row r="62" spans="2:32" x14ac:dyDescent="0.35">
      <c r="B62" s="19"/>
      <c r="C62" s="16"/>
      <c r="D62" t="s">
        <v>4573</v>
      </c>
      <c r="E62" t="s">
        <v>304</v>
      </c>
      <c r="F62" t="s">
        <v>305</v>
      </c>
      <c r="H62" s="25" t="s">
        <v>11</v>
      </c>
      <c r="I62" s="25" t="s">
        <v>4220</v>
      </c>
      <c r="J62" s="25">
        <v>2011</v>
      </c>
      <c r="K62" s="25">
        <v>2</v>
      </c>
      <c r="L62" s="25">
        <v>50</v>
      </c>
      <c r="M62" s="25">
        <v>213</v>
      </c>
      <c r="O62" t="s">
        <v>3980</v>
      </c>
      <c r="P62" t="s">
        <v>2</v>
      </c>
      <c r="Q62" t="s">
        <v>3</v>
      </c>
      <c r="R62" t="s">
        <v>3981</v>
      </c>
      <c r="S62" t="s">
        <v>4</v>
      </c>
      <c r="T62" s="76">
        <v>1</v>
      </c>
      <c r="U62" s="18">
        <v>1</v>
      </c>
      <c r="W62" t="s">
        <v>5</v>
      </c>
      <c r="X62" t="s">
        <v>6</v>
      </c>
      <c r="Y62" t="s">
        <v>7</v>
      </c>
      <c r="AB62" t="s">
        <v>3984</v>
      </c>
      <c r="AD62" t="s">
        <v>3986</v>
      </c>
    </row>
    <row r="63" spans="2:32" x14ac:dyDescent="0.35">
      <c r="B63" s="19"/>
      <c r="C63" s="16"/>
      <c r="D63" t="s">
        <v>4589</v>
      </c>
      <c r="E63" t="s">
        <v>4590</v>
      </c>
      <c r="F63" t="s">
        <v>314</v>
      </c>
      <c r="H63" s="25" t="s">
        <v>11</v>
      </c>
      <c r="I63" s="25" t="s">
        <v>4220</v>
      </c>
      <c r="J63" s="25">
        <v>2012</v>
      </c>
      <c r="K63" s="25">
        <v>5</v>
      </c>
      <c r="L63" s="25">
        <v>47</v>
      </c>
      <c r="M63" s="25">
        <v>215</v>
      </c>
      <c r="P63" t="s">
        <v>2</v>
      </c>
      <c r="Q63" t="s">
        <v>3</v>
      </c>
      <c r="R63" t="s">
        <v>3981</v>
      </c>
      <c r="S63" t="s">
        <v>4</v>
      </c>
      <c r="T63" s="76">
        <v>1</v>
      </c>
      <c r="U63" s="18">
        <v>1</v>
      </c>
      <c r="AB63" t="s">
        <v>3984</v>
      </c>
    </row>
    <row r="64" spans="2:32" x14ac:dyDescent="0.35">
      <c r="B64" s="19"/>
      <c r="C64" s="16"/>
      <c r="D64" t="s">
        <v>4594</v>
      </c>
      <c r="E64" t="s">
        <v>316</v>
      </c>
      <c r="F64" t="s">
        <v>317</v>
      </c>
      <c r="G64" t="s">
        <v>4595</v>
      </c>
      <c r="H64" s="25" t="s">
        <v>11</v>
      </c>
      <c r="I64" s="25" t="s">
        <v>11</v>
      </c>
      <c r="J64" s="25">
        <v>2012</v>
      </c>
      <c r="K64" s="25">
        <v>8</v>
      </c>
      <c r="L64" s="25">
        <v>50</v>
      </c>
      <c r="M64" s="25">
        <v>209</v>
      </c>
      <c r="Q64" t="s">
        <v>3</v>
      </c>
      <c r="R64" t="s">
        <v>3981</v>
      </c>
      <c r="T64" s="76">
        <v>1</v>
      </c>
      <c r="U64" s="18">
        <v>1</v>
      </c>
      <c r="AB64" t="s">
        <v>3984</v>
      </c>
    </row>
    <row r="65" spans="2:32" x14ac:dyDescent="0.35">
      <c r="B65" s="19"/>
      <c r="C65" s="16"/>
      <c r="D65" t="s">
        <v>4596</v>
      </c>
      <c r="E65" t="s">
        <v>4597</v>
      </c>
      <c r="F65" t="s">
        <v>318</v>
      </c>
      <c r="H65" s="25" t="s">
        <v>4010</v>
      </c>
      <c r="I65" s="25" t="s">
        <v>4783</v>
      </c>
      <c r="J65" s="25">
        <v>2012</v>
      </c>
      <c r="K65" s="25">
        <v>10</v>
      </c>
      <c r="L65" s="25">
        <v>50</v>
      </c>
      <c r="M65" s="25">
        <v>212</v>
      </c>
      <c r="O65" t="s">
        <v>3980</v>
      </c>
      <c r="Q65" t="s">
        <v>3</v>
      </c>
      <c r="T65" s="76">
        <v>0</v>
      </c>
      <c r="U65" s="18">
        <v>0</v>
      </c>
      <c r="AB65" t="s">
        <v>3984</v>
      </c>
      <c r="AD65" t="s">
        <v>3986</v>
      </c>
    </row>
    <row r="66" spans="2:32" x14ac:dyDescent="0.35">
      <c r="B66" s="19"/>
      <c r="C66" s="16"/>
      <c r="D66" t="s">
        <v>4606</v>
      </c>
      <c r="E66" t="s">
        <v>4607</v>
      </c>
      <c r="F66" t="s">
        <v>324</v>
      </c>
      <c r="H66" s="25" t="s">
        <v>11</v>
      </c>
      <c r="I66" s="25" t="s">
        <v>11</v>
      </c>
      <c r="J66" s="25">
        <v>2013</v>
      </c>
      <c r="K66" s="25">
        <v>8</v>
      </c>
      <c r="L66" s="25">
        <v>50</v>
      </c>
      <c r="M66" s="25">
        <v>209</v>
      </c>
      <c r="O66" t="s">
        <v>3980</v>
      </c>
      <c r="Q66" t="s">
        <v>3</v>
      </c>
      <c r="T66" s="76">
        <v>0</v>
      </c>
      <c r="U66" s="18">
        <v>0</v>
      </c>
      <c r="AB66" t="s">
        <v>3984</v>
      </c>
      <c r="AD66" t="s">
        <v>3986</v>
      </c>
    </row>
    <row r="67" spans="2:32" x14ac:dyDescent="0.35">
      <c r="B67" s="19"/>
      <c r="C67" s="16"/>
      <c r="D67" t="s">
        <v>4610</v>
      </c>
      <c r="E67" t="s">
        <v>4611</v>
      </c>
      <c r="F67" t="s">
        <v>326</v>
      </c>
      <c r="H67" s="25" t="s">
        <v>4010</v>
      </c>
      <c r="I67" s="25" t="s">
        <v>4783</v>
      </c>
      <c r="J67" s="25">
        <v>2013</v>
      </c>
      <c r="K67" s="25">
        <v>12</v>
      </c>
      <c r="L67" s="25">
        <v>50</v>
      </c>
      <c r="M67" s="25">
        <v>205</v>
      </c>
      <c r="O67" t="s">
        <v>3980</v>
      </c>
      <c r="Q67" t="s">
        <v>3</v>
      </c>
      <c r="T67" s="76">
        <v>0</v>
      </c>
      <c r="U67" s="18">
        <v>0</v>
      </c>
      <c r="AB67" t="s">
        <v>3984</v>
      </c>
    </row>
    <row r="68" spans="2:32" x14ac:dyDescent="0.35">
      <c r="B68" s="19"/>
      <c r="C68" s="16"/>
      <c r="D68" t="s">
        <v>4612</v>
      </c>
      <c r="E68" t="s">
        <v>4613</v>
      </c>
      <c r="F68" t="s">
        <v>327</v>
      </c>
      <c r="H68" s="25" t="s">
        <v>4010</v>
      </c>
      <c r="I68" s="25" t="s">
        <v>4783</v>
      </c>
      <c r="J68" s="25">
        <v>2014</v>
      </c>
      <c r="K68" s="25">
        <v>1</v>
      </c>
      <c r="L68" s="25">
        <v>50</v>
      </c>
      <c r="M68" s="25">
        <v>205</v>
      </c>
      <c r="O68" t="s">
        <v>3980</v>
      </c>
      <c r="Q68" t="s">
        <v>3</v>
      </c>
      <c r="T68" s="76">
        <v>0</v>
      </c>
      <c r="U68" s="18">
        <v>0</v>
      </c>
      <c r="W68" t="s">
        <v>5</v>
      </c>
      <c r="AB68" t="s">
        <v>3984</v>
      </c>
      <c r="AE68" t="s">
        <v>3987</v>
      </c>
    </row>
    <row r="69" spans="2:32" x14ac:dyDescent="0.35">
      <c r="B69" s="19"/>
      <c r="C69" s="16"/>
      <c r="D69" t="s">
        <v>4614</v>
      </c>
      <c r="E69" t="s">
        <v>4615</v>
      </c>
      <c r="F69" t="s">
        <v>328</v>
      </c>
      <c r="H69" s="25" t="s">
        <v>4010</v>
      </c>
      <c r="I69" s="25" t="s">
        <v>4783</v>
      </c>
      <c r="J69" s="25">
        <v>2014</v>
      </c>
      <c r="K69" s="25">
        <v>3</v>
      </c>
      <c r="L69" s="25">
        <v>50</v>
      </c>
      <c r="M69" s="25">
        <v>221</v>
      </c>
      <c r="O69" t="s">
        <v>3980</v>
      </c>
      <c r="Q69" t="s">
        <v>3</v>
      </c>
      <c r="T69" s="76">
        <v>0</v>
      </c>
      <c r="U69" s="18">
        <v>0</v>
      </c>
      <c r="AB69" t="s">
        <v>3984</v>
      </c>
    </row>
    <row r="70" spans="2:32" x14ac:dyDescent="0.35">
      <c r="B70" s="19"/>
      <c r="C70" s="16"/>
      <c r="D70" t="s">
        <v>4628</v>
      </c>
      <c r="E70" t="s">
        <v>4597</v>
      </c>
      <c r="F70" t="s">
        <v>4629</v>
      </c>
      <c r="H70" s="25" t="s">
        <v>4010</v>
      </c>
      <c r="I70" s="25" t="s">
        <v>4783</v>
      </c>
      <c r="J70" s="25">
        <v>2014</v>
      </c>
      <c r="K70" s="25">
        <v>12</v>
      </c>
      <c r="L70" s="25">
        <v>49</v>
      </c>
      <c r="M70" s="25">
        <v>209</v>
      </c>
      <c r="O70" t="s">
        <v>3980</v>
      </c>
      <c r="Q70" t="s">
        <v>3</v>
      </c>
      <c r="T70" s="76">
        <v>0</v>
      </c>
      <c r="U70" s="18">
        <v>0</v>
      </c>
      <c r="AB70" t="s">
        <v>3984</v>
      </c>
      <c r="AC70" t="s">
        <v>3985</v>
      </c>
    </row>
    <row r="71" spans="2:32" x14ac:dyDescent="0.35">
      <c r="B71" s="19"/>
      <c r="C71" s="16"/>
      <c r="D71" t="s">
        <v>4632</v>
      </c>
      <c r="E71" t="s">
        <v>4633</v>
      </c>
      <c r="F71" t="s">
        <v>336</v>
      </c>
      <c r="H71" s="25" t="s">
        <v>11</v>
      </c>
      <c r="I71" s="25" t="s">
        <v>11</v>
      </c>
      <c r="J71" s="25">
        <v>2015</v>
      </c>
      <c r="K71" s="25">
        <v>4</v>
      </c>
      <c r="L71" s="25">
        <v>50</v>
      </c>
      <c r="M71" s="25">
        <v>225</v>
      </c>
      <c r="O71" t="s">
        <v>3980</v>
      </c>
      <c r="Q71" t="s">
        <v>3</v>
      </c>
      <c r="T71" s="76">
        <v>0</v>
      </c>
      <c r="U71" s="18">
        <v>0</v>
      </c>
      <c r="W71" t="s">
        <v>5</v>
      </c>
      <c r="AB71" t="s">
        <v>3984</v>
      </c>
      <c r="AE71" t="s">
        <v>3987</v>
      </c>
    </row>
    <row r="72" spans="2:32" x14ac:dyDescent="0.35">
      <c r="B72" s="19"/>
      <c r="C72" s="16"/>
      <c r="D72" t="s">
        <v>4639</v>
      </c>
      <c r="E72" t="s">
        <v>4640</v>
      </c>
      <c r="F72" t="s">
        <v>338</v>
      </c>
      <c r="H72" s="25" t="s">
        <v>11</v>
      </c>
      <c r="I72" s="25" t="s">
        <v>11</v>
      </c>
      <c r="J72" s="25">
        <v>2015</v>
      </c>
      <c r="K72" s="25">
        <v>8</v>
      </c>
      <c r="L72" s="25">
        <v>50</v>
      </c>
      <c r="M72" s="25">
        <v>209</v>
      </c>
      <c r="P72" t="s">
        <v>2</v>
      </c>
      <c r="Q72" t="s">
        <v>3</v>
      </c>
      <c r="R72" t="s">
        <v>3981</v>
      </c>
      <c r="S72" t="s">
        <v>4</v>
      </c>
      <c r="T72" s="76">
        <v>1</v>
      </c>
      <c r="U72" s="18">
        <v>1</v>
      </c>
      <c r="Y72" t="s">
        <v>7</v>
      </c>
      <c r="AB72" t="s">
        <v>3984</v>
      </c>
      <c r="AD72" t="s">
        <v>3986</v>
      </c>
    </row>
    <row r="73" spans="2:32" x14ac:dyDescent="0.35">
      <c r="B73" s="19"/>
      <c r="C73" s="16"/>
      <c r="D73" t="s">
        <v>4644</v>
      </c>
      <c r="E73" t="s">
        <v>4645</v>
      </c>
      <c r="F73" t="s">
        <v>343</v>
      </c>
      <c r="H73" s="25" t="s">
        <v>4010</v>
      </c>
      <c r="I73" s="25" t="s">
        <v>4783</v>
      </c>
      <c r="J73" s="25">
        <v>2016</v>
      </c>
      <c r="K73" s="25">
        <v>1</v>
      </c>
      <c r="L73" s="25">
        <v>50</v>
      </c>
      <c r="M73" s="25">
        <v>215</v>
      </c>
      <c r="O73" t="s">
        <v>3980</v>
      </c>
      <c r="Q73" t="s">
        <v>3</v>
      </c>
      <c r="R73" t="s">
        <v>3981</v>
      </c>
      <c r="T73" s="76">
        <v>0</v>
      </c>
      <c r="U73" s="18">
        <v>0</v>
      </c>
      <c r="Y73" t="s">
        <v>7</v>
      </c>
      <c r="AB73" t="s">
        <v>3984</v>
      </c>
    </row>
    <row r="74" spans="2:32" x14ac:dyDescent="0.35">
      <c r="B74" s="19"/>
      <c r="C74" s="16"/>
      <c r="D74" t="s">
        <v>4653</v>
      </c>
      <c r="E74" t="s">
        <v>4654</v>
      </c>
      <c r="F74" t="s">
        <v>349</v>
      </c>
      <c r="H74" s="25" t="s">
        <v>4010</v>
      </c>
      <c r="I74" s="25" t="s">
        <v>4783</v>
      </c>
      <c r="J74" s="25">
        <v>2016</v>
      </c>
      <c r="K74" s="25">
        <v>10</v>
      </c>
      <c r="L74" s="25">
        <v>46</v>
      </c>
      <c r="M74" s="25">
        <v>207</v>
      </c>
      <c r="O74" t="s">
        <v>3980</v>
      </c>
      <c r="Q74" t="s">
        <v>3</v>
      </c>
      <c r="R74" t="s">
        <v>3981</v>
      </c>
      <c r="T74" s="76">
        <v>0</v>
      </c>
      <c r="U74" s="18">
        <v>0</v>
      </c>
      <c r="Y74" t="s">
        <v>7</v>
      </c>
      <c r="AB74" t="s">
        <v>3984</v>
      </c>
    </row>
    <row r="75" spans="2:32" x14ac:dyDescent="0.35">
      <c r="B75" s="19"/>
      <c r="C75" s="16"/>
      <c r="D75" t="s">
        <v>4655</v>
      </c>
      <c r="E75" t="s">
        <v>4656</v>
      </c>
      <c r="F75" t="s">
        <v>350</v>
      </c>
      <c r="H75" s="25" t="s">
        <v>11</v>
      </c>
      <c r="I75" s="25" t="s">
        <v>11</v>
      </c>
      <c r="J75" s="25">
        <v>2017</v>
      </c>
      <c r="K75" s="25">
        <v>1</v>
      </c>
      <c r="L75" s="25">
        <v>50</v>
      </c>
      <c r="M75" s="25">
        <v>211</v>
      </c>
      <c r="O75" t="s">
        <v>3980</v>
      </c>
      <c r="Q75" t="s">
        <v>3</v>
      </c>
      <c r="R75" t="s">
        <v>3981</v>
      </c>
      <c r="T75" s="76">
        <v>0</v>
      </c>
      <c r="U75" s="18">
        <v>0</v>
      </c>
      <c r="X75" t="s">
        <v>6</v>
      </c>
      <c r="AB75" t="s">
        <v>3984</v>
      </c>
      <c r="AD75" t="s">
        <v>3986</v>
      </c>
    </row>
    <row r="76" spans="2:32" x14ac:dyDescent="0.35">
      <c r="B76" s="19"/>
      <c r="C76" s="16"/>
      <c r="D76" t="s">
        <v>4668</v>
      </c>
      <c r="E76" t="s">
        <v>4669</v>
      </c>
      <c r="F76" t="s">
        <v>355</v>
      </c>
      <c r="H76" s="25" t="s">
        <v>11</v>
      </c>
      <c r="I76" s="25" t="s">
        <v>11</v>
      </c>
      <c r="J76" s="25">
        <v>2017</v>
      </c>
      <c r="K76" s="25">
        <v>8</v>
      </c>
      <c r="L76" s="25">
        <v>40</v>
      </c>
      <c r="M76" s="25">
        <v>215</v>
      </c>
      <c r="P76" t="s">
        <v>2</v>
      </c>
      <c r="Q76" t="s">
        <v>3</v>
      </c>
      <c r="R76" t="s">
        <v>3981</v>
      </c>
      <c r="S76" t="s">
        <v>4</v>
      </c>
      <c r="T76" s="76">
        <v>1</v>
      </c>
      <c r="U76" s="18">
        <v>1</v>
      </c>
      <c r="Y76" t="s">
        <v>7</v>
      </c>
      <c r="AB76" t="s">
        <v>3984</v>
      </c>
    </row>
    <row r="77" spans="2:32" x14ac:dyDescent="0.35">
      <c r="B77" s="19"/>
      <c r="C77" s="16"/>
      <c r="D77" t="s">
        <v>4679</v>
      </c>
      <c r="E77" t="s">
        <v>4680</v>
      </c>
      <c r="F77" t="s">
        <v>362</v>
      </c>
      <c r="H77" s="25" t="s">
        <v>11</v>
      </c>
      <c r="I77" s="25" t="s">
        <v>4220</v>
      </c>
      <c r="J77" s="25">
        <v>2018</v>
      </c>
      <c r="K77" s="25">
        <v>4</v>
      </c>
      <c r="L77" s="25">
        <v>50</v>
      </c>
      <c r="M77" s="25">
        <v>217</v>
      </c>
      <c r="O77" t="s">
        <v>3980</v>
      </c>
      <c r="Q77" t="s">
        <v>3</v>
      </c>
      <c r="R77" t="s">
        <v>3981</v>
      </c>
      <c r="T77" s="76">
        <v>1</v>
      </c>
      <c r="U77" s="18">
        <v>1</v>
      </c>
      <c r="AB77" t="s">
        <v>3984</v>
      </c>
    </row>
    <row r="78" spans="2:32" x14ac:dyDescent="0.35">
      <c r="B78" s="19"/>
      <c r="C78" s="16"/>
      <c r="D78" t="s">
        <v>4687</v>
      </c>
      <c r="E78" t="s">
        <v>4688</v>
      </c>
      <c r="F78" t="s">
        <v>366</v>
      </c>
      <c r="H78" s="25" t="s">
        <v>11</v>
      </c>
      <c r="I78" s="25" t="s">
        <v>4220</v>
      </c>
      <c r="J78" s="25">
        <v>2018</v>
      </c>
      <c r="K78" s="25">
        <v>9</v>
      </c>
      <c r="L78" s="25">
        <v>50</v>
      </c>
      <c r="M78" s="25">
        <v>215</v>
      </c>
      <c r="Q78" t="s">
        <v>3</v>
      </c>
      <c r="R78" t="s">
        <v>3981</v>
      </c>
      <c r="S78" t="s">
        <v>4</v>
      </c>
      <c r="T78" s="76">
        <v>2</v>
      </c>
      <c r="U78" s="18">
        <v>2</v>
      </c>
      <c r="X78" t="s">
        <v>6</v>
      </c>
      <c r="AB78" t="s">
        <v>3984</v>
      </c>
      <c r="AD78" t="s">
        <v>3986</v>
      </c>
      <c r="AF78" t="s">
        <v>3988</v>
      </c>
    </row>
    <row r="79" spans="2:32" x14ac:dyDescent="0.35">
      <c r="B79" s="19"/>
      <c r="C79" s="16"/>
      <c r="D79" t="s">
        <v>4699</v>
      </c>
      <c r="E79" t="s">
        <v>372</v>
      </c>
      <c r="F79" t="s">
        <v>373</v>
      </c>
      <c r="H79" s="25" t="s">
        <v>11</v>
      </c>
      <c r="I79" s="25" t="s">
        <v>11</v>
      </c>
      <c r="J79" s="25">
        <v>2019</v>
      </c>
      <c r="K79" s="25">
        <v>5</v>
      </c>
      <c r="L79" s="25">
        <v>48</v>
      </c>
      <c r="M79" s="25">
        <v>227</v>
      </c>
      <c r="Q79" t="s">
        <v>3</v>
      </c>
      <c r="R79" t="s">
        <v>3981</v>
      </c>
      <c r="S79" t="s">
        <v>4</v>
      </c>
      <c r="T79" s="76">
        <v>1</v>
      </c>
      <c r="U79" s="18">
        <v>1</v>
      </c>
      <c r="X79" t="s">
        <v>6</v>
      </c>
      <c r="AB79" t="s">
        <v>3984</v>
      </c>
      <c r="AC79" t="s">
        <v>3985</v>
      </c>
      <c r="AD79" t="s">
        <v>3986</v>
      </c>
    </row>
    <row r="80" spans="2:32" x14ac:dyDescent="0.35">
      <c r="B80" s="19"/>
      <c r="C80" s="16"/>
      <c r="D80" t="s">
        <v>4701</v>
      </c>
      <c r="E80" t="s">
        <v>4702</v>
      </c>
      <c r="F80" t="s">
        <v>374</v>
      </c>
      <c r="H80" s="25" t="s">
        <v>11</v>
      </c>
      <c r="I80" s="25" t="s">
        <v>4220</v>
      </c>
      <c r="J80" s="25">
        <v>2019</v>
      </c>
      <c r="K80" s="25">
        <v>7</v>
      </c>
      <c r="L80" s="25">
        <v>44</v>
      </c>
      <c r="M80" s="25">
        <v>223</v>
      </c>
      <c r="Q80" t="s">
        <v>3</v>
      </c>
      <c r="R80" t="s">
        <v>3981</v>
      </c>
      <c r="S80" t="s">
        <v>4</v>
      </c>
      <c r="T80" s="76">
        <v>1</v>
      </c>
      <c r="U80" s="18">
        <v>1</v>
      </c>
      <c r="X80" t="s">
        <v>6</v>
      </c>
      <c r="Y80" t="s">
        <v>7</v>
      </c>
      <c r="AB80" t="s">
        <v>3984</v>
      </c>
      <c r="AD80" t="s">
        <v>3986</v>
      </c>
    </row>
    <row r="81" spans="2:32" x14ac:dyDescent="0.35">
      <c r="B81" s="19"/>
      <c r="C81" s="16"/>
      <c r="D81" t="s">
        <v>4707</v>
      </c>
      <c r="E81" t="s">
        <v>4708</v>
      </c>
      <c r="F81" t="s">
        <v>376</v>
      </c>
      <c r="H81" s="25" t="s">
        <v>4010</v>
      </c>
      <c r="I81" s="25" t="s">
        <v>4783</v>
      </c>
      <c r="J81" s="25">
        <v>2019</v>
      </c>
      <c r="K81" s="25">
        <v>12</v>
      </c>
      <c r="L81" s="25">
        <v>50</v>
      </c>
      <c r="M81" s="25">
        <v>215</v>
      </c>
      <c r="O81" t="s">
        <v>3980</v>
      </c>
      <c r="Q81" t="s">
        <v>3</v>
      </c>
      <c r="R81" t="s">
        <v>3981</v>
      </c>
      <c r="S81" t="s">
        <v>4</v>
      </c>
      <c r="T81" s="76">
        <v>0</v>
      </c>
      <c r="U81" s="18">
        <v>0</v>
      </c>
      <c r="Y81" t="s">
        <v>7</v>
      </c>
      <c r="AB81" t="s">
        <v>3984</v>
      </c>
      <c r="AC81" t="s">
        <v>3985</v>
      </c>
      <c r="AD81" t="s">
        <v>3986</v>
      </c>
    </row>
    <row r="82" spans="2:32" x14ac:dyDescent="0.35">
      <c r="B82" s="19"/>
      <c r="C82" s="16"/>
      <c r="D82" t="s">
        <v>4711</v>
      </c>
      <c r="E82" t="s">
        <v>4712</v>
      </c>
      <c r="F82" t="s">
        <v>378</v>
      </c>
      <c r="H82" s="25" t="s">
        <v>11</v>
      </c>
      <c r="I82" s="25" t="s">
        <v>11</v>
      </c>
      <c r="J82" s="25">
        <v>2020</v>
      </c>
      <c r="K82" s="25">
        <v>3</v>
      </c>
      <c r="L82" s="25">
        <v>50</v>
      </c>
      <c r="M82" s="25">
        <v>213</v>
      </c>
      <c r="Q82" t="s">
        <v>3</v>
      </c>
      <c r="R82" t="s">
        <v>3981</v>
      </c>
      <c r="S82" t="s">
        <v>4</v>
      </c>
      <c r="T82" s="76">
        <v>1</v>
      </c>
      <c r="U82" s="18">
        <v>1</v>
      </c>
      <c r="X82" t="s">
        <v>6</v>
      </c>
      <c r="Y82" t="s">
        <v>7</v>
      </c>
      <c r="AB82" t="s">
        <v>3984</v>
      </c>
      <c r="AD82" t="s">
        <v>3986</v>
      </c>
      <c r="AF82" t="s">
        <v>3988</v>
      </c>
    </row>
    <row r="83" spans="2:32" x14ac:dyDescent="0.35">
      <c r="B83" s="19"/>
      <c r="C83" s="16"/>
      <c r="D83" t="s">
        <v>379</v>
      </c>
      <c r="E83" t="s">
        <v>380</v>
      </c>
      <c r="F83" t="s">
        <v>381</v>
      </c>
      <c r="H83" s="25" t="s">
        <v>11</v>
      </c>
      <c r="I83" s="25" t="s">
        <v>11</v>
      </c>
      <c r="J83" s="25">
        <v>2020</v>
      </c>
      <c r="K83" s="25">
        <v>4</v>
      </c>
      <c r="L83" s="25">
        <v>48</v>
      </c>
      <c r="M83" s="25">
        <v>213</v>
      </c>
      <c r="O83" t="s">
        <v>3980</v>
      </c>
      <c r="Q83" t="s">
        <v>3</v>
      </c>
      <c r="T83" s="76">
        <v>0</v>
      </c>
      <c r="U83" s="18">
        <v>0</v>
      </c>
      <c r="Y83" t="s">
        <v>7</v>
      </c>
      <c r="AB83" t="s">
        <v>3984</v>
      </c>
      <c r="AC83" t="s">
        <v>3985</v>
      </c>
      <c r="AD83" t="s">
        <v>3986</v>
      </c>
    </row>
    <row r="84" spans="2:32" x14ac:dyDescent="0.35">
      <c r="B84" s="19"/>
      <c r="C84" s="16"/>
      <c r="D84" t="s">
        <v>4713</v>
      </c>
      <c r="E84" t="s">
        <v>4714</v>
      </c>
      <c r="F84" t="s">
        <v>382</v>
      </c>
      <c r="H84" s="25" t="s">
        <v>11</v>
      </c>
      <c r="I84" s="25" t="s">
        <v>11</v>
      </c>
      <c r="J84" s="25">
        <v>2020</v>
      </c>
      <c r="K84" s="25">
        <v>7</v>
      </c>
      <c r="L84" s="25">
        <v>49</v>
      </c>
      <c r="M84" s="25">
        <v>228</v>
      </c>
      <c r="O84" t="s">
        <v>3980</v>
      </c>
      <c r="Q84" t="s">
        <v>3</v>
      </c>
      <c r="T84" s="76">
        <v>0</v>
      </c>
      <c r="U84" s="18">
        <v>0</v>
      </c>
      <c r="Y84" t="s">
        <v>7</v>
      </c>
      <c r="AB84" t="s">
        <v>3984</v>
      </c>
      <c r="AD84" t="s">
        <v>3986</v>
      </c>
    </row>
    <row r="85" spans="2:32" x14ac:dyDescent="0.35">
      <c r="B85" s="19"/>
      <c r="C85" s="16"/>
      <c r="D85" t="s">
        <v>4732</v>
      </c>
      <c r="E85" t="s">
        <v>4733</v>
      </c>
      <c r="F85" t="s">
        <v>392</v>
      </c>
      <c r="H85" s="25" t="s">
        <v>11</v>
      </c>
      <c r="I85" s="25" t="s">
        <v>11</v>
      </c>
      <c r="J85" s="25">
        <v>2021</v>
      </c>
      <c r="K85" s="25">
        <v>9</v>
      </c>
      <c r="L85" s="25">
        <v>51</v>
      </c>
      <c r="M85" s="25">
        <v>231</v>
      </c>
      <c r="P85" t="s">
        <v>2</v>
      </c>
      <c r="Q85" t="s">
        <v>3</v>
      </c>
      <c r="R85" t="s">
        <v>3981</v>
      </c>
      <c r="S85" t="s">
        <v>4</v>
      </c>
      <c r="T85" s="76">
        <v>0</v>
      </c>
      <c r="U85" s="18">
        <v>0</v>
      </c>
      <c r="Y85" t="s">
        <v>7</v>
      </c>
      <c r="AB85" t="s">
        <v>3984</v>
      </c>
      <c r="AD85" t="s">
        <v>3986</v>
      </c>
    </row>
    <row r="86" spans="2:32" x14ac:dyDescent="0.35">
      <c r="B86" s="19"/>
      <c r="C86" s="16"/>
      <c r="D86" t="s">
        <v>4738</v>
      </c>
      <c r="E86" t="s">
        <v>4739</v>
      </c>
      <c r="F86" t="s">
        <v>394</v>
      </c>
      <c r="H86" s="25" t="s">
        <v>11</v>
      </c>
      <c r="I86" s="25" t="s">
        <v>4783</v>
      </c>
      <c r="J86" s="25">
        <v>2022</v>
      </c>
      <c r="K86" s="25">
        <v>1</v>
      </c>
      <c r="L86" s="25">
        <v>50</v>
      </c>
      <c r="M86" s="25">
        <v>241</v>
      </c>
      <c r="O86" t="s">
        <v>3980</v>
      </c>
      <c r="P86" t="s">
        <v>2</v>
      </c>
      <c r="Q86" t="s">
        <v>3</v>
      </c>
      <c r="R86" t="s">
        <v>3981</v>
      </c>
      <c r="T86" s="76">
        <v>0</v>
      </c>
      <c r="U86" s="18">
        <v>0</v>
      </c>
      <c r="Y86" t="s">
        <v>7</v>
      </c>
      <c r="AB86" t="s">
        <v>3984</v>
      </c>
      <c r="AD86" t="s">
        <v>3986</v>
      </c>
    </row>
    <row r="87" spans="2:32" x14ac:dyDescent="0.35">
      <c r="B87" s="19"/>
      <c r="C87" s="16"/>
      <c r="D87" t="s">
        <v>4741</v>
      </c>
      <c r="E87" t="s">
        <v>395</v>
      </c>
      <c r="F87" t="s">
        <v>396</v>
      </c>
      <c r="H87" s="25" t="s">
        <v>11</v>
      </c>
      <c r="I87" s="25" t="s">
        <v>11</v>
      </c>
      <c r="J87" s="25">
        <v>2022</v>
      </c>
      <c r="K87" s="25">
        <v>3</v>
      </c>
      <c r="L87" s="25">
        <v>47</v>
      </c>
      <c r="M87" s="25">
        <v>235</v>
      </c>
      <c r="O87" t="s">
        <v>3980</v>
      </c>
      <c r="P87" t="s">
        <v>2</v>
      </c>
      <c r="Q87" t="s">
        <v>3</v>
      </c>
      <c r="R87" t="s">
        <v>3981</v>
      </c>
      <c r="T87" s="76">
        <v>0</v>
      </c>
      <c r="U87" s="18">
        <v>0</v>
      </c>
      <c r="Y87" t="s">
        <v>7</v>
      </c>
      <c r="AB87" t="s">
        <v>3984</v>
      </c>
      <c r="AD87" t="s">
        <v>3986</v>
      </c>
    </row>
    <row r="88" spans="2:32" x14ac:dyDescent="0.35">
      <c r="B88" s="19"/>
      <c r="C88" s="16"/>
      <c r="D88" t="s">
        <v>4765</v>
      </c>
      <c r="E88" t="s">
        <v>4766</v>
      </c>
      <c r="F88" t="s">
        <v>409</v>
      </c>
      <c r="H88" s="25" t="s">
        <v>11</v>
      </c>
      <c r="I88" s="25" t="s">
        <v>11</v>
      </c>
      <c r="J88" s="25">
        <v>2023</v>
      </c>
      <c r="K88" s="25">
        <v>12</v>
      </c>
      <c r="L88" s="25">
        <v>46</v>
      </c>
      <c r="M88" s="25">
        <v>248</v>
      </c>
      <c r="O88" t="s">
        <v>3980</v>
      </c>
      <c r="Q88" t="s">
        <v>3</v>
      </c>
      <c r="T88" s="76">
        <v>0</v>
      </c>
      <c r="U88" s="18">
        <v>0</v>
      </c>
    </row>
  </sheetData>
  <mergeCells count="1">
    <mergeCell ref="B2:AG2"/>
  </mergeCells>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8ADA2-ED96-42AF-B127-26FDB313FE1A}">
  <sheetPr codeName="Sheet8">
    <tabColor rgb="FF92D050"/>
  </sheetPr>
  <dimension ref="A2:AG26"/>
  <sheetViews>
    <sheetView workbookViewId="0">
      <pane xSplit="4" ySplit="5" topLeftCell="E6" activePane="bottomRight" state="frozen"/>
      <selection pane="topRight" activeCell="E1" sqref="E1"/>
      <selection pane="bottomLeft" activeCell="A6" sqref="A6"/>
      <selection pane="bottomRight" activeCell="A2" sqref="A2"/>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10.0898437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45326</v>
      </c>
      <c r="B2" s="357" t="s">
        <v>4768</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18676</v>
      </c>
      <c r="B3" s="139"/>
      <c r="C3" s="140"/>
      <c r="D3" s="139"/>
      <c r="E3" s="139"/>
      <c r="F3" s="139"/>
      <c r="G3" s="139"/>
      <c r="H3" s="139"/>
      <c r="I3" s="139"/>
      <c r="J3" s="141"/>
      <c r="K3" s="141"/>
      <c r="L3" s="142"/>
      <c r="M3" s="142"/>
      <c r="N3" s="142"/>
      <c r="O3" s="143"/>
      <c r="P3" s="140" t="s">
        <v>4769</v>
      </c>
      <c r="Q3" s="143"/>
      <c r="R3" s="143"/>
      <c r="S3" s="143"/>
      <c r="T3" s="144"/>
      <c r="U3" s="145"/>
      <c r="V3" s="143"/>
      <c r="W3" s="143"/>
      <c r="X3" s="146" t="s">
        <v>4770</v>
      </c>
      <c r="Y3" s="143"/>
      <c r="Z3" s="143"/>
      <c r="AA3" s="143"/>
      <c r="AB3" s="143"/>
      <c r="AC3" s="146" t="s">
        <v>4771</v>
      </c>
      <c r="AD3" s="143"/>
      <c r="AE3" s="143"/>
      <c r="AF3" s="143"/>
    </row>
    <row r="4" spans="1:33" x14ac:dyDescent="0.35">
      <c r="B4" s="143"/>
      <c r="C4" s="140" t="s">
        <v>410</v>
      </c>
      <c r="D4" s="140" t="s">
        <v>3971</v>
      </c>
      <c r="E4" s="140" t="s">
        <v>3972</v>
      </c>
      <c r="F4" s="140" t="s">
        <v>3973</v>
      </c>
      <c r="G4" s="140" t="s">
        <v>3974</v>
      </c>
      <c r="H4" s="145" t="s">
        <v>3975</v>
      </c>
      <c r="I4" s="145" t="s">
        <v>3976</v>
      </c>
      <c r="J4" s="147" t="s">
        <v>0</v>
      </c>
      <c r="K4" s="147" t="s">
        <v>1</v>
      </c>
      <c r="L4" s="145" t="s">
        <v>3977</v>
      </c>
      <c r="M4" s="145" t="s">
        <v>3978</v>
      </c>
      <c r="N4" s="148"/>
      <c r="O4" s="146" t="s">
        <v>3980</v>
      </c>
      <c r="P4" s="146" t="s">
        <v>2</v>
      </c>
      <c r="Q4" s="146" t="s">
        <v>3</v>
      </c>
      <c r="R4" s="146" t="s">
        <v>3981</v>
      </c>
      <c r="S4" s="146" t="s">
        <v>4</v>
      </c>
      <c r="T4" s="149" t="s">
        <v>3982</v>
      </c>
      <c r="U4" s="145" t="s">
        <v>3983</v>
      </c>
      <c r="V4" s="143"/>
      <c r="W4" s="146" t="s">
        <v>5</v>
      </c>
      <c r="X4" s="146" t="s">
        <v>6</v>
      </c>
      <c r="Y4" s="146" t="s">
        <v>7</v>
      </c>
      <c r="Z4" s="146" t="s">
        <v>8</v>
      </c>
      <c r="AA4" s="143"/>
      <c r="AB4" s="146" t="s">
        <v>3984</v>
      </c>
      <c r="AC4" s="146" t="s">
        <v>3985</v>
      </c>
      <c r="AD4" s="146" t="s">
        <v>3986</v>
      </c>
      <c r="AE4" s="146" t="s">
        <v>3987</v>
      </c>
      <c r="AF4" s="146" t="s">
        <v>3988</v>
      </c>
    </row>
    <row r="6" spans="1:33" x14ac:dyDescent="0.35">
      <c r="B6" s="19">
        <v>4</v>
      </c>
      <c r="C6" s="16" t="s">
        <v>4483</v>
      </c>
      <c r="H6" s="25"/>
      <c r="I6" s="25"/>
      <c r="J6" s="24"/>
      <c r="K6" s="24"/>
      <c r="L6" s="25"/>
      <c r="M6" s="25"/>
      <c r="N6" s="25"/>
      <c r="P6" s="19"/>
      <c r="T6" s="76"/>
      <c r="U6" s="18"/>
    </row>
    <row r="7" spans="1:33" x14ac:dyDescent="0.35">
      <c r="B7" s="19"/>
      <c r="C7" s="16"/>
      <c r="D7" t="s">
        <v>4171</v>
      </c>
      <c r="E7" t="s">
        <v>4172</v>
      </c>
      <c r="F7" t="s">
        <v>101</v>
      </c>
      <c r="G7" t="s">
        <v>4175</v>
      </c>
      <c r="H7" s="25" t="s">
        <v>11</v>
      </c>
      <c r="I7" s="25" t="s">
        <v>11</v>
      </c>
      <c r="J7" s="25">
        <v>1986</v>
      </c>
      <c r="K7" s="25">
        <v>7</v>
      </c>
      <c r="L7" s="25">
        <v>41</v>
      </c>
      <c r="M7" s="25">
        <v>215</v>
      </c>
      <c r="Q7" t="s">
        <v>3</v>
      </c>
      <c r="R7" t="s">
        <v>3981</v>
      </c>
      <c r="S7" t="s">
        <v>4</v>
      </c>
      <c r="T7" s="76">
        <v>3</v>
      </c>
      <c r="U7" s="18">
        <v>3</v>
      </c>
      <c r="AB7" t="s">
        <v>3984</v>
      </c>
      <c r="AD7" t="s">
        <v>3986</v>
      </c>
    </row>
    <row r="8" spans="1:33" x14ac:dyDescent="0.35">
      <c r="B8" s="19"/>
      <c r="C8" s="16"/>
      <c r="D8" t="s">
        <v>4716</v>
      </c>
      <c r="E8" t="s">
        <v>4717</v>
      </c>
      <c r="F8" t="s">
        <v>383</v>
      </c>
      <c r="H8" s="25" t="s">
        <v>11</v>
      </c>
      <c r="I8" s="25" t="s">
        <v>11</v>
      </c>
      <c r="J8" s="25">
        <v>2020</v>
      </c>
      <c r="K8" s="25">
        <v>8</v>
      </c>
      <c r="L8" s="25">
        <v>48</v>
      </c>
      <c r="M8" s="25">
        <v>222</v>
      </c>
      <c r="Q8" t="s">
        <v>3</v>
      </c>
      <c r="R8" t="s">
        <v>3981</v>
      </c>
      <c r="S8" t="s">
        <v>4</v>
      </c>
      <c r="T8" s="76">
        <v>3</v>
      </c>
      <c r="U8" s="18">
        <v>3</v>
      </c>
      <c r="Y8" t="s">
        <v>7</v>
      </c>
      <c r="AB8" t="s">
        <v>3984</v>
      </c>
      <c r="AD8" t="s">
        <v>3986</v>
      </c>
    </row>
    <row r="9" spans="1:33" x14ac:dyDescent="0.35">
      <c r="B9" s="19"/>
      <c r="C9" s="16"/>
      <c r="D9" t="s">
        <v>407</v>
      </c>
      <c r="E9" t="s">
        <v>4762</v>
      </c>
      <c r="F9" t="s">
        <v>408</v>
      </c>
      <c r="G9" t="s">
        <v>4763</v>
      </c>
      <c r="H9" s="25" t="s">
        <v>11</v>
      </c>
      <c r="I9" s="25" t="s">
        <v>11</v>
      </c>
      <c r="J9" s="25">
        <v>2023</v>
      </c>
      <c r="K9" s="25">
        <v>9</v>
      </c>
      <c r="L9" s="25">
        <v>50</v>
      </c>
      <c r="M9" s="25">
        <v>248</v>
      </c>
      <c r="Q9" t="s">
        <v>3</v>
      </c>
      <c r="R9" t="s">
        <v>3981</v>
      </c>
      <c r="S9" t="s">
        <v>4</v>
      </c>
      <c r="T9" s="76">
        <v>2</v>
      </c>
      <c r="U9" s="18">
        <v>2</v>
      </c>
    </row>
    <row r="10" spans="1:33" x14ac:dyDescent="0.35">
      <c r="B10" s="19"/>
      <c r="C10" s="16"/>
      <c r="H10" s="25"/>
      <c r="I10" s="25"/>
      <c r="J10" s="25"/>
      <c r="K10" s="25"/>
      <c r="L10" s="25"/>
      <c r="M10" s="25"/>
      <c r="T10" s="76"/>
      <c r="U10" s="18"/>
    </row>
    <row r="11" spans="1:33" x14ac:dyDescent="0.35">
      <c r="B11" s="19"/>
      <c r="C11" s="16" t="s">
        <v>4484</v>
      </c>
      <c r="D11" t="s">
        <v>4481</v>
      </c>
      <c r="E11" t="s">
        <v>4482</v>
      </c>
      <c r="F11" t="s">
        <v>256</v>
      </c>
      <c r="G11" t="s">
        <v>4484</v>
      </c>
      <c r="H11" s="25" t="s">
        <v>11</v>
      </c>
      <c r="I11" s="25" t="s">
        <v>11</v>
      </c>
      <c r="J11" s="25">
        <v>2006</v>
      </c>
      <c r="K11" s="25">
        <v>2</v>
      </c>
      <c r="L11" s="25">
        <v>50</v>
      </c>
      <c r="M11" s="25">
        <v>205</v>
      </c>
      <c r="Q11" t="s">
        <v>3</v>
      </c>
      <c r="R11" t="s">
        <v>3981</v>
      </c>
      <c r="S11" t="s">
        <v>4</v>
      </c>
      <c r="T11" s="76">
        <v>3</v>
      </c>
      <c r="U11" s="18">
        <v>3</v>
      </c>
      <c r="AB11" t="s">
        <v>3984</v>
      </c>
      <c r="AD11" t="s">
        <v>3986</v>
      </c>
    </row>
    <row r="12" spans="1:33" x14ac:dyDescent="0.35">
      <c r="B12" s="19"/>
      <c r="C12" s="16"/>
      <c r="D12" t="s">
        <v>4492</v>
      </c>
      <c r="E12" t="s">
        <v>4493</v>
      </c>
      <c r="F12" t="s">
        <v>261</v>
      </c>
      <c r="G12" t="s">
        <v>4484</v>
      </c>
      <c r="H12" s="25" t="s">
        <v>11</v>
      </c>
      <c r="I12" s="25" t="s">
        <v>11</v>
      </c>
      <c r="J12" s="25">
        <v>2006</v>
      </c>
      <c r="K12" s="25">
        <v>9</v>
      </c>
      <c r="L12" s="25">
        <v>50</v>
      </c>
      <c r="M12" s="25">
        <v>207</v>
      </c>
      <c r="Q12" t="s">
        <v>3</v>
      </c>
      <c r="R12" t="s">
        <v>3981</v>
      </c>
      <c r="S12" t="s">
        <v>4</v>
      </c>
      <c r="T12" s="76">
        <v>3</v>
      </c>
      <c r="U12" s="18">
        <v>3</v>
      </c>
      <c r="AB12" t="s">
        <v>3984</v>
      </c>
    </row>
    <row r="13" spans="1:33" x14ac:dyDescent="0.35">
      <c r="B13" s="19"/>
      <c r="C13" s="16"/>
      <c r="D13" t="s">
        <v>266</v>
      </c>
      <c r="E13" t="s">
        <v>4504</v>
      </c>
      <c r="F13" t="s">
        <v>267</v>
      </c>
      <c r="G13" t="s">
        <v>4484</v>
      </c>
      <c r="H13" s="25" t="s">
        <v>11</v>
      </c>
      <c r="I13" s="25" t="s">
        <v>11</v>
      </c>
      <c r="J13" s="25">
        <v>2007</v>
      </c>
      <c r="K13" s="25">
        <v>3</v>
      </c>
      <c r="L13" s="25">
        <v>50</v>
      </c>
      <c r="M13" s="25">
        <v>219</v>
      </c>
      <c r="Q13" t="s">
        <v>3</v>
      </c>
      <c r="R13" t="s">
        <v>3981</v>
      </c>
      <c r="S13" t="s">
        <v>4</v>
      </c>
      <c r="T13" s="76">
        <v>3</v>
      </c>
      <c r="U13" s="18">
        <v>3</v>
      </c>
      <c r="AB13" t="s">
        <v>3984</v>
      </c>
    </row>
    <row r="14" spans="1:33" x14ac:dyDescent="0.35">
      <c r="B14" s="19"/>
      <c r="C14" s="16"/>
      <c r="D14" t="s">
        <v>270</v>
      </c>
      <c r="E14" t="s">
        <v>4510</v>
      </c>
      <c r="F14" t="s">
        <v>271</v>
      </c>
      <c r="G14" t="s">
        <v>4513</v>
      </c>
      <c r="H14" s="25" t="s">
        <v>11</v>
      </c>
      <c r="I14" s="25" t="s">
        <v>11</v>
      </c>
      <c r="J14" s="25">
        <v>2007</v>
      </c>
      <c r="K14" s="25">
        <v>8</v>
      </c>
      <c r="L14" s="25">
        <v>53</v>
      </c>
      <c r="M14" s="25">
        <v>225</v>
      </c>
      <c r="Q14" t="s">
        <v>3</v>
      </c>
      <c r="R14" t="s">
        <v>3981</v>
      </c>
      <c r="S14" t="s">
        <v>4</v>
      </c>
      <c r="T14" s="76">
        <v>3</v>
      </c>
      <c r="U14" s="18">
        <v>3</v>
      </c>
      <c r="AB14" t="s">
        <v>3984</v>
      </c>
    </row>
    <row r="15" spans="1:33" x14ac:dyDescent="0.35">
      <c r="B15" s="19"/>
      <c r="C15" s="16"/>
      <c r="D15" t="s">
        <v>4522</v>
      </c>
      <c r="E15" t="s">
        <v>4523</v>
      </c>
      <c r="F15" t="s">
        <v>275</v>
      </c>
      <c r="G15" t="s">
        <v>4484</v>
      </c>
      <c r="H15" s="25" t="s">
        <v>11</v>
      </c>
      <c r="I15" s="25" t="s">
        <v>11</v>
      </c>
      <c r="J15" s="25">
        <v>2008</v>
      </c>
      <c r="K15" s="25">
        <v>3</v>
      </c>
      <c r="L15" s="25">
        <v>51</v>
      </c>
      <c r="M15" s="25">
        <v>227</v>
      </c>
      <c r="Q15" t="s">
        <v>3</v>
      </c>
      <c r="R15" t="s">
        <v>3981</v>
      </c>
      <c r="S15" t="s">
        <v>4</v>
      </c>
      <c r="T15" s="76">
        <v>3</v>
      </c>
      <c r="U15" s="18">
        <v>3</v>
      </c>
      <c r="AB15" t="s">
        <v>3984</v>
      </c>
    </row>
    <row r="16" spans="1:33" x14ac:dyDescent="0.35">
      <c r="B16" s="19"/>
      <c r="C16" s="16"/>
      <c r="D16" t="s">
        <v>4531</v>
      </c>
      <c r="E16" t="s">
        <v>4532</v>
      </c>
      <c r="F16" t="s">
        <v>281</v>
      </c>
      <c r="G16" t="s">
        <v>4484</v>
      </c>
      <c r="H16" s="25" t="s">
        <v>11</v>
      </c>
      <c r="I16" s="25" t="s">
        <v>11</v>
      </c>
      <c r="J16" s="25">
        <v>2008</v>
      </c>
      <c r="K16" s="25">
        <v>8</v>
      </c>
      <c r="L16" s="25">
        <v>49</v>
      </c>
      <c r="M16" s="25">
        <v>210</v>
      </c>
      <c r="Q16" t="s">
        <v>3</v>
      </c>
      <c r="R16" t="s">
        <v>3981</v>
      </c>
      <c r="S16" t="s">
        <v>4</v>
      </c>
      <c r="T16" s="76">
        <v>3</v>
      </c>
      <c r="U16" s="18">
        <v>3</v>
      </c>
      <c r="AB16" t="s">
        <v>3984</v>
      </c>
    </row>
    <row r="17" spans="2:30" x14ac:dyDescent="0.35">
      <c r="B17" s="19"/>
      <c r="C17" s="16"/>
      <c r="D17" t="s">
        <v>285</v>
      </c>
      <c r="E17" t="s">
        <v>4542</v>
      </c>
      <c r="F17" t="s">
        <v>286</v>
      </c>
      <c r="G17" t="s">
        <v>4484</v>
      </c>
      <c r="H17" s="25" t="s">
        <v>11</v>
      </c>
      <c r="I17" s="25" t="s">
        <v>11</v>
      </c>
      <c r="J17" s="25">
        <v>2009</v>
      </c>
      <c r="K17" s="25">
        <v>3</v>
      </c>
      <c r="L17" s="25">
        <v>49</v>
      </c>
      <c r="M17" s="25">
        <v>215</v>
      </c>
      <c r="Q17" t="s">
        <v>3</v>
      </c>
      <c r="R17" t="s">
        <v>3981</v>
      </c>
      <c r="S17" t="s">
        <v>4</v>
      </c>
      <c r="T17" s="76">
        <v>3</v>
      </c>
      <c r="U17" s="18">
        <v>3</v>
      </c>
      <c r="AB17" t="s">
        <v>3984</v>
      </c>
    </row>
    <row r="18" spans="2:30" x14ac:dyDescent="0.35">
      <c r="B18" s="19"/>
      <c r="C18" s="16"/>
      <c r="D18" t="s">
        <v>4551</v>
      </c>
      <c r="E18" t="s">
        <v>4552</v>
      </c>
      <c r="F18" t="s">
        <v>291</v>
      </c>
      <c r="G18" t="s">
        <v>4484</v>
      </c>
      <c r="H18" s="25" t="s">
        <v>11</v>
      </c>
      <c r="I18" s="25" t="s">
        <v>11</v>
      </c>
      <c r="J18" s="25">
        <v>2009</v>
      </c>
      <c r="K18" s="25">
        <v>12</v>
      </c>
      <c r="L18" s="25">
        <v>50</v>
      </c>
      <c r="M18" s="25">
        <v>215</v>
      </c>
      <c r="Q18" t="s">
        <v>3</v>
      </c>
      <c r="R18" t="s">
        <v>3981</v>
      </c>
      <c r="S18" t="s">
        <v>4</v>
      </c>
      <c r="T18" s="76">
        <v>3</v>
      </c>
      <c r="U18" s="18">
        <v>3</v>
      </c>
      <c r="AB18" t="s">
        <v>3984</v>
      </c>
    </row>
    <row r="19" spans="2:30" x14ac:dyDescent="0.35">
      <c r="B19" s="19"/>
      <c r="C19" s="16"/>
      <c r="D19" t="s">
        <v>297</v>
      </c>
      <c r="E19" t="s">
        <v>4561</v>
      </c>
      <c r="F19" t="s">
        <v>298</v>
      </c>
      <c r="G19" t="s">
        <v>4484</v>
      </c>
      <c r="H19" s="25" t="s">
        <v>11</v>
      </c>
      <c r="I19" s="25" t="s">
        <v>11</v>
      </c>
      <c r="J19" s="25">
        <v>2010</v>
      </c>
      <c r="K19" s="25">
        <v>6</v>
      </c>
      <c r="L19" s="25">
        <v>49</v>
      </c>
      <c r="M19" s="25">
        <v>209</v>
      </c>
      <c r="Q19" t="s">
        <v>3</v>
      </c>
      <c r="R19" t="s">
        <v>3981</v>
      </c>
      <c r="S19" t="s">
        <v>4</v>
      </c>
      <c r="T19" s="76">
        <v>3</v>
      </c>
      <c r="U19" s="18">
        <v>3</v>
      </c>
      <c r="X19" t="s">
        <v>6</v>
      </c>
      <c r="AB19" t="s">
        <v>3984</v>
      </c>
    </row>
    <row r="20" spans="2:30" x14ac:dyDescent="0.35">
      <c r="B20" s="19"/>
      <c r="C20" s="16"/>
      <c r="D20" t="s">
        <v>4566</v>
      </c>
      <c r="E20" t="s">
        <v>4567</v>
      </c>
      <c r="F20" t="s">
        <v>300</v>
      </c>
      <c r="G20" t="s">
        <v>4484</v>
      </c>
      <c r="H20" s="25" t="s">
        <v>11</v>
      </c>
      <c r="I20" s="25" t="s">
        <v>11</v>
      </c>
      <c r="J20" s="25">
        <v>2010</v>
      </c>
      <c r="K20" s="25">
        <v>9</v>
      </c>
      <c r="L20" s="25">
        <v>49</v>
      </c>
      <c r="M20" s="25">
        <v>209</v>
      </c>
      <c r="Q20" t="s">
        <v>3</v>
      </c>
      <c r="R20" t="s">
        <v>3981</v>
      </c>
      <c r="S20" t="s">
        <v>4</v>
      </c>
      <c r="T20" s="76">
        <v>3</v>
      </c>
      <c r="U20" s="18">
        <v>3</v>
      </c>
      <c r="AB20" t="s">
        <v>3984</v>
      </c>
    </row>
    <row r="21" spans="2:30" x14ac:dyDescent="0.35">
      <c r="B21" s="19"/>
      <c r="C21" s="16"/>
      <c r="D21" t="s">
        <v>4575</v>
      </c>
      <c r="E21" t="s">
        <v>4576</v>
      </c>
      <c r="F21" t="s">
        <v>306</v>
      </c>
      <c r="G21" t="s">
        <v>4484</v>
      </c>
      <c r="H21" s="25" t="s">
        <v>11</v>
      </c>
      <c r="I21" s="25" t="s">
        <v>11</v>
      </c>
      <c r="J21" s="25">
        <v>2011</v>
      </c>
      <c r="K21" s="25">
        <v>5</v>
      </c>
      <c r="L21" s="25">
        <v>50</v>
      </c>
      <c r="M21" s="25">
        <v>205</v>
      </c>
      <c r="Q21" t="s">
        <v>3</v>
      </c>
      <c r="R21" t="s">
        <v>3981</v>
      </c>
      <c r="S21" t="s">
        <v>4</v>
      </c>
      <c r="T21" s="76">
        <v>3</v>
      </c>
      <c r="U21" s="18">
        <v>3</v>
      </c>
      <c r="AB21" t="s">
        <v>3984</v>
      </c>
    </row>
    <row r="22" spans="2:30" x14ac:dyDescent="0.35">
      <c r="B22" s="19"/>
      <c r="C22" s="16"/>
      <c r="D22" t="s">
        <v>4582</v>
      </c>
      <c r="E22" t="s">
        <v>4583</v>
      </c>
      <c r="F22" t="s">
        <v>309</v>
      </c>
      <c r="G22" t="s">
        <v>4484</v>
      </c>
      <c r="H22" s="25" t="s">
        <v>11</v>
      </c>
      <c r="I22" s="25" t="s">
        <v>11</v>
      </c>
      <c r="J22" s="25">
        <v>2011</v>
      </c>
      <c r="K22" s="25">
        <v>11</v>
      </c>
      <c r="L22" s="25">
        <v>49</v>
      </c>
      <c r="M22" s="25">
        <v>215</v>
      </c>
      <c r="Q22" t="s">
        <v>3</v>
      </c>
      <c r="R22" t="s">
        <v>3981</v>
      </c>
      <c r="S22" t="s">
        <v>4</v>
      </c>
      <c r="T22" s="76">
        <v>3</v>
      </c>
      <c r="U22" s="18">
        <v>3</v>
      </c>
      <c r="AB22" t="s">
        <v>3984</v>
      </c>
    </row>
    <row r="23" spans="2:30" x14ac:dyDescent="0.35">
      <c r="B23" s="19"/>
      <c r="C23" s="16"/>
      <c r="H23" s="25"/>
      <c r="I23" s="25"/>
      <c r="J23" s="25"/>
      <c r="K23" s="25"/>
      <c r="L23" s="25"/>
      <c r="M23" s="25"/>
      <c r="T23" s="76"/>
      <c r="U23" s="18"/>
    </row>
    <row r="24" spans="2:30" x14ac:dyDescent="0.35">
      <c r="B24" s="19"/>
      <c r="C24" s="16" t="s">
        <v>4602</v>
      </c>
      <c r="D24" t="s">
        <v>4600</v>
      </c>
      <c r="E24" t="s">
        <v>4601</v>
      </c>
      <c r="F24" t="s">
        <v>320</v>
      </c>
      <c r="H24" s="25" t="s">
        <v>11</v>
      </c>
      <c r="I24" s="25" t="s">
        <v>11</v>
      </c>
      <c r="J24" s="25">
        <v>2013</v>
      </c>
      <c r="K24" s="25">
        <v>2</v>
      </c>
      <c r="L24" s="25">
        <v>48</v>
      </c>
      <c r="M24" s="25">
        <v>217</v>
      </c>
      <c r="Q24" t="s">
        <v>3</v>
      </c>
      <c r="R24" t="s">
        <v>3981</v>
      </c>
      <c r="S24" t="s">
        <v>4</v>
      </c>
      <c r="T24" s="76">
        <v>2</v>
      </c>
      <c r="U24" s="18">
        <v>2</v>
      </c>
      <c r="AB24" t="s">
        <v>3984</v>
      </c>
    </row>
    <row r="25" spans="2:30" x14ac:dyDescent="0.35">
      <c r="B25" s="19"/>
      <c r="C25" s="16"/>
      <c r="D25" t="s">
        <v>4704</v>
      </c>
      <c r="E25" t="s">
        <v>4705</v>
      </c>
      <c r="F25" t="s">
        <v>375</v>
      </c>
      <c r="H25" s="25" t="s">
        <v>11</v>
      </c>
      <c r="I25" s="25" t="s">
        <v>4220</v>
      </c>
      <c r="J25" s="25">
        <v>2019</v>
      </c>
      <c r="K25" s="25">
        <v>9</v>
      </c>
      <c r="L25" s="25">
        <v>50</v>
      </c>
      <c r="M25" s="25">
        <v>253</v>
      </c>
      <c r="Q25" t="s">
        <v>3</v>
      </c>
      <c r="R25" t="s">
        <v>3981</v>
      </c>
      <c r="S25" t="s">
        <v>4</v>
      </c>
      <c r="T25" s="76">
        <v>3</v>
      </c>
      <c r="U25" s="18">
        <v>3</v>
      </c>
      <c r="AB25" t="s">
        <v>3984</v>
      </c>
      <c r="AD25" t="s">
        <v>3986</v>
      </c>
    </row>
    <row r="26" spans="2:30" x14ac:dyDescent="0.35">
      <c r="B26" s="19"/>
      <c r="C26" s="16"/>
      <c r="D26" t="s">
        <v>4724</v>
      </c>
      <c r="E26" t="s">
        <v>4725</v>
      </c>
      <c r="F26" t="s">
        <v>387</v>
      </c>
      <c r="G26" t="s">
        <v>4726</v>
      </c>
      <c r="H26" s="25" t="s">
        <v>11</v>
      </c>
      <c r="I26" s="25" t="s">
        <v>4220</v>
      </c>
      <c r="J26" s="25">
        <v>2021</v>
      </c>
      <c r="K26" s="25">
        <v>3</v>
      </c>
      <c r="L26" s="25">
        <v>50</v>
      </c>
      <c r="M26" s="25">
        <v>233</v>
      </c>
      <c r="Q26" t="s">
        <v>3</v>
      </c>
      <c r="R26" t="s">
        <v>3981</v>
      </c>
      <c r="S26" t="s">
        <v>4</v>
      </c>
      <c r="T26" s="76">
        <v>1</v>
      </c>
      <c r="U26" s="18">
        <v>2</v>
      </c>
      <c r="X26" t="s">
        <v>6</v>
      </c>
      <c r="Y26" t="s">
        <v>7</v>
      </c>
      <c r="AB26" t="s">
        <v>3984</v>
      </c>
      <c r="AD26" t="s">
        <v>3986</v>
      </c>
    </row>
  </sheetData>
  <mergeCells count="1">
    <mergeCell ref="B2:AG2"/>
  </mergeCells>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86D08-ADC7-4897-82C5-BD5AB3D76EE7}">
  <sheetPr codeName="Sheet9">
    <tabColor rgb="FFC00000"/>
  </sheetPr>
  <dimension ref="A2:AG17"/>
  <sheetViews>
    <sheetView workbookViewId="0">
      <pane xSplit="4" ySplit="5" topLeftCell="E6" activePane="bottomRight" state="frozen"/>
      <selection pane="topRight" activeCell="E1" sqref="E1"/>
      <selection pane="bottomLeft" activeCell="A6" sqref="A6"/>
      <selection pane="bottomRight" activeCell="E16" sqref="E16"/>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9.816406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45326</v>
      </c>
      <c r="B2" s="357" t="s">
        <v>4768</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18676</v>
      </c>
      <c r="B3" s="128"/>
      <c r="C3" s="129"/>
      <c r="D3" s="128"/>
      <c r="E3" s="128"/>
      <c r="F3" s="128"/>
      <c r="G3" s="128"/>
      <c r="H3" s="128"/>
      <c r="I3" s="128"/>
      <c r="J3" s="130"/>
      <c r="K3" s="130"/>
      <c r="L3" s="131"/>
      <c r="M3" s="131"/>
      <c r="N3" s="131"/>
      <c r="O3" s="132"/>
      <c r="P3" s="129" t="s">
        <v>4769</v>
      </c>
      <c r="Q3" s="132"/>
      <c r="R3" s="132"/>
      <c r="S3" s="132"/>
      <c r="T3" s="133"/>
      <c r="U3" s="134"/>
      <c r="V3" s="132"/>
      <c r="W3" s="132"/>
      <c r="X3" s="135" t="s">
        <v>4770</v>
      </c>
      <c r="Y3" s="132"/>
      <c r="Z3" s="132"/>
      <c r="AA3" s="132"/>
      <c r="AB3" s="132"/>
      <c r="AC3" s="135" t="s">
        <v>4771</v>
      </c>
      <c r="AD3" s="132"/>
      <c r="AE3" s="132"/>
      <c r="AF3" s="132"/>
    </row>
    <row r="4" spans="1:33" x14ac:dyDescent="0.35">
      <c r="B4" s="132"/>
      <c r="C4" s="129" t="s">
        <v>410</v>
      </c>
      <c r="D4" s="129" t="s">
        <v>3971</v>
      </c>
      <c r="E4" s="129" t="s">
        <v>3972</v>
      </c>
      <c r="F4" s="129" t="s">
        <v>3973</v>
      </c>
      <c r="G4" s="129" t="s">
        <v>3974</v>
      </c>
      <c r="H4" s="134" t="s">
        <v>3975</v>
      </c>
      <c r="I4" s="134" t="s">
        <v>3976</v>
      </c>
      <c r="J4" s="136" t="s">
        <v>0</v>
      </c>
      <c r="K4" s="136" t="s">
        <v>1</v>
      </c>
      <c r="L4" s="134" t="s">
        <v>3977</v>
      </c>
      <c r="M4" s="134" t="s">
        <v>3978</v>
      </c>
      <c r="N4" s="137"/>
      <c r="O4" s="135" t="s">
        <v>3980</v>
      </c>
      <c r="P4" s="135" t="s">
        <v>2</v>
      </c>
      <c r="Q4" s="135" t="s">
        <v>3</v>
      </c>
      <c r="R4" s="135" t="s">
        <v>3981</v>
      </c>
      <c r="S4" s="135" t="s">
        <v>4</v>
      </c>
      <c r="T4" s="138" t="s">
        <v>3982</v>
      </c>
      <c r="U4" s="134" t="s">
        <v>3983</v>
      </c>
      <c r="V4" s="132"/>
      <c r="W4" s="135" t="s">
        <v>5</v>
      </c>
      <c r="X4" s="135" t="s">
        <v>6</v>
      </c>
      <c r="Y4" s="135" t="s">
        <v>7</v>
      </c>
      <c r="Z4" s="135" t="s">
        <v>8</v>
      </c>
      <c r="AA4" s="132"/>
      <c r="AB4" s="135" t="s">
        <v>3984</v>
      </c>
      <c r="AC4" s="135" t="s">
        <v>3985</v>
      </c>
      <c r="AD4" s="135" t="s">
        <v>3986</v>
      </c>
      <c r="AE4" s="135" t="s">
        <v>3987</v>
      </c>
      <c r="AF4" s="135" t="s">
        <v>3988</v>
      </c>
    </row>
    <row r="6" spans="1:33" x14ac:dyDescent="0.35">
      <c r="B6" s="19">
        <v>5</v>
      </c>
      <c r="C6" s="16" t="s">
        <v>4037</v>
      </c>
      <c r="H6" s="25"/>
      <c r="I6" s="25"/>
      <c r="J6" s="24"/>
      <c r="K6" s="24"/>
      <c r="L6" s="25"/>
      <c r="M6" s="25"/>
      <c r="N6" s="25"/>
      <c r="P6" s="19"/>
      <c r="T6" s="76"/>
      <c r="U6" s="18"/>
    </row>
    <row r="7" spans="1:33" x14ac:dyDescent="0.35">
      <c r="B7" s="19"/>
      <c r="C7" s="16"/>
      <c r="D7" t="s">
        <v>4035</v>
      </c>
      <c r="E7" t="s">
        <v>4036</v>
      </c>
      <c r="F7" t="s">
        <v>30</v>
      </c>
      <c r="G7" t="s">
        <v>4038</v>
      </c>
      <c r="H7" s="25" t="s">
        <v>11</v>
      </c>
      <c r="I7" s="25" t="s">
        <v>11</v>
      </c>
      <c r="J7" s="25">
        <v>1975</v>
      </c>
      <c r="K7" s="25">
        <v>4</v>
      </c>
      <c r="L7" s="25">
        <v>41</v>
      </c>
      <c r="M7" s="25">
        <v>196</v>
      </c>
      <c r="O7" t="s">
        <v>3980</v>
      </c>
      <c r="Q7" t="s">
        <v>3</v>
      </c>
      <c r="T7" s="76">
        <v>0</v>
      </c>
      <c r="U7" s="18">
        <v>0</v>
      </c>
      <c r="W7" t="s">
        <v>5</v>
      </c>
      <c r="Y7" t="s">
        <v>7</v>
      </c>
      <c r="AB7" t="s">
        <v>3984</v>
      </c>
      <c r="AE7" t="s">
        <v>3987</v>
      </c>
    </row>
    <row r="8" spans="1:33" x14ac:dyDescent="0.35">
      <c r="B8" s="19"/>
      <c r="C8" s="16"/>
      <c r="D8" t="s">
        <v>4046</v>
      </c>
      <c r="E8" t="s">
        <v>4047</v>
      </c>
      <c r="F8" t="s">
        <v>34</v>
      </c>
      <c r="G8" t="s">
        <v>4048</v>
      </c>
      <c r="H8" s="25" t="s">
        <v>11</v>
      </c>
      <c r="I8" s="25" t="s">
        <v>11</v>
      </c>
      <c r="J8" s="25">
        <v>1975</v>
      </c>
      <c r="K8" s="25">
        <v>9</v>
      </c>
      <c r="L8" s="25">
        <v>50</v>
      </c>
      <c r="M8" s="25">
        <v>207</v>
      </c>
      <c r="O8" t="s">
        <v>3980</v>
      </c>
      <c r="Q8" t="s">
        <v>3</v>
      </c>
      <c r="T8" s="76">
        <v>0</v>
      </c>
      <c r="U8" s="18">
        <v>0</v>
      </c>
      <c r="Y8" t="s">
        <v>7</v>
      </c>
      <c r="AB8" t="s">
        <v>3984</v>
      </c>
    </row>
    <row r="9" spans="1:33" x14ac:dyDescent="0.35">
      <c r="B9" s="19"/>
      <c r="C9" s="16"/>
      <c r="D9" t="s">
        <v>4039</v>
      </c>
      <c r="E9" t="s">
        <v>4047</v>
      </c>
      <c r="F9" t="s">
        <v>35</v>
      </c>
      <c r="G9" t="s">
        <v>4048</v>
      </c>
      <c r="H9" s="25" t="s">
        <v>11</v>
      </c>
      <c r="I9" s="25" t="s">
        <v>11</v>
      </c>
      <c r="J9" s="25">
        <v>1975</v>
      </c>
      <c r="K9" s="25">
        <v>11</v>
      </c>
      <c r="L9" s="25">
        <v>43</v>
      </c>
      <c r="M9" s="25">
        <v>181</v>
      </c>
      <c r="O9" t="s">
        <v>3980</v>
      </c>
      <c r="Q9" t="s">
        <v>3</v>
      </c>
      <c r="T9" s="76">
        <v>0</v>
      </c>
      <c r="U9" s="18">
        <v>0</v>
      </c>
      <c r="AB9" t="s">
        <v>3984</v>
      </c>
    </row>
    <row r="10" spans="1:33" x14ac:dyDescent="0.35">
      <c r="B10" s="19"/>
      <c r="C10" s="16"/>
      <c r="D10" t="s">
        <v>4049</v>
      </c>
      <c r="E10" t="s">
        <v>4050</v>
      </c>
      <c r="F10" t="s">
        <v>36</v>
      </c>
      <c r="G10" t="s">
        <v>4048</v>
      </c>
      <c r="H10" s="25" t="s">
        <v>11</v>
      </c>
      <c r="I10" s="25" t="s">
        <v>11</v>
      </c>
      <c r="J10" s="25">
        <v>1976</v>
      </c>
      <c r="K10" s="25">
        <v>2</v>
      </c>
      <c r="L10" s="25">
        <v>50</v>
      </c>
      <c r="M10" s="25">
        <v>207</v>
      </c>
      <c r="O10" t="s">
        <v>3980</v>
      </c>
      <c r="Q10" t="s">
        <v>3</v>
      </c>
      <c r="T10" s="76">
        <v>0</v>
      </c>
      <c r="U10" s="18">
        <v>0</v>
      </c>
      <c r="AB10" t="s">
        <v>3984</v>
      </c>
    </row>
    <row r="11" spans="1:33" x14ac:dyDescent="0.35">
      <c r="B11" s="19"/>
      <c r="C11" s="16"/>
      <c r="D11" t="s">
        <v>4052</v>
      </c>
      <c r="E11" t="s">
        <v>4053</v>
      </c>
      <c r="F11" t="s">
        <v>37</v>
      </c>
      <c r="G11" t="s">
        <v>4038</v>
      </c>
      <c r="H11" s="25" t="s">
        <v>11</v>
      </c>
      <c r="I11" s="25" t="s">
        <v>11</v>
      </c>
      <c r="J11" s="25">
        <v>1976</v>
      </c>
      <c r="K11" s="25">
        <v>3</v>
      </c>
      <c r="L11" s="25">
        <v>50</v>
      </c>
      <c r="M11" s="25">
        <v>205</v>
      </c>
      <c r="O11" t="s">
        <v>3980</v>
      </c>
      <c r="Q11" t="s">
        <v>3</v>
      </c>
      <c r="T11" s="76">
        <v>0</v>
      </c>
      <c r="U11" s="18">
        <v>0</v>
      </c>
      <c r="Y11" t="s">
        <v>7</v>
      </c>
      <c r="AB11" t="s">
        <v>3984</v>
      </c>
    </row>
    <row r="12" spans="1:33" x14ac:dyDescent="0.35">
      <c r="B12" s="19"/>
      <c r="C12" s="16"/>
      <c r="D12" t="s">
        <v>4061</v>
      </c>
      <c r="E12" t="s">
        <v>4062</v>
      </c>
      <c r="F12" t="s">
        <v>39</v>
      </c>
      <c r="G12" t="s">
        <v>4038</v>
      </c>
      <c r="H12" s="25" t="s">
        <v>11</v>
      </c>
      <c r="I12" s="25" t="s">
        <v>4785</v>
      </c>
      <c r="J12" s="25">
        <v>1976</v>
      </c>
      <c r="K12" s="25">
        <v>7</v>
      </c>
      <c r="L12" s="25">
        <v>19</v>
      </c>
      <c r="M12" s="25">
        <v>220</v>
      </c>
      <c r="O12" t="s">
        <v>3980</v>
      </c>
      <c r="Q12" t="s">
        <v>3</v>
      </c>
      <c r="T12" s="76">
        <v>0</v>
      </c>
      <c r="U12" s="18">
        <v>0</v>
      </c>
      <c r="AB12" t="s">
        <v>3984</v>
      </c>
    </row>
    <row r="13" spans="1:33" x14ac:dyDescent="0.35">
      <c r="B13" s="19"/>
      <c r="C13" s="16"/>
      <c r="D13" t="s">
        <v>4064</v>
      </c>
      <c r="E13" t="s">
        <v>4062</v>
      </c>
      <c r="F13" t="s">
        <v>40</v>
      </c>
      <c r="G13" t="s">
        <v>4038</v>
      </c>
      <c r="H13" s="25" t="s">
        <v>11</v>
      </c>
      <c r="I13" s="25" t="s">
        <v>4785</v>
      </c>
      <c r="J13" s="25">
        <v>1976</v>
      </c>
      <c r="K13" s="25">
        <v>7</v>
      </c>
      <c r="L13" s="25">
        <v>15</v>
      </c>
      <c r="M13" s="25">
        <v>162</v>
      </c>
      <c r="O13" t="s">
        <v>3980</v>
      </c>
      <c r="Q13" t="s">
        <v>3</v>
      </c>
      <c r="T13" s="76">
        <v>0</v>
      </c>
      <c r="U13" s="18">
        <v>0</v>
      </c>
      <c r="AB13" t="s">
        <v>3984</v>
      </c>
    </row>
    <row r="14" spans="1:33" x14ac:dyDescent="0.35">
      <c r="B14" s="19"/>
      <c r="C14" s="16"/>
      <c r="D14" t="s">
        <v>4069</v>
      </c>
      <c r="E14" t="s">
        <v>4062</v>
      </c>
      <c r="F14" t="s">
        <v>43</v>
      </c>
      <c r="G14" t="s">
        <v>4038</v>
      </c>
      <c r="H14" s="25" t="s">
        <v>11</v>
      </c>
      <c r="I14" s="25" t="s">
        <v>4043</v>
      </c>
      <c r="J14" s="25">
        <v>1977</v>
      </c>
      <c r="K14" s="25">
        <v>1</v>
      </c>
      <c r="L14" s="25">
        <v>99</v>
      </c>
      <c r="M14" s="25">
        <v>204</v>
      </c>
      <c r="O14" t="s">
        <v>3980</v>
      </c>
      <c r="Q14" t="s">
        <v>3</v>
      </c>
      <c r="T14" s="76">
        <v>0</v>
      </c>
      <c r="U14" s="18">
        <v>0</v>
      </c>
      <c r="AB14" t="s">
        <v>3984</v>
      </c>
    </row>
    <row r="15" spans="1:33" x14ac:dyDescent="0.35">
      <c r="B15" s="19"/>
      <c r="C15" s="16"/>
      <c r="D15" t="s">
        <v>4098</v>
      </c>
      <c r="E15" t="s">
        <v>4099</v>
      </c>
      <c r="F15" t="s">
        <v>53</v>
      </c>
      <c r="G15" t="s">
        <v>4102</v>
      </c>
      <c r="H15" s="25" t="s">
        <v>11</v>
      </c>
      <c r="I15" s="25" t="s">
        <v>11</v>
      </c>
      <c r="J15" s="25">
        <v>1979</v>
      </c>
      <c r="K15" s="25">
        <v>4</v>
      </c>
      <c r="L15" s="25">
        <v>73</v>
      </c>
      <c r="M15" s="25">
        <v>216</v>
      </c>
      <c r="O15" t="s">
        <v>3980</v>
      </c>
      <c r="Q15" t="s">
        <v>3</v>
      </c>
      <c r="T15" s="76">
        <v>0</v>
      </c>
      <c r="U15" s="18">
        <v>0</v>
      </c>
      <c r="AB15" t="s">
        <v>3984</v>
      </c>
    </row>
    <row r="16" spans="1:33" x14ac:dyDescent="0.35">
      <c r="B16" s="19"/>
      <c r="C16" s="16"/>
      <c r="D16" t="s">
        <v>4103</v>
      </c>
      <c r="F16" t="s">
        <v>54</v>
      </c>
      <c r="G16" t="s">
        <v>55</v>
      </c>
      <c r="H16" s="25" t="s">
        <v>11</v>
      </c>
      <c r="I16" s="25" t="s">
        <v>414</v>
      </c>
      <c r="J16" s="25">
        <v>1981</v>
      </c>
      <c r="K16" s="25">
        <v>2</v>
      </c>
      <c r="L16" s="25">
        <v>69</v>
      </c>
      <c r="M16" s="25">
        <v>208</v>
      </c>
      <c r="O16" t="s">
        <v>3980</v>
      </c>
      <c r="Q16" t="s">
        <v>3</v>
      </c>
      <c r="T16" s="76">
        <v>0</v>
      </c>
      <c r="U16" s="18">
        <v>0</v>
      </c>
      <c r="AB16" t="s">
        <v>3984</v>
      </c>
    </row>
    <row r="17" spans="2:28" x14ac:dyDescent="0.35">
      <c r="B17" s="19"/>
      <c r="C17" s="16"/>
      <c r="D17" t="s">
        <v>60</v>
      </c>
      <c r="E17" t="s">
        <v>4113</v>
      </c>
      <c r="F17" t="s">
        <v>61</v>
      </c>
      <c r="H17" s="25" t="s">
        <v>11</v>
      </c>
      <c r="I17" s="25" t="s">
        <v>11</v>
      </c>
      <c r="J17" s="25">
        <v>1983</v>
      </c>
      <c r="K17" s="25">
        <v>2</v>
      </c>
      <c r="L17" s="25">
        <v>43</v>
      </c>
      <c r="M17" s="25">
        <v>221</v>
      </c>
      <c r="O17" t="s">
        <v>3980</v>
      </c>
      <c r="Q17" t="s">
        <v>3</v>
      </c>
      <c r="T17" s="76">
        <v>0</v>
      </c>
      <c r="U17" s="18">
        <v>0</v>
      </c>
      <c r="AB17" t="s">
        <v>3984</v>
      </c>
    </row>
  </sheetData>
  <mergeCells count="1">
    <mergeCell ref="B2:AG2"/>
  </mergeCells>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F7096-3AFC-47A8-9C81-CB0F11F9542C}">
  <sheetPr codeName="Sheet10">
    <tabColor rgb="FF00B0F0"/>
  </sheetPr>
  <dimension ref="A2:AG23"/>
  <sheetViews>
    <sheetView workbookViewId="0">
      <pane xSplit="4" ySplit="5" topLeftCell="E6" activePane="bottomRight" state="frozen"/>
      <selection pane="topRight" activeCell="E1" sqref="E1"/>
      <selection pane="bottomLeft" activeCell="A6" sqref="A6"/>
      <selection pane="bottomRight" activeCell="E8" sqref="E8"/>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10.0898437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45326</v>
      </c>
      <c r="B2" s="357" t="s">
        <v>4768</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18676</v>
      </c>
      <c r="B3" s="118"/>
      <c r="C3" s="119"/>
      <c r="D3" s="118"/>
      <c r="E3" s="118"/>
      <c r="F3" s="118"/>
      <c r="G3" s="118"/>
      <c r="H3" s="118"/>
      <c r="I3" s="118"/>
      <c r="J3" s="120"/>
      <c r="K3" s="120"/>
      <c r="L3" s="121"/>
      <c r="M3" s="121"/>
      <c r="N3" s="121"/>
      <c r="O3" s="122"/>
      <c r="P3" s="119" t="s">
        <v>4769</v>
      </c>
      <c r="Q3" s="122"/>
      <c r="R3" s="122"/>
      <c r="S3" s="122"/>
      <c r="T3" s="123"/>
      <c r="U3" s="124"/>
      <c r="V3" s="122"/>
      <c r="W3" s="122"/>
      <c r="X3" s="1" t="s">
        <v>4770</v>
      </c>
      <c r="Y3" s="122"/>
      <c r="Z3" s="122"/>
      <c r="AA3" s="122"/>
      <c r="AB3" s="122"/>
      <c r="AC3" s="1" t="s">
        <v>4771</v>
      </c>
      <c r="AD3" s="122"/>
      <c r="AE3" s="122"/>
      <c r="AF3" s="122"/>
    </row>
    <row r="4" spans="1:33" x14ac:dyDescent="0.35">
      <c r="B4" s="122"/>
      <c r="C4" s="119" t="s">
        <v>410</v>
      </c>
      <c r="D4" s="119" t="s">
        <v>3971</v>
      </c>
      <c r="E4" s="119" t="s">
        <v>3972</v>
      </c>
      <c r="F4" s="119" t="s">
        <v>3973</v>
      </c>
      <c r="G4" s="119" t="s">
        <v>3974</v>
      </c>
      <c r="H4" s="124" t="s">
        <v>3975</v>
      </c>
      <c r="I4" s="124" t="s">
        <v>3976</v>
      </c>
      <c r="J4" s="125" t="s">
        <v>0</v>
      </c>
      <c r="K4" s="125" t="s">
        <v>1</v>
      </c>
      <c r="L4" s="124" t="s">
        <v>3977</v>
      </c>
      <c r="M4" s="124" t="s">
        <v>3978</v>
      </c>
      <c r="N4" s="126"/>
      <c r="O4" s="1" t="s">
        <v>3980</v>
      </c>
      <c r="P4" s="1" t="s">
        <v>2</v>
      </c>
      <c r="Q4" s="1" t="s">
        <v>3</v>
      </c>
      <c r="R4" s="1" t="s">
        <v>3981</v>
      </c>
      <c r="S4" s="1" t="s">
        <v>4</v>
      </c>
      <c r="T4" s="127" t="s">
        <v>3982</v>
      </c>
      <c r="U4" s="124" t="s">
        <v>3983</v>
      </c>
      <c r="V4" s="122"/>
      <c r="W4" s="1" t="s">
        <v>5</v>
      </c>
      <c r="X4" s="1" t="s">
        <v>6</v>
      </c>
      <c r="Y4" s="1" t="s">
        <v>7</v>
      </c>
      <c r="Z4" s="1" t="s">
        <v>8</v>
      </c>
      <c r="AA4" s="122"/>
      <c r="AB4" s="1" t="s">
        <v>3984</v>
      </c>
      <c r="AC4" s="1" t="s">
        <v>3985</v>
      </c>
      <c r="AD4" s="1" t="s">
        <v>3986</v>
      </c>
      <c r="AE4" s="1" t="s">
        <v>3987</v>
      </c>
      <c r="AF4" s="1" t="s">
        <v>3988</v>
      </c>
    </row>
    <row r="6" spans="1:33" x14ac:dyDescent="0.35">
      <c r="B6" s="19">
        <v>6</v>
      </c>
      <c r="C6" s="16" t="s">
        <v>4041</v>
      </c>
      <c r="H6" s="25"/>
      <c r="I6" s="25"/>
      <c r="J6" s="24"/>
      <c r="K6" s="24"/>
      <c r="L6" s="25"/>
      <c r="M6" s="25"/>
      <c r="N6" s="25"/>
      <c r="P6" s="19"/>
      <c r="T6" s="76"/>
      <c r="U6" s="18"/>
    </row>
    <row r="7" spans="1:33" x14ac:dyDescent="0.35">
      <c r="B7" s="19"/>
      <c r="C7" s="16"/>
      <c r="D7" t="s">
        <v>4040</v>
      </c>
      <c r="F7" t="s">
        <v>31</v>
      </c>
      <c r="G7" t="s">
        <v>4042</v>
      </c>
      <c r="H7" s="25" t="s">
        <v>11</v>
      </c>
      <c r="I7" s="25" t="s">
        <v>4043</v>
      </c>
      <c r="J7" s="25">
        <v>1975</v>
      </c>
      <c r="K7" s="25">
        <v>6</v>
      </c>
      <c r="L7" s="25">
        <v>103</v>
      </c>
      <c r="M7" s="25">
        <v>270</v>
      </c>
      <c r="O7" t="s">
        <v>3980</v>
      </c>
      <c r="T7" s="76">
        <v>0</v>
      </c>
      <c r="U7" s="18">
        <v>0</v>
      </c>
      <c r="AB7" t="s">
        <v>3984</v>
      </c>
    </row>
    <row r="8" spans="1:33" x14ac:dyDescent="0.35">
      <c r="B8" s="19"/>
      <c r="C8" s="16"/>
      <c r="D8" t="s">
        <v>4069</v>
      </c>
      <c r="E8" t="s">
        <v>4062</v>
      </c>
      <c r="F8" t="s">
        <v>43</v>
      </c>
      <c r="G8" t="s">
        <v>4038</v>
      </c>
      <c r="H8" s="25" t="s">
        <v>11</v>
      </c>
      <c r="I8" s="25" t="s">
        <v>4043</v>
      </c>
      <c r="J8" s="25">
        <v>1977</v>
      </c>
      <c r="K8" s="25">
        <v>1</v>
      </c>
      <c r="L8" s="25">
        <v>99</v>
      </c>
      <c r="M8" s="25">
        <v>204</v>
      </c>
      <c r="O8" t="s">
        <v>3980</v>
      </c>
      <c r="Q8" t="s">
        <v>3</v>
      </c>
      <c r="T8" s="76">
        <v>0</v>
      </c>
      <c r="U8" s="18">
        <v>0</v>
      </c>
      <c r="AB8" t="s">
        <v>3984</v>
      </c>
    </row>
    <row r="9" spans="1:33" x14ac:dyDescent="0.35">
      <c r="B9" s="19"/>
      <c r="C9" s="16"/>
      <c r="D9" t="s">
        <v>4079</v>
      </c>
      <c r="E9" t="s">
        <v>4080</v>
      </c>
      <c r="F9" t="s">
        <v>48</v>
      </c>
      <c r="H9" s="25" t="s">
        <v>11</v>
      </c>
      <c r="I9" s="25" t="s">
        <v>4082</v>
      </c>
      <c r="J9" s="25">
        <v>1978</v>
      </c>
      <c r="K9" s="25">
        <v>1</v>
      </c>
      <c r="L9" s="25">
        <v>72</v>
      </c>
      <c r="M9" s="25">
        <v>211</v>
      </c>
      <c r="O9" t="s">
        <v>3980</v>
      </c>
      <c r="T9" s="76">
        <v>0</v>
      </c>
      <c r="U9" s="18">
        <v>0</v>
      </c>
      <c r="AB9" t="s">
        <v>3984</v>
      </c>
    </row>
    <row r="10" spans="1:33" x14ac:dyDescent="0.35">
      <c r="B10" s="19"/>
      <c r="C10" s="16"/>
      <c r="D10" t="s">
        <v>4091</v>
      </c>
      <c r="E10" t="s">
        <v>4092</v>
      </c>
      <c r="F10" t="s">
        <v>51</v>
      </c>
      <c r="G10" t="s">
        <v>4093</v>
      </c>
      <c r="H10" s="25" t="s">
        <v>11</v>
      </c>
      <c r="I10" s="25" t="s">
        <v>4093</v>
      </c>
      <c r="J10" s="25">
        <v>1978</v>
      </c>
      <c r="K10" s="25">
        <v>11</v>
      </c>
      <c r="L10" s="25">
        <v>42</v>
      </c>
      <c r="M10" s="25">
        <v>191</v>
      </c>
      <c r="O10" t="s">
        <v>3980</v>
      </c>
      <c r="T10" s="76">
        <v>0</v>
      </c>
      <c r="U10" s="18">
        <v>0</v>
      </c>
      <c r="AB10" t="s">
        <v>3984</v>
      </c>
    </row>
    <row r="11" spans="1:33" x14ac:dyDescent="0.35">
      <c r="B11" s="19"/>
      <c r="C11" s="16"/>
      <c r="D11" t="s">
        <v>4138</v>
      </c>
      <c r="E11" t="s">
        <v>4139</v>
      </c>
      <c r="F11" t="s">
        <v>78</v>
      </c>
      <c r="H11" s="25" t="s">
        <v>11</v>
      </c>
      <c r="I11" s="25" t="s">
        <v>4093</v>
      </c>
      <c r="J11" s="25">
        <v>1984</v>
      </c>
      <c r="K11" s="25">
        <v>4</v>
      </c>
      <c r="L11" s="25">
        <v>28</v>
      </c>
      <c r="M11" s="25">
        <v>209</v>
      </c>
      <c r="Q11" t="s">
        <v>3</v>
      </c>
      <c r="R11" t="s">
        <v>3981</v>
      </c>
      <c r="T11" s="76">
        <v>0</v>
      </c>
      <c r="U11" s="18">
        <v>0</v>
      </c>
      <c r="AB11" t="s">
        <v>3984</v>
      </c>
    </row>
    <row r="12" spans="1:33" x14ac:dyDescent="0.35">
      <c r="B12" s="19"/>
      <c r="C12" s="16"/>
      <c r="D12" t="s">
        <v>4282</v>
      </c>
      <c r="E12" t="s">
        <v>4283</v>
      </c>
      <c r="F12" t="s">
        <v>146</v>
      </c>
      <c r="H12" s="25" t="s">
        <v>11</v>
      </c>
      <c r="I12" s="25" t="s">
        <v>4043</v>
      </c>
      <c r="J12" s="25">
        <v>1993</v>
      </c>
      <c r="K12" s="25">
        <v>7</v>
      </c>
      <c r="L12" s="25">
        <v>100</v>
      </c>
      <c r="M12" s="25">
        <v>229</v>
      </c>
      <c r="O12" t="s">
        <v>3980</v>
      </c>
      <c r="Q12" t="s">
        <v>3</v>
      </c>
      <c r="R12" t="s">
        <v>3981</v>
      </c>
      <c r="T12" s="76">
        <v>0</v>
      </c>
      <c r="U12" s="18">
        <v>0</v>
      </c>
      <c r="AB12" t="s">
        <v>3984</v>
      </c>
    </row>
    <row r="13" spans="1:33" x14ac:dyDescent="0.35">
      <c r="B13" s="19"/>
      <c r="C13" s="16"/>
      <c r="D13" t="s">
        <v>4298</v>
      </c>
      <c r="E13" t="s">
        <v>4299</v>
      </c>
      <c r="F13" t="s">
        <v>153</v>
      </c>
      <c r="G13" t="s">
        <v>4300</v>
      </c>
      <c r="H13" s="25" t="s">
        <v>11</v>
      </c>
      <c r="I13" s="25" t="s">
        <v>4093</v>
      </c>
      <c r="J13" s="25">
        <v>1994</v>
      </c>
      <c r="K13" s="25">
        <v>9</v>
      </c>
      <c r="L13" s="25">
        <v>94</v>
      </c>
      <c r="M13" s="25">
        <v>221</v>
      </c>
      <c r="O13" t="s">
        <v>3980</v>
      </c>
      <c r="Q13" t="s">
        <v>3</v>
      </c>
      <c r="R13" t="s">
        <v>3981</v>
      </c>
      <c r="T13" s="76">
        <v>0</v>
      </c>
      <c r="U13" s="18">
        <v>0</v>
      </c>
      <c r="AB13" t="s">
        <v>3984</v>
      </c>
    </row>
    <row r="14" spans="1:33" x14ac:dyDescent="0.35">
      <c r="B14" s="19"/>
      <c r="C14" s="16"/>
      <c r="D14" t="s">
        <v>4317</v>
      </c>
      <c r="E14" t="s">
        <v>4318</v>
      </c>
      <c r="G14" t="s">
        <v>162</v>
      </c>
      <c r="H14" s="25" t="s">
        <v>11</v>
      </c>
      <c r="I14" s="25" t="s">
        <v>4093</v>
      </c>
      <c r="J14" s="25">
        <v>1996</v>
      </c>
      <c r="K14" s="25">
        <v>4</v>
      </c>
      <c r="L14" s="25">
        <v>99</v>
      </c>
      <c r="M14" s="25">
        <v>200</v>
      </c>
      <c r="O14" t="s">
        <v>3980</v>
      </c>
      <c r="Q14" t="s">
        <v>3</v>
      </c>
      <c r="T14" s="76">
        <v>0</v>
      </c>
      <c r="U14" s="18">
        <v>0</v>
      </c>
      <c r="AB14" t="s">
        <v>3984</v>
      </c>
    </row>
    <row r="15" spans="1:33" x14ac:dyDescent="0.35">
      <c r="B15" s="19"/>
      <c r="C15" s="16"/>
      <c r="D15" t="s">
        <v>181</v>
      </c>
      <c r="E15" t="s">
        <v>4347</v>
      </c>
      <c r="F15" t="s">
        <v>182</v>
      </c>
      <c r="H15" s="25" t="s">
        <v>11</v>
      </c>
      <c r="I15" s="25" t="s">
        <v>4093</v>
      </c>
      <c r="J15" s="25">
        <v>1998</v>
      </c>
      <c r="K15" s="25">
        <v>5</v>
      </c>
      <c r="L15" s="25">
        <v>96</v>
      </c>
      <c r="M15" s="25">
        <v>233</v>
      </c>
      <c r="O15" t="s">
        <v>3980</v>
      </c>
      <c r="Q15" t="s">
        <v>3</v>
      </c>
      <c r="R15" t="s">
        <v>3981</v>
      </c>
      <c r="T15" s="76">
        <v>0</v>
      </c>
      <c r="U15" s="18">
        <v>0</v>
      </c>
      <c r="AB15" t="s">
        <v>3984</v>
      </c>
    </row>
    <row r="16" spans="1:33" x14ac:dyDescent="0.35">
      <c r="B16" s="19"/>
      <c r="C16" s="16"/>
      <c r="D16" t="s">
        <v>190</v>
      </c>
      <c r="E16" t="s">
        <v>4358</v>
      </c>
      <c r="F16" t="s">
        <v>191</v>
      </c>
      <c r="H16" s="25" t="s">
        <v>11</v>
      </c>
      <c r="I16" s="25" t="s">
        <v>4093</v>
      </c>
      <c r="J16" s="25">
        <v>1999</v>
      </c>
      <c r="K16" s="25">
        <v>6</v>
      </c>
      <c r="L16" s="25">
        <v>58</v>
      </c>
      <c r="M16" s="25">
        <v>177</v>
      </c>
      <c r="O16" t="s">
        <v>3980</v>
      </c>
      <c r="Q16" t="s">
        <v>3</v>
      </c>
      <c r="T16" s="76">
        <v>0</v>
      </c>
      <c r="U16" s="18">
        <v>0</v>
      </c>
      <c r="AB16" t="s">
        <v>3984</v>
      </c>
    </row>
    <row r="17" spans="2:30" x14ac:dyDescent="0.35">
      <c r="B17" s="19"/>
      <c r="C17" s="16"/>
      <c r="D17" t="s">
        <v>4370</v>
      </c>
      <c r="E17" t="s">
        <v>4371</v>
      </c>
      <c r="F17" t="s">
        <v>196</v>
      </c>
      <c r="H17" s="25" t="s">
        <v>11</v>
      </c>
      <c r="I17" s="25" t="s">
        <v>4093</v>
      </c>
      <c r="J17" s="25">
        <v>2000</v>
      </c>
      <c r="K17" s="25">
        <v>5</v>
      </c>
      <c r="L17" s="25">
        <v>47</v>
      </c>
      <c r="M17" s="25">
        <v>147</v>
      </c>
      <c r="O17" t="s">
        <v>3980</v>
      </c>
      <c r="Q17" t="s">
        <v>3</v>
      </c>
      <c r="T17" s="76">
        <v>0</v>
      </c>
      <c r="U17" s="18">
        <v>0</v>
      </c>
      <c r="AB17" t="s">
        <v>3984</v>
      </c>
    </row>
    <row r="18" spans="2:30" x14ac:dyDescent="0.35">
      <c r="B18" s="19"/>
      <c r="C18" s="16"/>
      <c r="H18" s="25"/>
      <c r="I18" s="25"/>
      <c r="J18" s="25"/>
      <c r="K18" s="25"/>
      <c r="L18" s="25"/>
      <c r="M18" s="25"/>
      <c r="T18" s="76"/>
      <c r="U18" s="18"/>
    </row>
    <row r="19" spans="2:30" x14ac:dyDescent="0.35">
      <c r="B19" s="19"/>
      <c r="C19" s="16" t="s">
        <v>353</v>
      </c>
      <c r="D19" t="s">
        <v>4661</v>
      </c>
      <c r="E19" t="s">
        <v>4662</v>
      </c>
      <c r="F19" t="s">
        <v>352</v>
      </c>
      <c r="H19" s="25" t="s">
        <v>11</v>
      </c>
      <c r="I19" s="25" t="s">
        <v>4093</v>
      </c>
      <c r="J19" s="25">
        <v>2017</v>
      </c>
      <c r="K19" s="25">
        <v>4</v>
      </c>
      <c r="L19" s="25">
        <v>45</v>
      </c>
      <c r="M19" s="25">
        <v>233</v>
      </c>
      <c r="Q19" t="s">
        <v>3</v>
      </c>
      <c r="R19" t="s">
        <v>3981</v>
      </c>
      <c r="T19" s="76">
        <v>0</v>
      </c>
      <c r="U19" s="18">
        <v>0</v>
      </c>
      <c r="W19" t="s">
        <v>5</v>
      </c>
      <c r="X19" t="s">
        <v>6</v>
      </c>
      <c r="Y19" t="s">
        <v>7</v>
      </c>
      <c r="AB19" t="s">
        <v>3984</v>
      </c>
    </row>
    <row r="20" spans="2:30" x14ac:dyDescent="0.35">
      <c r="B20" s="19"/>
      <c r="C20" s="16"/>
      <c r="D20" t="s">
        <v>358</v>
      </c>
      <c r="E20" t="s">
        <v>4674</v>
      </c>
      <c r="F20" t="s">
        <v>359</v>
      </c>
      <c r="H20" s="25" t="s">
        <v>11</v>
      </c>
      <c r="I20" s="25" t="s">
        <v>4093</v>
      </c>
      <c r="J20" s="25">
        <v>2017</v>
      </c>
      <c r="K20" s="25">
        <v>12</v>
      </c>
      <c r="L20" s="25">
        <v>48</v>
      </c>
      <c r="M20" s="25">
        <v>217</v>
      </c>
      <c r="Q20" t="s">
        <v>3</v>
      </c>
      <c r="R20" t="s">
        <v>3981</v>
      </c>
      <c r="T20" s="76">
        <v>1</v>
      </c>
      <c r="U20" s="18">
        <v>1</v>
      </c>
      <c r="X20" t="s">
        <v>6</v>
      </c>
      <c r="AB20" t="s">
        <v>3984</v>
      </c>
    </row>
    <row r="21" spans="2:30" x14ac:dyDescent="0.35">
      <c r="B21" s="19"/>
      <c r="C21" s="16"/>
      <c r="D21" t="s">
        <v>360</v>
      </c>
      <c r="E21" t="s">
        <v>4676</v>
      </c>
      <c r="F21" t="s">
        <v>361</v>
      </c>
      <c r="H21" s="25" t="s">
        <v>11</v>
      </c>
      <c r="I21" s="25" t="s">
        <v>4093</v>
      </c>
      <c r="J21" s="25">
        <v>2018</v>
      </c>
      <c r="K21" s="25">
        <v>2</v>
      </c>
      <c r="L21" s="25">
        <v>47</v>
      </c>
      <c r="M21" s="25">
        <v>209</v>
      </c>
      <c r="Q21" t="s">
        <v>3</v>
      </c>
      <c r="R21" t="s">
        <v>3981</v>
      </c>
      <c r="T21" s="76">
        <v>1</v>
      </c>
      <c r="U21" s="18">
        <v>1</v>
      </c>
      <c r="X21" t="s">
        <v>6</v>
      </c>
      <c r="AB21" t="s">
        <v>3984</v>
      </c>
    </row>
    <row r="22" spans="2:30" x14ac:dyDescent="0.35">
      <c r="B22" s="19"/>
      <c r="C22" s="16"/>
      <c r="D22" t="s">
        <v>4682</v>
      </c>
      <c r="E22" t="s">
        <v>4683</v>
      </c>
      <c r="F22" t="s">
        <v>363</v>
      </c>
      <c r="H22" s="25" t="s">
        <v>11</v>
      </c>
      <c r="I22" s="25" t="s">
        <v>4093</v>
      </c>
      <c r="J22" s="25">
        <v>2018</v>
      </c>
      <c r="K22" s="25">
        <v>5</v>
      </c>
      <c r="L22" s="25">
        <v>50</v>
      </c>
      <c r="M22" s="25">
        <v>254</v>
      </c>
      <c r="Q22" t="s">
        <v>3</v>
      </c>
      <c r="R22" t="s">
        <v>3981</v>
      </c>
      <c r="T22" s="76">
        <v>1</v>
      </c>
      <c r="U22" s="18">
        <v>1</v>
      </c>
      <c r="W22" t="s">
        <v>5</v>
      </c>
      <c r="X22" t="s">
        <v>6</v>
      </c>
      <c r="AB22" t="s">
        <v>3984</v>
      </c>
    </row>
    <row r="23" spans="2:30" x14ac:dyDescent="0.35">
      <c r="B23" s="19"/>
      <c r="C23" s="16"/>
      <c r="D23" t="s">
        <v>4690</v>
      </c>
      <c r="E23" t="s">
        <v>4691</v>
      </c>
      <c r="F23" t="s">
        <v>367</v>
      </c>
      <c r="H23" s="25" t="s">
        <v>11</v>
      </c>
      <c r="I23" s="25" t="s">
        <v>4093</v>
      </c>
      <c r="J23" s="25">
        <v>2018</v>
      </c>
      <c r="K23" s="25">
        <v>11</v>
      </c>
      <c r="L23" s="25">
        <v>47</v>
      </c>
      <c r="M23" s="25">
        <v>210</v>
      </c>
      <c r="Q23" t="s">
        <v>3</v>
      </c>
      <c r="R23" t="s">
        <v>3981</v>
      </c>
      <c r="T23" s="76">
        <v>1</v>
      </c>
      <c r="U23" s="18">
        <v>1</v>
      </c>
      <c r="AB23" t="s">
        <v>3984</v>
      </c>
      <c r="AD23" t="s">
        <v>3986</v>
      </c>
    </row>
  </sheetData>
  <mergeCells count="1">
    <mergeCell ref="B2:AG2"/>
  </mergeCells>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C43C4-0EE4-4B91-B0A2-B30021A6E31F}">
  <sheetPr codeName="Sheet11">
    <tabColor rgb="FF0070C0"/>
  </sheetPr>
  <dimension ref="A2:AG54"/>
  <sheetViews>
    <sheetView workbookViewId="0">
      <pane xSplit="4" ySplit="5" topLeftCell="E6" activePane="bottomRight" state="frozen"/>
      <selection pane="topRight" activeCell="E1" sqref="E1"/>
      <selection pane="bottomLeft" activeCell="A6" sqref="A6"/>
      <selection pane="bottomRight" activeCell="A23" sqref="A23"/>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10.36328125" customWidth="1"/>
    <col min="2" max="2" width="9.54296875" customWidth="1"/>
    <col min="3" max="3" width="10.81640625" customWidth="1"/>
    <col min="4" max="4" width="28.54296875" customWidth="1"/>
    <col min="5" max="5" width="35.1796875" customWidth="1"/>
    <col min="6" max="6" width="55.2695312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45326</v>
      </c>
      <c r="B2" s="357" t="s">
        <v>4768</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18676</v>
      </c>
      <c r="B3" s="107"/>
      <c r="C3" s="108"/>
      <c r="D3" s="107"/>
      <c r="E3" s="107"/>
      <c r="F3" s="107"/>
      <c r="G3" s="107"/>
      <c r="H3" s="107"/>
      <c r="I3" s="107"/>
      <c r="J3" s="109"/>
      <c r="K3" s="109"/>
      <c r="L3" s="110"/>
      <c r="M3" s="110"/>
      <c r="N3" s="110"/>
      <c r="O3" s="111"/>
      <c r="P3" s="108" t="s">
        <v>4769</v>
      </c>
      <c r="Q3" s="111"/>
      <c r="R3" s="111"/>
      <c r="S3" s="111"/>
      <c r="T3" s="112"/>
      <c r="U3" s="113"/>
      <c r="V3" s="111"/>
      <c r="W3" s="111"/>
      <c r="X3" s="114" t="s">
        <v>4770</v>
      </c>
      <c r="Y3" s="111"/>
      <c r="Z3" s="111"/>
      <c r="AA3" s="111"/>
      <c r="AB3" s="111"/>
      <c r="AC3" s="114" t="s">
        <v>4771</v>
      </c>
      <c r="AD3" s="111"/>
      <c r="AE3" s="111"/>
      <c r="AF3" s="111"/>
    </row>
    <row r="4" spans="1:33" x14ac:dyDescent="0.35">
      <c r="B4" s="111"/>
      <c r="C4" s="108" t="s">
        <v>410</v>
      </c>
      <c r="D4" s="108" t="s">
        <v>3971</v>
      </c>
      <c r="E4" s="108" t="s">
        <v>3972</v>
      </c>
      <c r="F4" s="108" t="s">
        <v>3973</v>
      </c>
      <c r="G4" s="108" t="s">
        <v>3974</v>
      </c>
      <c r="H4" s="113" t="s">
        <v>3975</v>
      </c>
      <c r="I4" s="113" t="s">
        <v>3976</v>
      </c>
      <c r="J4" s="115" t="s">
        <v>0</v>
      </c>
      <c r="K4" s="115" t="s">
        <v>1</v>
      </c>
      <c r="L4" s="113" t="s">
        <v>3977</v>
      </c>
      <c r="M4" s="113" t="s">
        <v>3978</v>
      </c>
      <c r="N4" s="116"/>
      <c r="O4" s="114" t="s">
        <v>3980</v>
      </c>
      <c r="P4" s="114" t="s">
        <v>2</v>
      </c>
      <c r="Q4" s="114" t="s">
        <v>3</v>
      </c>
      <c r="R4" s="114" t="s">
        <v>3981</v>
      </c>
      <c r="S4" s="114" t="s">
        <v>4</v>
      </c>
      <c r="T4" s="117" t="s">
        <v>3982</v>
      </c>
      <c r="U4" s="113" t="s">
        <v>3983</v>
      </c>
      <c r="V4" s="111"/>
      <c r="W4" s="114" t="s">
        <v>5</v>
      </c>
      <c r="X4" s="114" t="s">
        <v>6</v>
      </c>
      <c r="Y4" s="114" t="s">
        <v>7</v>
      </c>
      <c r="Z4" s="114" t="s">
        <v>8</v>
      </c>
      <c r="AA4" s="111"/>
      <c r="AB4" s="114" t="s">
        <v>3984</v>
      </c>
      <c r="AC4" s="114" t="s">
        <v>3985</v>
      </c>
      <c r="AD4" s="114" t="s">
        <v>3986</v>
      </c>
      <c r="AE4" s="114" t="s">
        <v>3987</v>
      </c>
      <c r="AF4" s="114" t="s">
        <v>3988</v>
      </c>
    </row>
    <row r="6" spans="1:33" x14ac:dyDescent="0.35">
      <c r="B6" s="19">
        <v>7</v>
      </c>
      <c r="C6" s="16" t="s">
        <v>4085</v>
      </c>
      <c r="H6" s="25"/>
      <c r="I6" s="25"/>
      <c r="J6" s="24"/>
      <c r="K6" s="24"/>
      <c r="L6" s="25"/>
      <c r="M6" s="25"/>
      <c r="N6" s="25"/>
      <c r="P6" s="19"/>
      <c r="T6" s="76"/>
      <c r="U6" s="18"/>
    </row>
    <row r="7" spans="1:33" x14ac:dyDescent="0.35">
      <c r="B7" s="19"/>
      <c r="C7" s="16" t="s">
        <v>4086</v>
      </c>
      <c r="D7" t="s">
        <v>4083</v>
      </c>
      <c r="E7" t="s">
        <v>4084</v>
      </c>
      <c r="F7" t="s">
        <v>49</v>
      </c>
      <c r="G7" t="s">
        <v>4087</v>
      </c>
      <c r="H7" s="25" t="s">
        <v>11</v>
      </c>
      <c r="I7" s="25" t="s">
        <v>11</v>
      </c>
      <c r="J7" s="25">
        <v>1978</v>
      </c>
      <c r="K7" s="25">
        <v>3</v>
      </c>
      <c r="L7" s="25">
        <v>56</v>
      </c>
      <c r="M7" s="25">
        <v>188</v>
      </c>
      <c r="O7" t="s">
        <v>3980</v>
      </c>
      <c r="T7" s="76">
        <v>0</v>
      </c>
      <c r="U7" s="18">
        <v>0</v>
      </c>
      <c r="AB7" t="s">
        <v>3984</v>
      </c>
    </row>
    <row r="8" spans="1:33" x14ac:dyDescent="0.35">
      <c r="B8" s="19"/>
      <c r="C8" s="16"/>
      <c r="D8" t="s">
        <v>4571</v>
      </c>
      <c r="E8" t="s">
        <v>4572</v>
      </c>
      <c r="F8" t="s">
        <v>303</v>
      </c>
      <c r="H8" s="25" t="s">
        <v>11</v>
      </c>
      <c r="I8" s="25" t="s">
        <v>11</v>
      </c>
      <c r="J8" s="25">
        <v>2011</v>
      </c>
      <c r="K8" s="25">
        <v>1</v>
      </c>
      <c r="L8" s="25">
        <v>50</v>
      </c>
      <c r="M8" s="25">
        <v>213</v>
      </c>
      <c r="O8" t="s">
        <v>3980</v>
      </c>
      <c r="Q8" t="s">
        <v>3</v>
      </c>
      <c r="T8" s="76">
        <v>0</v>
      </c>
      <c r="U8" s="18">
        <v>0</v>
      </c>
      <c r="X8" t="s">
        <v>6</v>
      </c>
      <c r="AB8" t="s">
        <v>3984</v>
      </c>
    </row>
    <row r="9" spans="1:33" x14ac:dyDescent="0.35">
      <c r="B9" s="19"/>
      <c r="C9" s="16"/>
      <c r="D9" t="s">
        <v>4585</v>
      </c>
      <c r="E9" t="s">
        <v>4586</v>
      </c>
      <c r="F9" t="s">
        <v>310</v>
      </c>
      <c r="G9" t="s">
        <v>311</v>
      </c>
      <c r="H9" s="25" t="s">
        <v>11</v>
      </c>
      <c r="I9" s="25" t="s">
        <v>11</v>
      </c>
      <c r="J9" s="25">
        <v>2011</v>
      </c>
      <c r="K9" s="25">
        <v>12</v>
      </c>
      <c r="L9" s="25">
        <v>50</v>
      </c>
      <c r="M9" s="25">
        <v>215</v>
      </c>
      <c r="O9" t="s">
        <v>3980</v>
      </c>
      <c r="Q9" t="s">
        <v>3</v>
      </c>
      <c r="T9" s="76">
        <v>0</v>
      </c>
      <c r="U9" s="18">
        <v>0</v>
      </c>
      <c r="X9" t="s">
        <v>6</v>
      </c>
      <c r="Y9" t="s">
        <v>7</v>
      </c>
      <c r="AB9" t="s">
        <v>3984</v>
      </c>
    </row>
    <row r="10" spans="1:33" x14ac:dyDescent="0.35">
      <c r="B10" s="19"/>
      <c r="C10" s="16"/>
      <c r="H10" s="25"/>
      <c r="I10" s="25"/>
      <c r="J10" s="25"/>
      <c r="K10" s="25"/>
      <c r="L10" s="25"/>
      <c r="M10" s="25"/>
      <c r="T10" s="76"/>
      <c r="U10" s="18"/>
    </row>
    <row r="11" spans="1:33" x14ac:dyDescent="0.35">
      <c r="B11" s="19"/>
      <c r="C11" s="16" t="s">
        <v>4160</v>
      </c>
      <c r="D11" t="s">
        <v>4158</v>
      </c>
      <c r="E11" t="s">
        <v>4159</v>
      </c>
      <c r="F11" t="s">
        <v>88</v>
      </c>
      <c r="H11" s="25" t="s">
        <v>11</v>
      </c>
      <c r="I11" s="25" t="s">
        <v>11</v>
      </c>
      <c r="J11" s="25">
        <v>1985</v>
      </c>
      <c r="K11" s="25">
        <v>6</v>
      </c>
      <c r="L11" s="25">
        <v>32</v>
      </c>
      <c r="M11" s="25">
        <v>207</v>
      </c>
      <c r="O11" t="s">
        <v>3980</v>
      </c>
      <c r="Q11" t="s">
        <v>3</v>
      </c>
      <c r="T11" s="76">
        <v>0</v>
      </c>
      <c r="U11" s="18">
        <v>0</v>
      </c>
      <c r="W11" t="s">
        <v>5</v>
      </c>
      <c r="AB11" t="s">
        <v>3984</v>
      </c>
    </row>
    <row r="12" spans="1:33" x14ac:dyDescent="0.35">
      <c r="B12" s="19"/>
      <c r="C12" s="16"/>
      <c r="D12" t="s">
        <v>4180</v>
      </c>
      <c r="E12" t="s">
        <v>4181</v>
      </c>
      <c r="F12" t="s">
        <v>104</v>
      </c>
      <c r="H12" s="25" t="s">
        <v>11</v>
      </c>
      <c r="I12" s="25" t="s">
        <v>4785</v>
      </c>
      <c r="J12" s="25">
        <v>1986</v>
      </c>
      <c r="K12" s="25">
        <v>11</v>
      </c>
      <c r="L12" s="25">
        <v>42</v>
      </c>
      <c r="M12" s="25">
        <v>211</v>
      </c>
      <c r="O12" t="s">
        <v>3980</v>
      </c>
      <c r="Q12" t="s">
        <v>3</v>
      </c>
      <c r="T12" s="76">
        <v>0</v>
      </c>
      <c r="U12" s="18">
        <v>0</v>
      </c>
      <c r="AB12" t="s">
        <v>3984</v>
      </c>
    </row>
    <row r="13" spans="1:33" x14ac:dyDescent="0.35">
      <c r="B13" s="19"/>
      <c r="C13" s="16"/>
      <c r="D13" t="s">
        <v>4215</v>
      </c>
      <c r="E13" t="s">
        <v>118</v>
      </c>
      <c r="F13" t="s">
        <v>119</v>
      </c>
      <c r="H13" s="25" t="s">
        <v>11</v>
      </c>
      <c r="I13" s="25" t="s">
        <v>4785</v>
      </c>
      <c r="J13" s="25">
        <v>1988</v>
      </c>
      <c r="K13" s="25">
        <v>11</v>
      </c>
      <c r="L13" s="25">
        <v>27</v>
      </c>
      <c r="M13" s="25">
        <v>233</v>
      </c>
      <c r="O13" t="s">
        <v>3980</v>
      </c>
      <c r="Q13" t="s">
        <v>3</v>
      </c>
      <c r="T13" s="76">
        <v>0</v>
      </c>
      <c r="U13" s="18">
        <v>0</v>
      </c>
      <c r="AB13" t="s">
        <v>3984</v>
      </c>
    </row>
    <row r="14" spans="1:33" x14ac:dyDescent="0.35">
      <c r="B14" s="19"/>
      <c r="C14" s="16"/>
      <c r="D14" t="s">
        <v>4276</v>
      </c>
      <c r="E14" t="s">
        <v>4277</v>
      </c>
      <c r="F14" t="s">
        <v>144</v>
      </c>
      <c r="G14" t="s">
        <v>4278</v>
      </c>
      <c r="H14" s="25" t="s">
        <v>11</v>
      </c>
      <c r="I14" s="25" t="s">
        <v>4785</v>
      </c>
      <c r="J14" s="25">
        <v>1993</v>
      </c>
      <c r="K14" s="25">
        <v>2</v>
      </c>
      <c r="L14" s="25">
        <v>18</v>
      </c>
      <c r="M14" s="25">
        <v>221</v>
      </c>
      <c r="O14" t="s">
        <v>3980</v>
      </c>
      <c r="Q14" t="s">
        <v>3</v>
      </c>
      <c r="R14" t="s">
        <v>3981</v>
      </c>
      <c r="T14" s="76">
        <v>1</v>
      </c>
      <c r="U14" s="18">
        <v>1</v>
      </c>
      <c r="AB14" t="s">
        <v>3984</v>
      </c>
    </row>
    <row r="15" spans="1:33" x14ac:dyDescent="0.35">
      <c r="B15" s="19"/>
      <c r="C15" s="16"/>
      <c r="D15" t="s">
        <v>4319</v>
      </c>
      <c r="E15" t="s">
        <v>4320</v>
      </c>
      <c r="F15" t="s">
        <v>163</v>
      </c>
      <c r="G15" t="s">
        <v>164</v>
      </c>
      <c r="H15" s="25" t="s">
        <v>11</v>
      </c>
      <c r="I15" s="25" t="s">
        <v>11</v>
      </c>
      <c r="J15" s="25">
        <v>1996</v>
      </c>
      <c r="K15" s="25">
        <v>6</v>
      </c>
      <c r="L15" s="25">
        <v>38</v>
      </c>
      <c r="M15" s="25">
        <v>215</v>
      </c>
      <c r="O15" t="s">
        <v>3980</v>
      </c>
      <c r="Q15" t="s">
        <v>3</v>
      </c>
      <c r="T15" s="76">
        <v>0</v>
      </c>
      <c r="U15" s="18">
        <v>0</v>
      </c>
      <c r="AB15" t="s">
        <v>3984</v>
      </c>
    </row>
    <row r="16" spans="1:33" x14ac:dyDescent="0.35">
      <c r="B16" s="19"/>
      <c r="C16" s="16"/>
      <c r="D16" t="s">
        <v>4580</v>
      </c>
      <c r="E16" t="s">
        <v>4581</v>
      </c>
      <c r="F16" t="s">
        <v>308</v>
      </c>
      <c r="H16" s="25" t="s">
        <v>11</v>
      </c>
      <c r="I16" s="25" t="s">
        <v>11</v>
      </c>
      <c r="J16" s="25">
        <v>2011</v>
      </c>
      <c r="K16" s="25">
        <v>8</v>
      </c>
      <c r="L16" s="25">
        <v>50</v>
      </c>
      <c r="M16" s="25">
        <v>211</v>
      </c>
      <c r="O16" t="s">
        <v>3980</v>
      </c>
      <c r="Q16" t="s">
        <v>3</v>
      </c>
      <c r="T16" s="76">
        <v>0</v>
      </c>
      <c r="U16" s="18">
        <v>0</v>
      </c>
      <c r="W16" t="s">
        <v>5</v>
      </c>
      <c r="X16" t="s">
        <v>6</v>
      </c>
      <c r="AB16" t="s">
        <v>3984</v>
      </c>
      <c r="AE16" t="s">
        <v>3987</v>
      </c>
    </row>
    <row r="17" spans="2:32" x14ac:dyDescent="0.35">
      <c r="B17" s="19"/>
      <c r="C17" s="16"/>
      <c r="D17" t="s">
        <v>4587</v>
      </c>
      <c r="E17" t="s">
        <v>4588</v>
      </c>
      <c r="F17" t="s">
        <v>312</v>
      </c>
      <c r="G17" t="s">
        <v>313</v>
      </c>
      <c r="H17" s="25" t="s">
        <v>11</v>
      </c>
      <c r="I17" s="25" t="s">
        <v>11</v>
      </c>
      <c r="J17" s="25">
        <v>2012</v>
      </c>
      <c r="K17" s="25">
        <v>2</v>
      </c>
      <c r="L17" s="25">
        <v>50</v>
      </c>
      <c r="M17" s="25">
        <v>216</v>
      </c>
      <c r="O17" t="s">
        <v>3980</v>
      </c>
      <c r="Q17" t="s">
        <v>3</v>
      </c>
      <c r="T17" s="76">
        <v>0</v>
      </c>
      <c r="U17" s="18">
        <v>0</v>
      </c>
      <c r="W17" t="s">
        <v>5</v>
      </c>
      <c r="X17" t="s">
        <v>6</v>
      </c>
      <c r="AB17" t="s">
        <v>3984</v>
      </c>
      <c r="AD17" t="s">
        <v>3986</v>
      </c>
      <c r="AE17" t="s">
        <v>3987</v>
      </c>
      <c r="AF17" t="s">
        <v>3988</v>
      </c>
    </row>
    <row r="18" spans="2:32" x14ac:dyDescent="0.35">
      <c r="B18" s="19"/>
      <c r="C18" s="16"/>
      <c r="H18" s="25"/>
      <c r="I18" s="25"/>
      <c r="J18" s="25"/>
      <c r="K18" s="25"/>
      <c r="L18" s="25"/>
      <c r="M18" s="25"/>
      <c r="T18" s="76"/>
      <c r="U18" s="18"/>
    </row>
    <row r="19" spans="2:32" x14ac:dyDescent="0.35">
      <c r="B19" s="19"/>
      <c r="C19" s="16" t="s">
        <v>127</v>
      </c>
      <c r="D19" t="s">
        <v>4168</v>
      </c>
      <c r="E19" t="s">
        <v>94</v>
      </c>
      <c r="F19" t="s">
        <v>95</v>
      </c>
      <c r="H19" s="25" t="s">
        <v>11</v>
      </c>
      <c r="I19" s="25" t="s">
        <v>11</v>
      </c>
      <c r="J19" s="25">
        <v>1986</v>
      </c>
      <c r="K19" s="25">
        <v>1</v>
      </c>
      <c r="L19" s="25">
        <v>33</v>
      </c>
      <c r="M19" s="25">
        <v>205</v>
      </c>
      <c r="O19" t="s">
        <v>3980</v>
      </c>
      <c r="Q19" t="s">
        <v>3</v>
      </c>
      <c r="T19" s="76">
        <v>0</v>
      </c>
      <c r="U19" s="18">
        <v>0</v>
      </c>
      <c r="AB19" t="s">
        <v>3984</v>
      </c>
    </row>
    <row r="20" spans="2:32" x14ac:dyDescent="0.35">
      <c r="B20" s="19"/>
      <c r="C20" s="16"/>
      <c r="D20" t="s">
        <v>4240</v>
      </c>
      <c r="E20" t="s">
        <v>4241</v>
      </c>
      <c r="F20" t="s">
        <v>126</v>
      </c>
      <c r="H20" s="25" t="s">
        <v>11</v>
      </c>
      <c r="I20" s="25" t="s">
        <v>4785</v>
      </c>
      <c r="J20" s="25">
        <v>1990</v>
      </c>
      <c r="K20" s="25">
        <v>9</v>
      </c>
      <c r="L20" s="25">
        <v>29</v>
      </c>
      <c r="M20" s="25">
        <v>224</v>
      </c>
      <c r="O20" t="s">
        <v>3980</v>
      </c>
      <c r="Q20" t="s">
        <v>3</v>
      </c>
      <c r="T20" s="76">
        <v>0</v>
      </c>
      <c r="U20" s="18">
        <v>0</v>
      </c>
      <c r="AB20" t="s">
        <v>3984</v>
      </c>
    </row>
    <row r="21" spans="2:32" x14ac:dyDescent="0.35">
      <c r="B21" s="19"/>
      <c r="C21" s="16"/>
      <c r="D21" t="s">
        <v>4305</v>
      </c>
      <c r="E21" t="s">
        <v>4306</v>
      </c>
      <c r="F21" t="s">
        <v>155</v>
      </c>
      <c r="H21" s="25" t="s">
        <v>11</v>
      </c>
      <c r="I21" s="25" t="s">
        <v>4785</v>
      </c>
      <c r="J21" s="25">
        <v>1995</v>
      </c>
      <c r="K21" s="25">
        <v>2</v>
      </c>
      <c r="L21" s="25">
        <v>13</v>
      </c>
      <c r="M21" s="25">
        <v>203</v>
      </c>
      <c r="O21" t="s">
        <v>3980</v>
      </c>
      <c r="Q21" t="s">
        <v>3</v>
      </c>
      <c r="T21" s="76">
        <v>1</v>
      </c>
      <c r="U21" s="18">
        <v>0</v>
      </c>
      <c r="AB21" t="s">
        <v>3984</v>
      </c>
    </row>
    <row r="22" spans="2:32" x14ac:dyDescent="0.35">
      <c r="B22" s="19"/>
      <c r="C22" s="16"/>
      <c r="D22" t="s">
        <v>4355</v>
      </c>
      <c r="E22" t="s">
        <v>187</v>
      </c>
      <c r="F22" t="s">
        <v>188</v>
      </c>
      <c r="H22" s="25" t="s">
        <v>4340</v>
      </c>
      <c r="I22" s="25" t="s">
        <v>4340</v>
      </c>
      <c r="J22" s="25">
        <v>1999</v>
      </c>
      <c r="K22" s="25">
        <v>1</v>
      </c>
      <c r="L22" s="25">
        <v>11</v>
      </c>
      <c r="M22" s="25">
        <v>203</v>
      </c>
      <c r="O22" t="s">
        <v>3980</v>
      </c>
      <c r="Q22" t="s">
        <v>3</v>
      </c>
      <c r="T22" s="76">
        <v>0</v>
      </c>
      <c r="U22" s="18">
        <v>0</v>
      </c>
      <c r="AB22" t="s">
        <v>3984</v>
      </c>
    </row>
    <row r="23" spans="2:32" x14ac:dyDescent="0.35">
      <c r="B23" s="19"/>
      <c r="C23" s="16"/>
      <c r="D23" t="s">
        <v>4356</v>
      </c>
      <c r="E23" t="s">
        <v>4357</v>
      </c>
      <c r="F23" t="s">
        <v>189</v>
      </c>
      <c r="H23" s="25" t="s">
        <v>4340</v>
      </c>
      <c r="I23" s="25" t="s">
        <v>4340</v>
      </c>
      <c r="J23" s="25">
        <v>1999</v>
      </c>
      <c r="K23" s="25">
        <v>3</v>
      </c>
      <c r="L23" s="25">
        <v>11</v>
      </c>
      <c r="M23" s="25">
        <v>221</v>
      </c>
      <c r="O23" t="s">
        <v>3980</v>
      </c>
      <c r="Q23" t="s">
        <v>3</v>
      </c>
      <c r="T23" s="76">
        <v>0</v>
      </c>
      <c r="U23" s="18">
        <v>0</v>
      </c>
      <c r="AB23" t="s">
        <v>3984</v>
      </c>
    </row>
    <row r="24" spans="2:32" x14ac:dyDescent="0.35">
      <c r="B24" s="19"/>
      <c r="C24" s="16"/>
      <c r="D24" t="s">
        <v>4368</v>
      </c>
      <c r="E24" t="s">
        <v>4369</v>
      </c>
      <c r="F24" t="s">
        <v>195</v>
      </c>
      <c r="H24" s="25" t="s">
        <v>4340</v>
      </c>
      <c r="I24" s="25" t="s">
        <v>4340</v>
      </c>
      <c r="J24" s="25">
        <v>2000</v>
      </c>
      <c r="K24" s="25">
        <v>2</v>
      </c>
      <c r="L24" s="25">
        <v>14</v>
      </c>
      <c r="M24" s="25">
        <v>209</v>
      </c>
      <c r="O24" t="s">
        <v>3980</v>
      </c>
      <c r="Q24" t="s">
        <v>3</v>
      </c>
      <c r="T24" s="76">
        <v>0</v>
      </c>
      <c r="U24" s="18">
        <v>0</v>
      </c>
      <c r="AB24" t="s">
        <v>3984</v>
      </c>
    </row>
    <row r="25" spans="2:32" x14ac:dyDescent="0.35">
      <c r="B25" s="19"/>
      <c r="C25" s="16"/>
      <c r="D25" t="s">
        <v>4376</v>
      </c>
      <c r="E25" t="s">
        <v>4377</v>
      </c>
      <c r="F25" t="s">
        <v>201</v>
      </c>
      <c r="G25" t="s">
        <v>4378</v>
      </c>
      <c r="H25" s="25" t="s">
        <v>4340</v>
      </c>
      <c r="I25" s="25" t="s">
        <v>4340</v>
      </c>
      <c r="J25" s="25">
        <v>2000</v>
      </c>
      <c r="K25" s="25">
        <v>10</v>
      </c>
      <c r="L25" s="25">
        <v>12</v>
      </c>
      <c r="M25" s="25">
        <v>238</v>
      </c>
      <c r="O25" t="s">
        <v>3980</v>
      </c>
      <c r="Q25" t="s">
        <v>3</v>
      </c>
      <c r="T25" s="76">
        <v>0</v>
      </c>
      <c r="U25" s="18">
        <v>0</v>
      </c>
      <c r="AB25" t="s">
        <v>3984</v>
      </c>
    </row>
    <row r="26" spans="2:32" x14ac:dyDescent="0.35">
      <c r="B26" s="19"/>
      <c r="C26" s="16"/>
      <c r="D26" t="s">
        <v>210</v>
      </c>
      <c r="E26" t="s">
        <v>4390</v>
      </c>
      <c r="F26" t="s">
        <v>211</v>
      </c>
      <c r="H26" s="25" t="s">
        <v>11</v>
      </c>
      <c r="I26" s="25" t="s">
        <v>11</v>
      </c>
      <c r="J26" s="25">
        <v>2001</v>
      </c>
      <c r="K26" s="25">
        <v>9</v>
      </c>
      <c r="L26" s="25">
        <v>14</v>
      </c>
      <c r="M26" s="25">
        <v>207</v>
      </c>
      <c r="O26" t="s">
        <v>3980</v>
      </c>
      <c r="Q26" t="s">
        <v>3</v>
      </c>
      <c r="T26" s="76">
        <v>0</v>
      </c>
      <c r="U26" s="18">
        <v>0</v>
      </c>
      <c r="W26" t="s">
        <v>5</v>
      </c>
      <c r="X26" t="s">
        <v>6</v>
      </c>
      <c r="Y26" t="s">
        <v>7</v>
      </c>
      <c r="Z26" t="s">
        <v>8</v>
      </c>
      <c r="AB26" t="s">
        <v>3984</v>
      </c>
    </row>
    <row r="27" spans="2:32" x14ac:dyDescent="0.35">
      <c r="B27" s="19"/>
      <c r="C27" s="16"/>
      <c r="D27" t="s">
        <v>4413</v>
      </c>
      <c r="E27" t="s">
        <v>4414</v>
      </c>
      <c r="F27" t="s">
        <v>222</v>
      </c>
      <c r="H27" s="25" t="s">
        <v>4340</v>
      </c>
      <c r="I27" s="25" t="s">
        <v>4340</v>
      </c>
      <c r="J27" s="25">
        <v>2002</v>
      </c>
      <c r="K27" s="25">
        <v>7</v>
      </c>
      <c r="L27" s="25">
        <v>15</v>
      </c>
      <c r="M27" s="25">
        <v>210</v>
      </c>
      <c r="O27" t="s">
        <v>3980</v>
      </c>
      <c r="Q27" t="s">
        <v>3</v>
      </c>
      <c r="T27" s="76">
        <v>0</v>
      </c>
      <c r="U27" s="18">
        <v>0</v>
      </c>
      <c r="X27" t="s">
        <v>6</v>
      </c>
      <c r="AB27" t="s">
        <v>3984</v>
      </c>
    </row>
    <row r="28" spans="2:32" x14ac:dyDescent="0.35">
      <c r="B28" s="19"/>
      <c r="C28" s="16"/>
      <c r="D28" t="s">
        <v>4472</v>
      </c>
      <c r="E28" t="s">
        <v>4473</v>
      </c>
      <c r="F28" t="s">
        <v>253</v>
      </c>
      <c r="H28" s="25" t="s">
        <v>11</v>
      </c>
      <c r="I28" s="25" t="s">
        <v>11</v>
      </c>
      <c r="J28" s="25">
        <v>2005</v>
      </c>
      <c r="K28" s="25">
        <v>8</v>
      </c>
      <c r="L28" s="25">
        <v>50</v>
      </c>
      <c r="M28" s="25">
        <v>227</v>
      </c>
      <c r="O28" t="s">
        <v>3980</v>
      </c>
      <c r="Q28" t="s">
        <v>3</v>
      </c>
      <c r="T28" s="76">
        <v>0</v>
      </c>
      <c r="U28" s="18">
        <v>0</v>
      </c>
      <c r="X28" t="s">
        <v>6</v>
      </c>
      <c r="AB28" t="s">
        <v>3984</v>
      </c>
    </row>
    <row r="29" spans="2:32" x14ac:dyDescent="0.35">
      <c r="B29" s="19"/>
      <c r="C29" s="16"/>
      <c r="D29" t="s">
        <v>4518</v>
      </c>
      <c r="E29" t="s">
        <v>4519</v>
      </c>
      <c r="F29" t="s">
        <v>273</v>
      </c>
      <c r="H29" s="25" t="s">
        <v>11</v>
      </c>
      <c r="I29" s="25" t="s">
        <v>11</v>
      </c>
      <c r="J29" s="25">
        <v>2007</v>
      </c>
      <c r="K29" s="25">
        <v>11</v>
      </c>
      <c r="L29" s="25">
        <v>50</v>
      </c>
      <c r="M29" s="25">
        <v>212</v>
      </c>
      <c r="O29" t="s">
        <v>3980</v>
      </c>
      <c r="Q29" t="s">
        <v>3</v>
      </c>
      <c r="T29" s="76">
        <v>0</v>
      </c>
      <c r="U29" s="18">
        <v>0</v>
      </c>
      <c r="X29" t="s">
        <v>6</v>
      </c>
      <c r="Y29" t="s">
        <v>7</v>
      </c>
      <c r="AB29" t="s">
        <v>3984</v>
      </c>
      <c r="AD29" t="s">
        <v>3986</v>
      </c>
    </row>
    <row r="30" spans="2:32" x14ac:dyDescent="0.35">
      <c r="B30" s="19"/>
      <c r="C30" s="16"/>
      <c r="D30" t="s">
        <v>4540</v>
      </c>
      <c r="E30" t="s">
        <v>4541</v>
      </c>
      <c r="F30" t="s">
        <v>284</v>
      </c>
      <c r="H30" s="25" t="s">
        <v>11</v>
      </c>
      <c r="I30" s="25" t="s">
        <v>11</v>
      </c>
      <c r="J30" s="25">
        <v>2009</v>
      </c>
      <c r="K30" s="25">
        <v>2</v>
      </c>
      <c r="L30" s="25">
        <v>49</v>
      </c>
      <c r="M30" s="25">
        <v>223</v>
      </c>
      <c r="O30" t="s">
        <v>3980</v>
      </c>
      <c r="Q30" t="s">
        <v>3</v>
      </c>
      <c r="T30" s="76">
        <v>0</v>
      </c>
      <c r="U30" s="18">
        <v>0</v>
      </c>
      <c r="AB30" t="s">
        <v>3984</v>
      </c>
    </row>
    <row r="31" spans="2:32" x14ac:dyDescent="0.35">
      <c r="B31" s="19"/>
      <c r="C31" s="16"/>
      <c r="D31" t="s">
        <v>4608</v>
      </c>
      <c r="E31" t="s">
        <v>4609</v>
      </c>
      <c r="F31" t="s">
        <v>325</v>
      </c>
      <c r="H31" s="25" t="s">
        <v>11</v>
      </c>
      <c r="I31" s="25" t="s">
        <v>11</v>
      </c>
      <c r="J31" s="25">
        <v>2013</v>
      </c>
      <c r="K31" s="25">
        <v>10</v>
      </c>
      <c r="L31" s="25">
        <v>50</v>
      </c>
      <c r="M31" s="25">
        <v>205</v>
      </c>
      <c r="O31" t="s">
        <v>3980</v>
      </c>
      <c r="Q31" t="s">
        <v>3</v>
      </c>
      <c r="T31" s="76">
        <v>0</v>
      </c>
      <c r="U31" s="18">
        <v>0</v>
      </c>
      <c r="W31" t="s">
        <v>5</v>
      </c>
      <c r="X31" t="s">
        <v>6</v>
      </c>
      <c r="Y31" t="s">
        <v>7</v>
      </c>
      <c r="AB31" t="s">
        <v>3984</v>
      </c>
      <c r="AD31" t="s">
        <v>3986</v>
      </c>
      <c r="AE31" t="s">
        <v>3987</v>
      </c>
    </row>
    <row r="32" spans="2:32" x14ac:dyDescent="0.35">
      <c r="B32" s="19"/>
      <c r="C32" s="16"/>
      <c r="D32" t="s">
        <v>4619</v>
      </c>
      <c r="E32" t="s">
        <v>4620</v>
      </c>
      <c r="F32" t="s">
        <v>330</v>
      </c>
      <c r="G32" t="s">
        <v>331</v>
      </c>
      <c r="H32" s="25" t="s">
        <v>11</v>
      </c>
      <c r="I32" s="25" t="s">
        <v>11</v>
      </c>
      <c r="J32" s="25">
        <v>2014</v>
      </c>
      <c r="K32" s="25">
        <v>7</v>
      </c>
      <c r="L32" s="25">
        <v>50</v>
      </c>
      <c r="M32" s="25">
        <v>217</v>
      </c>
      <c r="O32" t="s">
        <v>3980</v>
      </c>
      <c r="Q32" t="s">
        <v>3</v>
      </c>
      <c r="T32" s="76">
        <v>1</v>
      </c>
      <c r="U32" s="18">
        <v>1</v>
      </c>
      <c r="AB32" t="s">
        <v>3984</v>
      </c>
    </row>
    <row r="33" spans="2:32" x14ac:dyDescent="0.35">
      <c r="B33" s="19"/>
      <c r="C33" s="16"/>
      <c r="D33" t="s">
        <v>340</v>
      </c>
      <c r="E33" t="s">
        <v>341</v>
      </c>
      <c r="F33" t="s">
        <v>342</v>
      </c>
      <c r="H33" s="25" t="s">
        <v>11</v>
      </c>
      <c r="I33" s="25" t="s">
        <v>11</v>
      </c>
      <c r="J33" s="25">
        <v>2015</v>
      </c>
      <c r="K33" s="25">
        <v>11</v>
      </c>
      <c r="L33" s="25">
        <v>50</v>
      </c>
      <c r="M33" s="25">
        <v>205</v>
      </c>
      <c r="O33" t="s">
        <v>3980</v>
      </c>
      <c r="Q33" t="s">
        <v>3</v>
      </c>
      <c r="R33" t="s">
        <v>3981</v>
      </c>
      <c r="T33" s="76">
        <v>0</v>
      </c>
      <c r="U33" s="18">
        <v>0</v>
      </c>
      <c r="X33" t="s">
        <v>6</v>
      </c>
      <c r="Y33" t="s">
        <v>7</v>
      </c>
      <c r="AB33" t="s">
        <v>3984</v>
      </c>
      <c r="AD33" t="s">
        <v>3986</v>
      </c>
      <c r="AF33" t="s">
        <v>3988</v>
      </c>
    </row>
    <row r="34" spans="2:32" x14ac:dyDescent="0.35">
      <c r="B34" s="19"/>
      <c r="C34" s="16"/>
      <c r="D34" t="s">
        <v>4693</v>
      </c>
      <c r="E34" t="s">
        <v>4694</v>
      </c>
      <c r="F34" t="s">
        <v>368</v>
      </c>
      <c r="H34" s="25" t="s">
        <v>11</v>
      </c>
      <c r="I34" s="25" t="s">
        <v>11</v>
      </c>
      <c r="J34" s="25">
        <v>2019</v>
      </c>
      <c r="K34" s="25">
        <v>1</v>
      </c>
      <c r="L34" s="25">
        <v>50</v>
      </c>
      <c r="M34" s="25">
        <v>209</v>
      </c>
      <c r="O34" t="s">
        <v>3980</v>
      </c>
      <c r="Q34" t="s">
        <v>3</v>
      </c>
      <c r="R34" t="s">
        <v>3981</v>
      </c>
      <c r="T34" s="76">
        <v>0</v>
      </c>
      <c r="U34" s="18">
        <v>0</v>
      </c>
      <c r="X34" t="s">
        <v>6</v>
      </c>
      <c r="Y34" t="s">
        <v>7</v>
      </c>
      <c r="AB34" t="s">
        <v>3984</v>
      </c>
      <c r="AD34" t="s">
        <v>3986</v>
      </c>
      <c r="AF34" t="s">
        <v>3988</v>
      </c>
    </row>
    <row r="35" spans="2:32" x14ac:dyDescent="0.35">
      <c r="B35" s="19"/>
      <c r="C35" s="16"/>
      <c r="D35" t="s">
        <v>384</v>
      </c>
      <c r="E35" t="s">
        <v>4719</v>
      </c>
      <c r="F35" t="s">
        <v>385</v>
      </c>
      <c r="H35" s="25" t="s">
        <v>11</v>
      </c>
      <c r="I35" s="25" t="s">
        <v>11</v>
      </c>
      <c r="J35" s="25">
        <v>2020</v>
      </c>
      <c r="K35" s="25">
        <v>11</v>
      </c>
      <c r="L35" s="25">
        <v>50</v>
      </c>
      <c r="M35" s="25">
        <v>221</v>
      </c>
      <c r="O35" t="s">
        <v>3980</v>
      </c>
      <c r="Q35" t="s">
        <v>3</v>
      </c>
      <c r="T35" s="76">
        <v>0</v>
      </c>
      <c r="U35" s="18">
        <v>0</v>
      </c>
      <c r="Y35" t="s">
        <v>7</v>
      </c>
      <c r="AB35" t="s">
        <v>3984</v>
      </c>
      <c r="AD35" t="s">
        <v>3986</v>
      </c>
    </row>
    <row r="36" spans="2:32" x14ac:dyDescent="0.35">
      <c r="B36" s="19"/>
      <c r="C36" s="16"/>
      <c r="D36" t="s">
        <v>4721</v>
      </c>
      <c r="E36" t="s">
        <v>4722</v>
      </c>
      <c r="F36" t="s">
        <v>386</v>
      </c>
      <c r="H36" s="25" t="s">
        <v>11</v>
      </c>
      <c r="I36" s="25" t="s">
        <v>11</v>
      </c>
      <c r="J36" s="25">
        <v>2020</v>
      </c>
      <c r="K36" s="25">
        <v>12</v>
      </c>
      <c r="L36" s="25">
        <v>48</v>
      </c>
      <c r="M36" s="25">
        <v>225</v>
      </c>
      <c r="O36" t="s">
        <v>3980</v>
      </c>
      <c r="Q36" t="s">
        <v>3</v>
      </c>
      <c r="T36" s="76">
        <v>1</v>
      </c>
      <c r="U36" s="18">
        <v>1</v>
      </c>
      <c r="Y36" t="s">
        <v>7</v>
      </c>
      <c r="AB36" t="s">
        <v>3984</v>
      </c>
      <c r="AD36" t="s">
        <v>3986</v>
      </c>
    </row>
    <row r="37" spans="2:32" x14ac:dyDescent="0.35">
      <c r="B37" s="19"/>
      <c r="C37" s="16"/>
      <c r="H37" s="25"/>
      <c r="I37" s="25"/>
      <c r="J37" s="25"/>
      <c r="K37" s="25"/>
      <c r="L37" s="25"/>
      <c r="M37" s="25"/>
      <c r="T37" s="76"/>
      <c r="U37" s="18"/>
    </row>
    <row r="38" spans="2:32" x14ac:dyDescent="0.35">
      <c r="B38" s="19"/>
      <c r="C38" s="16" t="s">
        <v>186</v>
      </c>
      <c r="D38" t="s">
        <v>4353</v>
      </c>
      <c r="E38" t="s">
        <v>4354</v>
      </c>
      <c r="F38" t="s">
        <v>185</v>
      </c>
      <c r="H38" s="25" t="s">
        <v>11</v>
      </c>
      <c r="I38" s="25" t="s">
        <v>11</v>
      </c>
      <c r="J38" s="25">
        <v>1998</v>
      </c>
      <c r="K38" s="25">
        <v>11</v>
      </c>
      <c r="L38" s="25">
        <v>13</v>
      </c>
      <c r="M38" s="25">
        <v>231</v>
      </c>
      <c r="O38" t="s">
        <v>3980</v>
      </c>
      <c r="Q38" t="s">
        <v>3</v>
      </c>
      <c r="T38" s="76">
        <v>0</v>
      </c>
      <c r="U38" s="18">
        <v>0</v>
      </c>
      <c r="AB38" t="s">
        <v>3984</v>
      </c>
    </row>
    <row r="39" spans="2:32" x14ac:dyDescent="0.35">
      <c r="B39" s="19"/>
      <c r="C39" s="16"/>
      <c r="D39" t="s">
        <v>399</v>
      </c>
      <c r="E39" t="s">
        <v>4745</v>
      </c>
      <c r="F39" t="s">
        <v>400</v>
      </c>
      <c r="H39" s="25" t="s">
        <v>11</v>
      </c>
      <c r="I39" s="25" t="s">
        <v>11</v>
      </c>
      <c r="J39" s="25">
        <v>2022</v>
      </c>
      <c r="K39" s="25">
        <v>8</v>
      </c>
      <c r="L39" s="25">
        <v>45</v>
      </c>
      <c r="M39" s="25">
        <v>241</v>
      </c>
      <c r="O39" t="s">
        <v>3980</v>
      </c>
      <c r="Q39" t="s">
        <v>3</v>
      </c>
      <c r="R39" t="s">
        <v>3981</v>
      </c>
      <c r="T39" s="76">
        <v>0</v>
      </c>
      <c r="U39" s="18">
        <v>0</v>
      </c>
      <c r="Y39" t="s">
        <v>7</v>
      </c>
      <c r="AB39" t="s">
        <v>3984</v>
      </c>
      <c r="AD39" t="s">
        <v>3986</v>
      </c>
    </row>
    <row r="40" spans="2:32" x14ac:dyDescent="0.35">
      <c r="B40" s="19"/>
      <c r="C40" s="16"/>
      <c r="H40" s="25"/>
      <c r="I40" s="25"/>
      <c r="J40" s="25"/>
      <c r="K40" s="25"/>
      <c r="L40" s="25"/>
      <c r="M40" s="25"/>
      <c r="T40" s="76"/>
      <c r="U40" s="18"/>
    </row>
    <row r="41" spans="2:32" x14ac:dyDescent="0.35">
      <c r="B41" s="19"/>
      <c r="C41" s="16" t="s">
        <v>4090</v>
      </c>
      <c r="D41" t="s">
        <v>4359</v>
      </c>
      <c r="E41" t="s">
        <v>4360</v>
      </c>
      <c r="F41" t="s">
        <v>192</v>
      </c>
      <c r="H41" s="25" t="s">
        <v>4340</v>
      </c>
      <c r="I41" s="25" t="s">
        <v>4340</v>
      </c>
      <c r="J41" s="25">
        <v>1999</v>
      </c>
      <c r="K41" s="25">
        <v>8</v>
      </c>
      <c r="L41" s="25">
        <v>14</v>
      </c>
      <c r="M41" s="25">
        <v>224</v>
      </c>
      <c r="O41" t="s">
        <v>3980</v>
      </c>
      <c r="Q41" t="s">
        <v>3</v>
      </c>
      <c r="T41" s="76">
        <v>0</v>
      </c>
      <c r="U41" s="18">
        <v>0</v>
      </c>
      <c r="AB41" t="s">
        <v>3984</v>
      </c>
    </row>
    <row r="42" spans="2:32" x14ac:dyDescent="0.35">
      <c r="B42" s="19"/>
      <c r="C42" s="16"/>
      <c r="D42" t="s">
        <v>4362</v>
      </c>
      <c r="E42" t="s">
        <v>4363</v>
      </c>
      <c r="F42" t="s">
        <v>193</v>
      </c>
      <c r="H42" s="25" t="s">
        <v>4340</v>
      </c>
      <c r="I42" s="25" t="s">
        <v>4340</v>
      </c>
      <c r="J42" s="25">
        <v>1999</v>
      </c>
      <c r="K42" s="25">
        <v>9</v>
      </c>
      <c r="L42" s="25">
        <v>11</v>
      </c>
      <c r="M42" s="25">
        <v>215</v>
      </c>
      <c r="O42" t="s">
        <v>3980</v>
      </c>
      <c r="Q42" t="s">
        <v>3</v>
      </c>
      <c r="T42" s="76">
        <v>0</v>
      </c>
      <c r="U42" s="18">
        <v>0</v>
      </c>
      <c r="AB42" t="s">
        <v>3984</v>
      </c>
    </row>
    <row r="43" spans="2:32" x14ac:dyDescent="0.35">
      <c r="B43" s="19"/>
      <c r="C43" s="16"/>
      <c r="D43" t="s">
        <v>4365</v>
      </c>
      <c r="E43" t="s">
        <v>4366</v>
      </c>
      <c r="F43" t="s">
        <v>194</v>
      </c>
      <c r="H43" s="25" t="s">
        <v>4340</v>
      </c>
      <c r="I43" s="25" t="s">
        <v>4340</v>
      </c>
      <c r="J43" s="25">
        <v>1999</v>
      </c>
      <c r="K43" s="25">
        <v>11</v>
      </c>
      <c r="L43" s="25">
        <v>11</v>
      </c>
      <c r="M43" s="25">
        <v>219</v>
      </c>
      <c r="O43" t="s">
        <v>3980</v>
      </c>
      <c r="Q43" t="s">
        <v>3</v>
      </c>
      <c r="T43" s="76">
        <v>0</v>
      </c>
      <c r="U43" s="18">
        <v>0</v>
      </c>
      <c r="AB43" t="s">
        <v>3984</v>
      </c>
    </row>
    <row r="44" spans="2:32" x14ac:dyDescent="0.35">
      <c r="B44" s="19"/>
      <c r="C44" s="16"/>
      <c r="H44" s="25"/>
      <c r="I44" s="25"/>
      <c r="J44" s="25"/>
      <c r="K44" s="25"/>
      <c r="L44" s="25"/>
      <c r="M44" s="25"/>
      <c r="T44" s="76"/>
      <c r="U44" s="18"/>
    </row>
    <row r="45" spans="2:32" x14ac:dyDescent="0.35">
      <c r="B45" s="19"/>
      <c r="C45" s="29" t="s">
        <v>206</v>
      </c>
      <c r="D45" t="s">
        <v>4384</v>
      </c>
      <c r="E45" t="s">
        <v>4385</v>
      </c>
      <c r="F45" t="s">
        <v>205</v>
      </c>
      <c r="H45" s="25" t="s">
        <v>11</v>
      </c>
      <c r="I45" s="25" t="s">
        <v>11</v>
      </c>
      <c r="J45" s="25">
        <v>2001</v>
      </c>
      <c r="K45" s="25">
        <v>4</v>
      </c>
      <c r="L45" s="25">
        <v>16</v>
      </c>
      <c r="M45" s="25">
        <v>193</v>
      </c>
      <c r="O45" t="s">
        <v>3980</v>
      </c>
      <c r="Q45" t="s">
        <v>3</v>
      </c>
      <c r="T45" s="76">
        <v>0</v>
      </c>
      <c r="U45" s="18">
        <v>0</v>
      </c>
      <c r="W45" t="s">
        <v>5</v>
      </c>
      <c r="X45" t="s">
        <v>6</v>
      </c>
      <c r="Y45" t="s">
        <v>7</v>
      </c>
      <c r="Z45" t="s">
        <v>8</v>
      </c>
      <c r="AB45" t="s">
        <v>3984</v>
      </c>
      <c r="AC45" t="s">
        <v>3985</v>
      </c>
      <c r="AD45" t="s">
        <v>3986</v>
      </c>
    </row>
    <row r="46" spans="2:32" x14ac:dyDescent="0.35">
      <c r="B46" s="19"/>
      <c r="C46" s="16"/>
      <c r="D46" t="s">
        <v>4398</v>
      </c>
      <c r="E46" t="s">
        <v>4399</v>
      </c>
      <c r="F46" t="s">
        <v>216</v>
      </c>
      <c r="G46" t="s">
        <v>4400</v>
      </c>
      <c r="H46" s="25" t="s">
        <v>11</v>
      </c>
      <c r="I46" s="25" t="s">
        <v>11</v>
      </c>
      <c r="J46" s="25">
        <v>2002</v>
      </c>
      <c r="K46" s="25">
        <v>1</v>
      </c>
      <c r="L46" s="25">
        <v>18</v>
      </c>
      <c r="M46" s="25">
        <v>195</v>
      </c>
      <c r="O46" t="s">
        <v>3980</v>
      </c>
      <c r="Q46" t="s">
        <v>3</v>
      </c>
      <c r="T46" s="76">
        <v>0</v>
      </c>
      <c r="U46" s="18">
        <v>0</v>
      </c>
      <c r="Y46" t="s">
        <v>7</v>
      </c>
      <c r="Z46" t="s">
        <v>8</v>
      </c>
      <c r="AB46" t="s">
        <v>3984</v>
      </c>
      <c r="AD46" t="s">
        <v>3986</v>
      </c>
    </row>
    <row r="47" spans="2:32" x14ac:dyDescent="0.35">
      <c r="B47" s="19"/>
      <c r="C47" s="16"/>
      <c r="D47" t="s">
        <v>224</v>
      </c>
      <c r="E47" t="s">
        <v>4418</v>
      </c>
      <c r="F47" t="s">
        <v>225</v>
      </c>
      <c r="H47" s="25" t="s">
        <v>4340</v>
      </c>
      <c r="I47" s="25" t="s">
        <v>4340</v>
      </c>
      <c r="J47" s="25">
        <v>2002</v>
      </c>
      <c r="K47" s="25">
        <v>9</v>
      </c>
      <c r="L47" s="25">
        <v>16</v>
      </c>
      <c r="M47" s="25">
        <v>203</v>
      </c>
      <c r="O47" t="s">
        <v>3980</v>
      </c>
      <c r="Q47" t="s">
        <v>3</v>
      </c>
      <c r="T47" s="76">
        <v>0</v>
      </c>
      <c r="U47" s="18">
        <v>0</v>
      </c>
      <c r="Y47" t="s">
        <v>7</v>
      </c>
      <c r="AB47" t="s">
        <v>3984</v>
      </c>
      <c r="AC47" t="s">
        <v>3985</v>
      </c>
      <c r="AD47" t="s">
        <v>3986</v>
      </c>
    </row>
    <row r="48" spans="2:32" x14ac:dyDescent="0.35">
      <c r="B48" s="19"/>
      <c r="C48" s="16"/>
      <c r="H48" s="25"/>
      <c r="I48" s="25"/>
      <c r="J48" s="25"/>
      <c r="K48" s="25"/>
      <c r="L48" s="25"/>
      <c r="M48" s="25"/>
      <c r="T48" s="76"/>
      <c r="U48" s="18"/>
    </row>
    <row r="49" spans="2:32" x14ac:dyDescent="0.35">
      <c r="B49" s="19"/>
      <c r="C49" s="16" t="s">
        <v>235</v>
      </c>
      <c r="D49" t="s">
        <v>4435</v>
      </c>
      <c r="E49" t="s">
        <v>4436</v>
      </c>
      <c r="F49" t="s">
        <v>234</v>
      </c>
      <c r="H49" s="25" t="s">
        <v>11</v>
      </c>
      <c r="I49" s="25" t="s">
        <v>11</v>
      </c>
      <c r="J49" s="25">
        <v>2003</v>
      </c>
      <c r="K49" s="25">
        <v>8</v>
      </c>
      <c r="L49" s="25">
        <v>26</v>
      </c>
      <c r="M49" s="25">
        <v>202</v>
      </c>
      <c r="O49" t="s">
        <v>3980</v>
      </c>
      <c r="Q49" t="s">
        <v>3</v>
      </c>
      <c r="T49" s="76">
        <v>0</v>
      </c>
      <c r="U49" s="18">
        <v>0</v>
      </c>
      <c r="W49" t="s">
        <v>5</v>
      </c>
      <c r="Z49" t="s">
        <v>8</v>
      </c>
      <c r="AB49" t="s">
        <v>3984</v>
      </c>
    </row>
    <row r="50" spans="2:32" x14ac:dyDescent="0.35">
      <c r="B50" s="19"/>
      <c r="C50" s="16"/>
      <c r="D50" t="s">
        <v>4441</v>
      </c>
      <c r="E50" t="s">
        <v>4442</v>
      </c>
      <c r="F50" t="s">
        <v>238</v>
      </c>
      <c r="H50" s="82" t="s">
        <v>4010</v>
      </c>
      <c r="I50" s="82" t="s">
        <v>4011</v>
      </c>
      <c r="J50" s="25">
        <v>2004</v>
      </c>
      <c r="K50" s="25">
        <v>1</v>
      </c>
      <c r="L50" s="25">
        <v>92</v>
      </c>
      <c r="M50" s="25">
        <v>219</v>
      </c>
      <c r="O50" t="s">
        <v>3980</v>
      </c>
      <c r="Q50" t="s">
        <v>3</v>
      </c>
      <c r="T50" s="76">
        <v>0</v>
      </c>
      <c r="U50" s="18">
        <v>0</v>
      </c>
      <c r="Y50" t="s">
        <v>7</v>
      </c>
      <c r="AB50" t="s">
        <v>3984</v>
      </c>
    </row>
    <row r="51" spans="2:32" x14ac:dyDescent="0.35">
      <c r="B51" s="19"/>
      <c r="C51" s="16"/>
      <c r="D51" t="s">
        <v>4453</v>
      </c>
      <c r="E51" t="s">
        <v>4454</v>
      </c>
      <c r="F51" t="s">
        <v>421</v>
      </c>
      <c r="H51" s="25" t="s">
        <v>11</v>
      </c>
      <c r="I51" s="25" t="s">
        <v>11</v>
      </c>
      <c r="J51" s="25">
        <v>2004</v>
      </c>
      <c r="K51" s="25">
        <v>7</v>
      </c>
      <c r="L51" s="25">
        <v>90</v>
      </c>
      <c r="M51" s="25">
        <v>212</v>
      </c>
      <c r="O51" t="s">
        <v>3980</v>
      </c>
      <c r="Q51" t="s">
        <v>3</v>
      </c>
      <c r="T51" s="76">
        <v>0</v>
      </c>
      <c r="U51" s="18">
        <v>0</v>
      </c>
      <c r="X51" t="s">
        <v>6</v>
      </c>
      <c r="Y51" t="s">
        <v>7</v>
      </c>
      <c r="AB51" t="s">
        <v>3984</v>
      </c>
      <c r="AF51" t="s">
        <v>3988</v>
      </c>
    </row>
    <row r="52" spans="2:32" x14ac:dyDescent="0.35">
      <c r="B52" s="19"/>
      <c r="C52" s="16"/>
      <c r="H52" s="25"/>
      <c r="I52" s="25"/>
      <c r="J52" s="25"/>
      <c r="K52" s="25"/>
      <c r="L52" s="25"/>
      <c r="M52" s="25"/>
      <c r="T52" s="76"/>
      <c r="U52" s="18"/>
    </row>
    <row r="53" spans="2:32" x14ac:dyDescent="0.35">
      <c r="B53" s="19"/>
      <c r="C53" s="16" t="s">
        <v>3967</v>
      </c>
      <c r="D53" t="s">
        <v>4603</v>
      </c>
      <c r="E53" t="s">
        <v>4604</v>
      </c>
      <c r="F53" t="s">
        <v>321</v>
      </c>
      <c r="H53" s="25" t="s">
        <v>11</v>
      </c>
      <c r="I53" s="25" t="s">
        <v>11</v>
      </c>
      <c r="J53" s="25">
        <v>2013</v>
      </c>
      <c r="K53" s="25">
        <v>5</v>
      </c>
      <c r="L53" s="25">
        <v>49</v>
      </c>
      <c r="M53" s="25">
        <v>211</v>
      </c>
      <c r="O53" t="s">
        <v>3980</v>
      </c>
      <c r="Q53" t="s">
        <v>3</v>
      </c>
      <c r="T53" s="76">
        <v>0</v>
      </c>
      <c r="U53" s="18">
        <v>0</v>
      </c>
      <c r="Y53" t="s">
        <v>7</v>
      </c>
      <c r="AB53" t="s">
        <v>3984</v>
      </c>
    </row>
    <row r="54" spans="2:32" x14ac:dyDescent="0.35">
      <c r="B54" s="19"/>
      <c r="C54" s="16"/>
      <c r="D54" t="s">
        <v>4649</v>
      </c>
      <c r="E54" t="s">
        <v>346</v>
      </c>
      <c r="F54" t="s">
        <v>347</v>
      </c>
      <c r="H54" s="25" t="s">
        <v>11</v>
      </c>
      <c r="I54" s="25" t="s">
        <v>11</v>
      </c>
      <c r="J54" s="25">
        <v>2016</v>
      </c>
      <c r="K54" s="25">
        <v>5</v>
      </c>
      <c r="L54" s="25">
        <v>49</v>
      </c>
      <c r="M54" s="25">
        <v>229</v>
      </c>
      <c r="O54" t="s">
        <v>3980</v>
      </c>
      <c r="Q54" t="s">
        <v>3</v>
      </c>
      <c r="R54" t="s">
        <v>3981</v>
      </c>
      <c r="T54" s="76">
        <v>0</v>
      </c>
      <c r="U54" s="18">
        <v>0</v>
      </c>
      <c r="Y54" t="s">
        <v>7</v>
      </c>
      <c r="AB54" t="s">
        <v>3984</v>
      </c>
      <c r="AD54" t="s">
        <v>3986</v>
      </c>
    </row>
  </sheetData>
  <mergeCells count="1">
    <mergeCell ref="B2:AG2"/>
  </mergeCells>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DFC86-BDE8-4D9F-96F0-4BB9021A0030}">
  <sheetPr codeName="Sheet12">
    <tabColor rgb="FF002060"/>
  </sheetPr>
  <dimension ref="A2:AG23"/>
  <sheetViews>
    <sheetView workbookViewId="0">
      <pane xSplit="4" ySplit="5" topLeftCell="E6" activePane="bottomRight" state="frozen"/>
      <selection pane="topRight" activeCell="E1" sqref="E1"/>
      <selection pane="bottomLeft" activeCell="A6" sqref="A6"/>
      <selection pane="bottomRight" activeCell="A2" sqref="A2"/>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11.1796875" customWidth="1"/>
    <col min="2" max="2" width="9.54296875" customWidth="1"/>
    <col min="3" max="3" width="10.81640625" customWidth="1"/>
    <col min="4" max="4" width="28.54296875" customWidth="1"/>
    <col min="5" max="6" width="35.1796875" customWidth="1"/>
    <col min="7" max="7" width="13" customWidth="1"/>
    <col min="8" max="10" width="10.36328125" customWidth="1"/>
    <col min="11"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45326</v>
      </c>
      <c r="B2" s="357" t="s">
        <v>4768</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18676</v>
      </c>
      <c r="B3" s="96"/>
      <c r="C3" s="97"/>
      <c r="D3" s="96"/>
      <c r="E3" s="96"/>
      <c r="F3" s="96"/>
      <c r="G3" s="96"/>
      <c r="H3" s="96"/>
      <c r="I3" s="96"/>
      <c r="J3" s="98"/>
      <c r="K3" s="98"/>
      <c r="L3" s="99"/>
      <c r="M3" s="99"/>
      <c r="N3" s="99"/>
      <c r="O3" s="100"/>
      <c r="P3" s="97" t="s">
        <v>4769</v>
      </c>
      <c r="Q3" s="100"/>
      <c r="R3" s="100"/>
      <c r="S3" s="100"/>
      <c r="T3" s="101"/>
      <c r="U3" s="102"/>
      <c r="V3" s="100"/>
      <c r="W3" s="100"/>
      <c r="X3" s="103" t="s">
        <v>4770</v>
      </c>
      <c r="Y3" s="100"/>
      <c r="Z3" s="100"/>
      <c r="AA3" s="100"/>
      <c r="AB3" s="100"/>
      <c r="AC3" s="103" t="s">
        <v>4771</v>
      </c>
      <c r="AD3" s="100"/>
      <c r="AE3" s="100"/>
      <c r="AF3" s="100"/>
    </row>
    <row r="4" spans="1:33" x14ac:dyDescent="0.35">
      <c r="B4" s="100"/>
      <c r="C4" s="97" t="s">
        <v>410</v>
      </c>
      <c r="D4" s="97" t="s">
        <v>3971</v>
      </c>
      <c r="E4" s="97" t="s">
        <v>3972</v>
      </c>
      <c r="F4" s="97" t="s">
        <v>3973</v>
      </c>
      <c r="G4" s="97" t="s">
        <v>3974</v>
      </c>
      <c r="H4" s="102" t="s">
        <v>3975</v>
      </c>
      <c r="I4" s="102" t="s">
        <v>3976</v>
      </c>
      <c r="J4" s="104" t="s">
        <v>0</v>
      </c>
      <c r="K4" s="104" t="s">
        <v>1</v>
      </c>
      <c r="L4" s="102" t="s">
        <v>3977</v>
      </c>
      <c r="M4" s="102" t="s">
        <v>3978</v>
      </c>
      <c r="N4" s="105"/>
      <c r="O4" s="103" t="s">
        <v>3980</v>
      </c>
      <c r="P4" s="103" t="s">
        <v>2</v>
      </c>
      <c r="Q4" s="103" t="s">
        <v>3</v>
      </c>
      <c r="R4" s="103" t="s">
        <v>3981</v>
      </c>
      <c r="S4" s="103" t="s">
        <v>4</v>
      </c>
      <c r="T4" s="106" t="s">
        <v>3982</v>
      </c>
      <c r="U4" s="102" t="s">
        <v>3983</v>
      </c>
      <c r="V4" s="100"/>
      <c r="W4" s="103" t="s">
        <v>5</v>
      </c>
      <c r="X4" s="103" t="s">
        <v>6</v>
      </c>
      <c r="Y4" s="103" t="s">
        <v>7</v>
      </c>
      <c r="Z4" s="103" t="s">
        <v>8</v>
      </c>
      <c r="AA4" s="100"/>
      <c r="AB4" s="103" t="s">
        <v>3984</v>
      </c>
      <c r="AC4" s="103" t="s">
        <v>3985</v>
      </c>
      <c r="AD4" s="103" t="s">
        <v>3986</v>
      </c>
      <c r="AE4" s="103" t="s">
        <v>3987</v>
      </c>
      <c r="AF4" s="103" t="s">
        <v>3988</v>
      </c>
    </row>
    <row r="6" spans="1:33" x14ac:dyDescent="0.35">
      <c r="B6" s="19">
        <v>8</v>
      </c>
      <c r="C6" s="16" t="s">
        <v>4339</v>
      </c>
      <c r="H6" s="25"/>
      <c r="I6" s="25"/>
      <c r="J6" s="25"/>
      <c r="K6" s="25"/>
      <c r="L6" s="25"/>
      <c r="M6" s="25"/>
      <c r="T6" s="76"/>
      <c r="U6" s="18"/>
    </row>
    <row r="7" spans="1:33" x14ac:dyDescent="0.35">
      <c r="B7" s="19"/>
      <c r="C7" s="29" t="s">
        <v>177</v>
      </c>
      <c r="D7" t="s">
        <v>4337</v>
      </c>
      <c r="E7" t="s">
        <v>4338</v>
      </c>
      <c r="F7" t="s">
        <v>176</v>
      </c>
      <c r="H7" s="25" t="s">
        <v>4340</v>
      </c>
      <c r="I7" s="25" t="s">
        <v>4340</v>
      </c>
      <c r="J7" s="25">
        <v>1997</v>
      </c>
      <c r="K7" s="25">
        <v>11</v>
      </c>
      <c r="L7" s="25">
        <v>13</v>
      </c>
      <c r="M7" s="25">
        <v>231</v>
      </c>
      <c r="O7" t="s">
        <v>3980</v>
      </c>
      <c r="Q7" t="s">
        <v>3</v>
      </c>
      <c r="T7" s="76">
        <v>0</v>
      </c>
      <c r="U7" s="18">
        <v>0</v>
      </c>
      <c r="AB7" t="s">
        <v>3984</v>
      </c>
    </row>
    <row r="8" spans="1:33" x14ac:dyDescent="0.35">
      <c r="B8" s="19"/>
      <c r="C8" s="16"/>
      <c r="D8" t="s">
        <v>4342</v>
      </c>
      <c r="E8" t="s">
        <v>4343</v>
      </c>
      <c r="F8" t="s">
        <v>178</v>
      </c>
      <c r="H8" s="25" t="s">
        <v>4340</v>
      </c>
      <c r="I8" s="25" t="s">
        <v>4340</v>
      </c>
      <c r="J8" s="25">
        <v>1998</v>
      </c>
      <c r="K8" s="25">
        <v>1</v>
      </c>
      <c r="L8" s="25">
        <v>12</v>
      </c>
      <c r="M8" s="25">
        <v>209</v>
      </c>
      <c r="O8" t="s">
        <v>3980</v>
      </c>
      <c r="Q8" t="s">
        <v>3</v>
      </c>
      <c r="T8" s="76">
        <v>0</v>
      </c>
      <c r="U8" s="18">
        <v>0</v>
      </c>
      <c r="AB8" t="s">
        <v>3984</v>
      </c>
    </row>
    <row r="9" spans="1:33" x14ac:dyDescent="0.35">
      <c r="B9" s="19"/>
      <c r="C9" s="16"/>
      <c r="D9" t="s">
        <v>4345</v>
      </c>
      <c r="E9" t="s">
        <v>179</v>
      </c>
      <c r="F9" t="s">
        <v>180</v>
      </c>
      <c r="H9" s="25" t="s">
        <v>4340</v>
      </c>
      <c r="I9" s="25" t="s">
        <v>4340</v>
      </c>
      <c r="J9" s="25">
        <v>1998</v>
      </c>
      <c r="K9" s="25">
        <v>3</v>
      </c>
      <c r="L9" s="25">
        <v>11</v>
      </c>
      <c r="M9" s="25">
        <v>215</v>
      </c>
      <c r="O9" t="s">
        <v>3980</v>
      </c>
      <c r="Q9" t="s">
        <v>3</v>
      </c>
      <c r="T9" s="76">
        <v>0</v>
      </c>
      <c r="U9" s="18">
        <v>0</v>
      </c>
      <c r="AB9" t="s">
        <v>3984</v>
      </c>
    </row>
    <row r="10" spans="1:33" x14ac:dyDescent="0.35">
      <c r="B10" s="19"/>
      <c r="C10" s="16"/>
      <c r="D10" t="s">
        <v>4348</v>
      </c>
      <c r="E10" t="s">
        <v>4349</v>
      </c>
      <c r="F10" t="s">
        <v>183</v>
      </c>
      <c r="H10" s="25" t="s">
        <v>11</v>
      </c>
      <c r="I10" s="25" t="s">
        <v>11</v>
      </c>
      <c r="J10" s="25">
        <v>1998</v>
      </c>
      <c r="K10" s="25">
        <v>6</v>
      </c>
      <c r="L10" s="25">
        <v>11</v>
      </c>
      <c r="M10" s="25">
        <v>261</v>
      </c>
      <c r="O10" t="s">
        <v>3980</v>
      </c>
      <c r="Q10" t="s">
        <v>3</v>
      </c>
      <c r="T10" s="76">
        <v>0</v>
      </c>
      <c r="U10" s="18">
        <v>0</v>
      </c>
      <c r="W10" t="s">
        <v>5</v>
      </c>
      <c r="AB10" t="s">
        <v>3984</v>
      </c>
    </row>
    <row r="11" spans="1:33" x14ac:dyDescent="0.35">
      <c r="B11" s="19"/>
      <c r="C11" s="16"/>
      <c r="D11" t="s">
        <v>197</v>
      </c>
      <c r="E11" t="s">
        <v>4372</v>
      </c>
      <c r="F11" t="s">
        <v>198</v>
      </c>
      <c r="H11" s="25" t="s">
        <v>11</v>
      </c>
      <c r="I11" s="25" t="s">
        <v>11</v>
      </c>
      <c r="J11" s="25">
        <v>2000</v>
      </c>
      <c r="K11" s="25">
        <v>8</v>
      </c>
      <c r="L11" s="25">
        <v>13</v>
      </c>
      <c r="M11" s="25">
        <v>224</v>
      </c>
      <c r="O11" t="s">
        <v>3980</v>
      </c>
      <c r="Q11" t="s">
        <v>3</v>
      </c>
      <c r="T11" s="76">
        <v>0</v>
      </c>
      <c r="U11" s="18">
        <v>0</v>
      </c>
      <c r="AB11" t="s">
        <v>3984</v>
      </c>
    </row>
    <row r="12" spans="1:33" x14ac:dyDescent="0.35">
      <c r="B12" s="19"/>
      <c r="C12" s="16"/>
      <c r="D12" t="s">
        <v>210</v>
      </c>
      <c r="E12" t="s">
        <v>4390</v>
      </c>
      <c r="F12" t="s">
        <v>211</v>
      </c>
      <c r="H12" s="25" t="s">
        <v>4001</v>
      </c>
      <c r="I12" s="25" t="s">
        <v>11</v>
      </c>
      <c r="J12" s="25">
        <v>2001</v>
      </c>
      <c r="K12" s="25">
        <v>9</v>
      </c>
      <c r="L12" s="25">
        <v>14</v>
      </c>
      <c r="M12" s="25">
        <v>207</v>
      </c>
      <c r="O12" t="s">
        <v>3980</v>
      </c>
      <c r="Q12" t="s">
        <v>3</v>
      </c>
      <c r="T12" s="76">
        <v>0</v>
      </c>
      <c r="U12" s="18">
        <v>0</v>
      </c>
      <c r="W12" t="s">
        <v>5</v>
      </c>
      <c r="X12" t="s">
        <v>6</v>
      </c>
      <c r="Y12" t="s">
        <v>7</v>
      </c>
      <c r="Z12" t="s">
        <v>8</v>
      </c>
      <c r="AB12" t="s">
        <v>3984</v>
      </c>
    </row>
    <row r="13" spans="1:33" x14ac:dyDescent="0.35">
      <c r="B13" s="19"/>
      <c r="C13" s="16"/>
      <c r="D13" t="s">
        <v>4393</v>
      </c>
      <c r="E13" t="s">
        <v>4394</v>
      </c>
      <c r="F13" t="s">
        <v>214</v>
      </c>
      <c r="H13" s="25" t="s">
        <v>11</v>
      </c>
      <c r="I13" s="25" t="s">
        <v>11</v>
      </c>
      <c r="J13" s="25">
        <v>2001</v>
      </c>
      <c r="K13" s="25">
        <v>11</v>
      </c>
      <c r="L13" s="25">
        <v>11</v>
      </c>
      <c r="M13" s="25">
        <v>205</v>
      </c>
      <c r="O13" t="s">
        <v>3980</v>
      </c>
      <c r="Q13" t="s">
        <v>3</v>
      </c>
      <c r="T13" s="76">
        <v>0</v>
      </c>
      <c r="U13" s="18">
        <v>0</v>
      </c>
      <c r="Y13" t="s">
        <v>7</v>
      </c>
      <c r="AB13" t="s">
        <v>3984</v>
      </c>
      <c r="AD13" t="s">
        <v>3986</v>
      </c>
    </row>
    <row r="14" spans="1:33" x14ac:dyDescent="0.35">
      <c r="B14" s="19"/>
      <c r="C14" s="16"/>
      <c r="D14" t="s">
        <v>4462</v>
      </c>
      <c r="E14" t="s">
        <v>4463</v>
      </c>
      <c r="F14" t="s">
        <v>247</v>
      </c>
      <c r="H14" s="25" t="s">
        <v>11</v>
      </c>
      <c r="I14" s="25" t="s">
        <v>11</v>
      </c>
      <c r="J14" s="25">
        <v>2005</v>
      </c>
      <c r="K14" s="25">
        <v>1</v>
      </c>
      <c r="L14" s="25">
        <v>24</v>
      </c>
      <c r="M14" s="25">
        <v>193</v>
      </c>
      <c r="O14" t="s">
        <v>3980</v>
      </c>
      <c r="Q14" t="s">
        <v>3</v>
      </c>
      <c r="T14" s="76">
        <v>0</v>
      </c>
      <c r="U14" s="18">
        <v>0</v>
      </c>
      <c r="AB14" t="s">
        <v>3984</v>
      </c>
      <c r="AD14" t="s">
        <v>3986</v>
      </c>
    </row>
    <row r="15" spans="1:33" x14ac:dyDescent="0.35">
      <c r="B15" s="19"/>
      <c r="C15" s="16"/>
      <c r="D15" t="s">
        <v>4622</v>
      </c>
      <c r="E15" t="s">
        <v>4623</v>
      </c>
      <c r="F15" t="s">
        <v>332</v>
      </c>
      <c r="H15" s="25" t="s">
        <v>11</v>
      </c>
      <c r="I15" s="25" t="s">
        <v>11</v>
      </c>
      <c r="J15" s="25">
        <v>2014</v>
      </c>
      <c r="K15" s="25">
        <v>9</v>
      </c>
      <c r="L15" s="25">
        <v>50</v>
      </c>
      <c r="M15" s="25">
        <v>209</v>
      </c>
      <c r="O15" t="s">
        <v>3980</v>
      </c>
      <c r="Q15" t="s">
        <v>3</v>
      </c>
      <c r="T15" s="76">
        <v>0</v>
      </c>
      <c r="U15" s="18">
        <v>0</v>
      </c>
      <c r="X15" t="s">
        <v>6</v>
      </c>
      <c r="Y15" t="s">
        <v>7</v>
      </c>
      <c r="AB15" t="s">
        <v>3984</v>
      </c>
    </row>
    <row r="16" spans="1:33" x14ac:dyDescent="0.35">
      <c r="B16" s="19"/>
      <c r="C16" s="16"/>
      <c r="D16" t="s">
        <v>4625</v>
      </c>
      <c r="E16" t="s">
        <v>4626</v>
      </c>
      <c r="F16" t="s">
        <v>332</v>
      </c>
      <c r="G16" t="s">
        <v>333</v>
      </c>
      <c r="H16" s="25" t="s">
        <v>11</v>
      </c>
      <c r="I16" s="25" t="s">
        <v>11</v>
      </c>
      <c r="J16" s="25">
        <v>2014</v>
      </c>
      <c r="K16" s="25">
        <v>11</v>
      </c>
      <c r="L16" s="25">
        <v>50</v>
      </c>
      <c r="M16" s="25">
        <v>209</v>
      </c>
      <c r="O16" t="s">
        <v>3980</v>
      </c>
      <c r="Q16" t="s">
        <v>3</v>
      </c>
      <c r="T16" s="76">
        <v>0</v>
      </c>
      <c r="U16" s="18">
        <v>0</v>
      </c>
      <c r="X16" t="s">
        <v>6</v>
      </c>
      <c r="AB16" t="s">
        <v>3984</v>
      </c>
    </row>
    <row r="17" spans="2:32" x14ac:dyDescent="0.35">
      <c r="B17" s="19"/>
      <c r="C17" s="16"/>
      <c r="D17" t="s">
        <v>334</v>
      </c>
      <c r="E17" t="s">
        <v>4630</v>
      </c>
      <c r="F17" t="s">
        <v>335</v>
      </c>
      <c r="H17" s="25" t="s">
        <v>11</v>
      </c>
      <c r="I17" s="25" t="s">
        <v>11</v>
      </c>
      <c r="J17" s="25">
        <v>2015</v>
      </c>
      <c r="K17" s="25">
        <v>2</v>
      </c>
      <c r="L17" s="25">
        <v>49</v>
      </c>
      <c r="M17" s="25">
        <v>209</v>
      </c>
      <c r="O17" t="s">
        <v>3980</v>
      </c>
      <c r="Q17" t="s">
        <v>3</v>
      </c>
      <c r="T17" s="76">
        <v>0</v>
      </c>
      <c r="U17" s="18">
        <v>0</v>
      </c>
      <c r="X17" t="s">
        <v>6</v>
      </c>
      <c r="AB17" t="s">
        <v>3984</v>
      </c>
      <c r="AD17" t="s">
        <v>3986</v>
      </c>
      <c r="AF17" t="s">
        <v>3988</v>
      </c>
    </row>
    <row r="18" spans="2:32" x14ac:dyDescent="0.35">
      <c r="B18" s="19"/>
      <c r="C18" s="16"/>
      <c r="D18" t="s">
        <v>4665</v>
      </c>
      <c r="E18" t="s">
        <v>4666</v>
      </c>
      <c r="F18" t="s">
        <v>354</v>
      </c>
      <c r="H18" s="25" t="s">
        <v>11</v>
      </c>
      <c r="I18" s="25" t="s">
        <v>11</v>
      </c>
      <c r="J18" s="25">
        <v>2017</v>
      </c>
      <c r="K18" s="25">
        <v>7</v>
      </c>
      <c r="L18" s="25">
        <v>50</v>
      </c>
      <c r="M18" s="25">
        <v>227</v>
      </c>
      <c r="O18" t="s">
        <v>3980</v>
      </c>
      <c r="Q18" t="s">
        <v>3</v>
      </c>
      <c r="R18" t="s">
        <v>3981</v>
      </c>
      <c r="T18" s="76">
        <v>0</v>
      </c>
      <c r="U18" s="18">
        <v>0</v>
      </c>
      <c r="X18" t="s">
        <v>6</v>
      </c>
      <c r="AB18" t="s">
        <v>3984</v>
      </c>
      <c r="AC18" t="s">
        <v>3985</v>
      </c>
    </row>
    <row r="19" spans="2:32" x14ac:dyDescent="0.35">
      <c r="B19" s="19"/>
      <c r="C19" s="16"/>
      <c r="D19" t="s">
        <v>4735</v>
      </c>
      <c r="E19" t="s">
        <v>4736</v>
      </c>
      <c r="F19" t="s">
        <v>393</v>
      </c>
      <c r="H19" s="25" t="s">
        <v>11</v>
      </c>
      <c r="I19" s="25" t="s">
        <v>11</v>
      </c>
      <c r="J19" s="25">
        <v>2021</v>
      </c>
      <c r="K19" s="25">
        <v>11</v>
      </c>
      <c r="L19" s="25">
        <v>47</v>
      </c>
      <c r="M19" s="25">
        <v>239</v>
      </c>
      <c r="O19" t="s">
        <v>3980</v>
      </c>
      <c r="Q19" t="s">
        <v>3</v>
      </c>
      <c r="T19" s="76">
        <v>0</v>
      </c>
      <c r="U19" s="18">
        <v>0</v>
      </c>
      <c r="Y19" t="s">
        <v>7</v>
      </c>
      <c r="AB19" t="s">
        <v>3984</v>
      </c>
      <c r="AD19" t="s">
        <v>3986</v>
      </c>
    </row>
    <row r="20" spans="2:32" x14ac:dyDescent="0.35">
      <c r="B20" s="19"/>
      <c r="C20" s="16"/>
      <c r="D20" t="s">
        <v>403</v>
      </c>
      <c r="E20" t="s">
        <v>4754</v>
      </c>
      <c r="F20" t="s">
        <v>404</v>
      </c>
      <c r="H20" s="25" t="s">
        <v>11</v>
      </c>
      <c r="I20" s="25" t="s">
        <v>11</v>
      </c>
      <c r="J20" s="25">
        <v>2023</v>
      </c>
      <c r="K20" s="25">
        <v>3</v>
      </c>
      <c r="L20" s="25">
        <v>50</v>
      </c>
      <c r="M20" s="25">
        <v>227</v>
      </c>
      <c r="O20" t="s">
        <v>3980</v>
      </c>
      <c r="Q20" t="s">
        <v>3</v>
      </c>
      <c r="T20" s="76">
        <v>0</v>
      </c>
      <c r="U20" s="18">
        <v>0</v>
      </c>
      <c r="Y20" t="s">
        <v>7</v>
      </c>
      <c r="AB20" t="s">
        <v>3984</v>
      </c>
      <c r="AD20" t="s">
        <v>3986</v>
      </c>
    </row>
    <row r="21" spans="2:32" x14ac:dyDescent="0.35">
      <c r="B21" s="19"/>
      <c r="C21" s="16"/>
      <c r="H21" s="25"/>
      <c r="I21" s="25"/>
      <c r="J21" s="25"/>
      <c r="K21" s="25"/>
      <c r="L21" s="25"/>
      <c r="M21" s="25"/>
      <c r="T21" s="76"/>
      <c r="U21" s="18"/>
    </row>
    <row r="22" spans="2:32" x14ac:dyDescent="0.35">
      <c r="B22" s="19"/>
      <c r="C22" s="16" t="s">
        <v>4491</v>
      </c>
      <c r="D22" t="s">
        <v>4489</v>
      </c>
      <c r="E22" t="s">
        <v>4490</v>
      </c>
      <c r="F22" t="s">
        <v>260</v>
      </c>
      <c r="H22" s="25" t="s">
        <v>11</v>
      </c>
      <c r="I22" s="25" t="s">
        <v>11</v>
      </c>
      <c r="J22" s="25">
        <v>2006</v>
      </c>
      <c r="K22" s="25">
        <v>7</v>
      </c>
      <c r="L22" s="25">
        <v>50</v>
      </c>
      <c r="M22" s="25">
        <v>215</v>
      </c>
      <c r="O22" t="s">
        <v>3980</v>
      </c>
      <c r="Q22" t="s">
        <v>3</v>
      </c>
      <c r="R22" t="s">
        <v>3981</v>
      </c>
      <c r="T22" s="76">
        <v>1</v>
      </c>
      <c r="U22" s="18">
        <v>1</v>
      </c>
      <c r="X22" t="s">
        <v>6</v>
      </c>
      <c r="Y22" t="s">
        <v>7</v>
      </c>
      <c r="Z22" t="s">
        <v>8</v>
      </c>
      <c r="AB22" t="s">
        <v>3984</v>
      </c>
    </row>
    <row r="23" spans="2:32" x14ac:dyDescent="0.35">
      <c r="B23" s="19"/>
      <c r="C23" s="16"/>
      <c r="D23" t="s">
        <v>4605</v>
      </c>
      <c r="E23" t="s">
        <v>322</v>
      </c>
      <c r="F23" t="s">
        <v>323</v>
      </c>
      <c r="H23" s="25" t="s">
        <v>11</v>
      </c>
      <c r="I23" s="25" t="s">
        <v>11</v>
      </c>
      <c r="J23" s="25">
        <v>2013</v>
      </c>
      <c r="K23" s="25">
        <v>7</v>
      </c>
      <c r="L23" s="25">
        <v>49</v>
      </c>
      <c r="M23" s="25">
        <v>217</v>
      </c>
      <c r="O23" t="s">
        <v>3980</v>
      </c>
      <c r="Q23" t="s">
        <v>3</v>
      </c>
      <c r="T23" s="76">
        <v>0</v>
      </c>
      <c r="U23" s="18">
        <v>0</v>
      </c>
      <c r="Y23" t="s">
        <v>7</v>
      </c>
      <c r="AB23" t="s">
        <v>3984</v>
      </c>
    </row>
  </sheetData>
  <mergeCells count="1">
    <mergeCell ref="B2:AG2"/>
  </mergeCells>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4634D-FE7D-462F-B075-77BC17606A85}">
  <sheetPr codeName="Sheet13">
    <tabColor rgb="FF7030A0"/>
  </sheetPr>
  <dimension ref="A2:AG195"/>
  <sheetViews>
    <sheetView workbookViewId="0">
      <pane xSplit="4" ySplit="5" topLeftCell="E6" activePane="bottomRight" state="frozen"/>
      <selection pane="topRight" activeCell="E1" sqref="E1"/>
      <selection pane="bottomLeft" activeCell="A6" sqref="A6"/>
      <selection pane="bottomRight"/>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10.54296875" customWidth="1"/>
    <col min="2" max="2" width="9.54296875" customWidth="1"/>
    <col min="3" max="3" width="10.81640625" customWidth="1"/>
    <col min="4" max="4" width="28.54296875" customWidth="1"/>
    <col min="5" max="6" width="35.1796875" customWidth="1"/>
    <col min="7" max="7" width="13" customWidth="1"/>
    <col min="8" max="10" width="10.36328125" customWidth="1"/>
    <col min="11"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45326</v>
      </c>
      <c r="B2" s="357" t="s">
        <v>4768</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18676</v>
      </c>
      <c r="B3" s="172"/>
      <c r="C3" s="173"/>
      <c r="D3" s="172"/>
      <c r="E3" s="172"/>
      <c r="F3" s="172"/>
      <c r="G3" s="172"/>
      <c r="H3" s="172"/>
      <c r="I3" s="172"/>
      <c r="J3" s="174"/>
      <c r="K3" s="174"/>
      <c r="L3" s="175"/>
      <c r="M3" s="175"/>
      <c r="N3" s="175"/>
      <c r="O3" s="176"/>
      <c r="P3" s="173" t="s">
        <v>4769</v>
      </c>
      <c r="Q3" s="176"/>
      <c r="R3" s="176"/>
      <c r="S3" s="176"/>
      <c r="T3" s="177"/>
      <c r="U3" s="178"/>
      <c r="V3" s="176"/>
      <c r="W3" s="176"/>
      <c r="X3" s="179" t="s">
        <v>4770</v>
      </c>
      <c r="Y3" s="176"/>
      <c r="Z3" s="176"/>
      <c r="AA3" s="176"/>
      <c r="AB3" s="176"/>
      <c r="AC3" s="179" t="s">
        <v>4771</v>
      </c>
      <c r="AD3" s="176"/>
      <c r="AE3" s="176"/>
      <c r="AF3" s="176"/>
    </row>
    <row r="4" spans="1:33" x14ac:dyDescent="0.35">
      <c r="B4" s="176"/>
      <c r="C4" s="173" t="s">
        <v>410</v>
      </c>
      <c r="D4" s="173" t="s">
        <v>3971</v>
      </c>
      <c r="E4" s="173" t="s">
        <v>3972</v>
      </c>
      <c r="F4" s="173" t="s">
        <v>3973</v>
      </c>
      <c r="G4" s="173" t="s">
        <v>3974</v>
      </c>
      <c r="H4" s="178" t="s">
        <v>3975</v>
      </c>
      <c r="I4" s="178" t="s">
        <v>3976</v>
      </c>
      <c r="J4" s="180" t="s">
        <v>0</v>
      </c>
      <c r="K4" s="180" t="s">
        <v>1</v>
      </c>
      <c r="L4" s="178" t="s">
        <v>3977</v>
      </c>
      <c r="M4" s="178" t="s">
        <v>3978</v>
      </c>
      <c r="N4" s="181"/>
      <c r="O4" s="179" t="s">
        <v>3980</v>
      </c>
      <c r="P4" s="179" t="s">
        <v>2</v>
      </c>
      <c r="Q4" s="179" t="s">
        <v>3</v>
      </c>
      <c r="R4" s="179" t="s">
        <v>3981</v>
      </c>
      <c r="S4" s="179" t="s">
        <v>4</v>
      </c>
      <c r="T4" s="182" t="s">
        <v>3982</v>
      </c>
      <c r="U4" s="178" t="s">
        <v>3983</v>
      </c>
      <c r="V4" s="176"/>
      <c r="W4" s="179" t="s">
        <v>5</v>
      </c>
      <c r="X4" s="179" t="s">
        <v>6</v>
      </c>
      <c r="Y4" s="179" t="s">
        <v>7</v>
      </c>
      <c r="Z4" s="179" t="s">
        <v>8</v>
      </c>
      <c r="AA4" s="176"/>
      <c r="AB4" s="179" t="s">
        <v>3984</v>
      </c>
      <c r="AC4" s="179" t="s">
        <v>3985</v>
      </c>
      <c r="AD4" s="179" t="s">
        <v>3986</v>
      </c>
      <c r="AE4" s="179" t="s">
        <v>3987</v>
      </c>
      <c r="AF4" s="179" t="s">
        <v>3988</v>
      </c>
    </row>
    <row r="6" spans="1:33" x14ac:dyDescent="0.35">
      <c r="B6" s="19">
        <v>9</v>
      </c>
      <c r="C6" s="16" t="s">
        <v>4225</v>
      </c>
      <c r="H6" s="25"/>
      <c r="I6" s="25"/>
      <c r="J6" s="25"/>
      <c r="K6" s="25"/>
      <c r="L6" s="25"/>
      <c r="M6" s="25"/>
      <c r="T6" s="76"/>
      <c r="U6" s="18"/>
    </row>
    <row r="7" spans="1:33" x14ac:dyDescent="0.35">
      <c r="B7" s="19"/>
      <c r="C7" s="16" t="s">
        <v>90</v>
      </c>
      <c r="D7" t="s">
        <v>4161</v>
      </c>
      <c r="E7" t="s">
        <v>4162</v>
      </c>
      <c r="F7" t="s">
        <v>89</v>
      </c>
      <c r="H7" s="25" t="s">
        <v>11</v>
      </c>
      <c r="I7" s="25" t="s">
        <v>11</v>
      </c>
      <c r="J7" s="25">
        <v>1985</v>
      </c>
      <c r="K7" s="25">
        <v>7</v>
      </c>
      <c r="L7" s="25">
        <v>34</v>
      </c>
      <c r="M7" s="25">
        <v>219</v>
      </c>
      <c r="Q7" t="s">
        <v>3</v>
      </c>
      <c r="R7" t="s">
        <v>3981</v>
      </c>
      <c r="S7" t="s">
        <v>4</v>
      </c>
      <c r="T7" s="76">
        <v>1</v>
      </c>
      <c r="U7" s="18">
        <v>1</v>
      </c>
      <c r="AB7" t="s">
        <v>3984</v>
      </c>
    </row>
    <row r="8" spans="1:33" x14ac:dyDescent="0.35">
      <c r="B8" s="19"/>
      <c r="C8" s="16"/>
      <c r="D8" t="s">
        <v>4223</v>
      </c>
      <c r="E8" t="s">
        <v>4224</v>
      </c>
      <c r="F8" t="s">
        <v>124</v>
      </c>
      <c r="H8" s="25" t="s">
        <v>11</v>
      </c>
      <c r="I8" s="25" t="s">
        <v>11</v>
      </c>
      <c r="J8" s="25">
        <v>1989</v>
      </c>
      <c r="K8" s="25">
        <v>8</v>
      </c>
      <c r="L8" s="25">
        <v>36</v>
      </c>
      <c r="M8" s="25">
        <v>189</v>
      </c>
      <c r="O8" t="s">
        <v>3980</v>
      </c>
      <c r="Q8" t="s">
        <v>3</v>
      </c>
      <c r="T8" s="76">
        <v>0</v>
      </c>
      <c r="U8" s="18">
        <v>0</v>
      </c>
      <c r="AB8" t="s">
        <v>3984</v>
      </c>
      <c r="AC8" t="s">
        <v>3985</v>
      </c>
    </row>
    <row r="9" spans="1:33" x14ac:dyDescent="0.35">
      <c r="B9" s="19"/>
      <c r="C9" s="16"/>
      <c r="D9" t="s">
        <v>4227</v>
      </c>
      <c r="E9" t="s">
        <v>4228</v>
      </c>
      <c r="F9" t="s">
        <v>124</v>
      </c>
      <c r="H9" s="25" t="s">
        <v>11</v>
      </c>
      <c r="I9" s="25" t="s">
        <v>11</v>
      </c>
      <c r="J9" s="25">
        <v>1989</v>
      </c>
      <c r="K9" s="25">
        <v>10</v>
      </c>
      <c r="L9" s="25">
        <v>38</v>
      </c>
      <c r="M9" s="25">
        <v>255</v>
      </c>
      <c r="O9" t="s">
        <v>3980</v>
      </c>
      <c r="Q9" t="s">
        <v>3</v>
      </c>
      <c r="T9" s="76">
        <v>0</v>
      </c>
      <c r="U9" s="18">
        <v>0</v>
      </c>
      <c r="AB9" t="s">
        <v>3984</v>
      </c>
    </row>
    <row r="10" spans="1:33" x14ac:dyDescent="0.35">
      <c r="B10" s="19"/>
      <c r="C10" s="16"/>
      <c r="D10" t="s">
        <v>4229</v>
      </c>
      <c r="E10" t="s">
        <v>4230</v>
      </c>
      <c r="F10" t="s">
        <v>125</v>
      </c>
      <c r="H10" s="25" t="s">
        <v>11</v>
      </c>
      <c r="I10" s="25" t="s">
        <v>11</v>
      </c>
      <c r="J10" s="25">
        <v>1989</v>
      </c>
      <c r="K10" s="25">
        <v>12</v>
      </c>
      <c r="L10" s="25">
        <v>38</v>
      </c>
      <c r="M10" s="25">
        <v>207</v>
      </c>
      <c r="O10" t="s">
        <v>3980</v>
      </c>
      <c r="Q10" t="s">
        <v>3</v>
      </c>
      <c r="T10" s="76">
        <v>0</v>
      </c>
      <c r="U10" s="18">
        <v>0</v>
      </c>
      <c r="AB10" t="s">
        <v>3984</v>
      </c>
    </row>
    <row r="11" spans="1:33" x14ac:dyDescent="0.35">
      <c r="B11" s="19"/>
      <c r="C11" s="16"/>
      <c r="D11" t="s">
        <v>4231</v>
      </c>
      <c r="E11" t="s">
        <v>4232</v>
      </c>
      <c r="H11" s="25" t="s">
        <v>11</v>
      </c>
      <c r="I11" s="25" t="s">
        <v>11</v>
      </c>
      <c r="J11" s="25">
        <v>1990</v>
      </c>
      <c r="K11" s="25">
        <v>2</v>
      </c>
      <c r="L11" s="25">
        <v>40</v>
      </c>
      <c r="M11" s="25">
        <v>236</v>
      </c>
      <c r="O11" t="s">
        <v>3980</v>
      </c>
      <c r="Q11" t="s">
        <v>3</v>
      </c>
      <c r="T11" s="76">
        <v>0</v>
      </c>
      <c r="U11" s="18">
        <v>0</v>
      </c>
      <c r="AB11" t="s">
        <v>3984</v>
      </c>
    </row>
    <row r="12" spans="1:33" x14ac:dyDescent="0.35">
      <c r="B12" s="19"/>
      <c r="C12" s="16"/>
      <c r="D12" t="s">
        <v>4237</v>
      </c>
      <c r="E12" t="s">
        <v>4238</v>
      </c>
      <c r="H12" s="25" t="s">
        <v>11</v>
      </c>
      <c r="I12" s="25" t="s">
        <v>11</v>
      </c>
      <c r="J12" s="25">
        <v>1990</v>
      </c>
      <c r="K12" s="25">
        <v>7</v>
      </c>
      <c r="L12" s="25">
        <v>33</v>
      </c>
      <c r="M12" s="25">
        <v>216</v>
      </c>
      <c r="O12" t="s">
        <v>3980</v>
      </c>
      <c r="Q12" t="s">
        <v>3</v>
      </c>
      <c r="T12" s="76">
        <v>0</v>
      </c>
      <c r="U12" s="18">
        <v>0</v>
      </c>
      <c r="AB12" t="s">
        <v>3984</v>
      </c>
      <c r="AC12" t="s">
        <v>3985</v>
      </c>
    </row>
    <row r="13" spans="1:33" x14ac:dyDescent="0.35">
      <c r="B13" s="19"/>
      <c r="C13" s="16"/>
      <c r="D13" t="s">
        <v>4242</v>
      </c>
      <c r="E13" t="s">
        <v>4243</v>
      </c>
      <c r="H13" s="25" t="s">
        <v>11</v>
      </c>
      <c r="I13" s="25" t="s">
        <v>11</v>
      </c>
      <c r="J13" s="25">
        <v>1990</v>
      </c>
      <c r="K13" s="25">
        <v>10</v>
      </c>
      <c r="L13" s="25">
        <v>44</v>
      </c>
      <c r="M13" s="25">
        <v>241</v>
      </c>
      <c r="O13" t="s">
        <v>3980</v>
      </c>
      <c r="Q13" t="s">
        <v>3</v>
      </c>
      <c r="T13" s="76">
        <v>0</v>
      </c>
      <c r="U13" s="18">
        <v>0</v>
      </c>
      <c r="AB13" t="s">
        <v>3984</v>
      </c>
    </row>
    <row r="14" spans="1:33" x14ac:dyDescent="0.35">
      <c r="B14" s="19"/>
      <c r="C14" s="16"/>
      <c r="D14" t="s">
        <v>4244</v>
      </c>
      <c r="E14" t="s">
        <v>4245</v>
      </c>
      <c r="F14" t="s">
        <v>128</v>
      </c>
      <c r="H14" s="25" t="s">
        <v>11</v>
      </c>
      <c r="I14" s="25" t="s">
        <v>11</v>
      </c>
      <c r="J14" s="25">
        <v>1990</v>
      </c>
      <c r="K14" s="25">
        <v>12</v>
      </c>
      <c r="L14" s="25">
        <v>44</v>
      </c>
      <c r="M14" s="25">
        <v>203</v>
      </c>
      <c r="O14" t="s">
        <v>3980</v>
      </c>
      <c r="Q14" t="s">
        <v>3</v>
      </c>
      <c r="T14" s="76">
        <v>0</v>
      </c>
      <c r="U14" s="18">
        <v>0</v>
      </c>
      <c r="AB14" t="s">
        <v>3984</v>
      </c>
    </row>
    <row r="15" spans="1:33" x14ac:dyDescent="0.35">
      <c r="B15" s="19"/>
      <c r="C15" s="16"/>
      <c r="D15" t="s">
        <v>4271</v>
      </c>
      <c r="E15" t="s">
        <v>4272</v>
      </c>
      <c r="F15" t="s">
        <v>139</v>
      </c>
      <c r="H15" s="25" t="s">
        <v>11</v>
      </c>
      <c r="I15" s="25" t="s">
        <v>11</v>
      </c>
      <c r="J15" s="25">
        <v>1992</v>
      </c>
      <c r="K15" s="25">
        <v>9</v>
      </c>
      <c r="L15" s="25">
        <v>41</v>
      </c>
      <c r="M15" s="25">
        <v>270</v>
      </c>
      <c r="O15" t="s">
        <v>3980</v>
      </c>
      <c r="Q15" t="s">
        <v>3</v>
      </c>
      <c r="T15" s="76">
        <v>0</v>
      </c>
      <c r="U15" s="18">
        <v>0</v>
      </c>
      <c r="AB15" t="s">
        <v>3984</v>
      </c>
    </row>
    <row r="16" spans="1:33" x14ac:dyDescent="0.35">
      <c r="B16" s="19"/>
      <c r="C16" s="16"/>
      <c r="D16" t="s">
        <v>4279</v>
      </c>
      <c r="E16" t="s">
        <v>4280</v>
      </c>
      <c r="F16" t="s">
        <v>145</v>
      </c>
      <c r="G16" t="s">
        <v>90</v>
      </c>
      <c r="H16" s="25" t="s">
        <v>11</v>
      </c>
      <c r="I16" s="25" t="s">
        <v>11</v>
      </c>
      <c r="J16" s="25">
        <v>1993</v>
      </c>
      <c r="K16" s="25">
        <v>5</v>
      </c>
      <c r="L16" s="25">
        <v>41</v>
      </c>
      <c r="M16" s="25">
        <v>245</v>
      </c>
      <c r="O16" t="s">
        <v>3980</v>
      </c>
      <c r="Q16" t="s">
        <v>3</v>
      </c>
      <c r="T16" s="76">
        <v>0</v>
      </c>
      <c r="U16" s="18">
        <v>0</v>
      </c>
      <c r="AB16" t="s">
        <v>3984</v>
      </c>
    </row>
    <row r="17" spans="2:29" x14ac:dyDescent="0.35">
      <c r="B17" s="19"/>
      <c r="C17" s="16"/>
      <c r="H17" s="25"/>
      <c r="I17" s="25"/>
      <c r="J17" s="25"/>
      <c r="K17" s="25"/>
      <c r="L17" s="25"/>
      <c r="M17" s="25"/>
      <c r="T17" s="76"/>
      <c r="U17" s="18"/>
    </row>
    <row r="18" spans="2:29" x14ac:dyDescent="0.35">
      <c r="B18" s="19"/>
      <c r="C18" s="16" t="s">
        <v>4791</v>
      </c>
      <c r="D18" t="s">
        <v>4098</v>
      </c>
      <c r="E18" t="s">
        <v>4099</v>
      </c>
      <c r="F18" t="s">
        <v>53</v>
      </c>
      <c r="G18" t="s">
        <v>4102</v>
      </c>
      <c r="H18" s="25" t="s">
        <v>11</v>
      </c>
      <c r="I18" s="25" t="s">
        <v>11</v>
      </c>
      <c r="J18" s="25">
        <v>1979</v>
      </c>
      <c r="K18" s="25">
        <v>4</v>
      </c>
      <c r="L18" s="25">
        <v>73</v>
      </c>
      <c r="M18" s="25">
        <v>216</v>
      </c>
      <c r="O18" t="s">
        <v>3980</v>
      </c>
      <c r="Q18" t="s">
        <v>3</v>
      </c>
      <c r="T18" s="76">
        <v>0</v>
      </c>
      <c r="U18" s="18">
        <v>0</v>
      </c>
      <c r="AB18" t="s">
        <v>3984</v>
      </c>
    </row>
    <row r="19" spans="2:29" x14ac:dyDescent="0.35">
      <c r="B19" s="19"/>
      <c r="C19" s="16"/>
      <c r="D19" t="s">
        <v>4103</v>
      </c>
      <c r="E19" t="s">
        <v>8310</v>
      </c>
      <c r="F19" t="s">
        <v>54</v>
      </c>
      <c r="G19" t="s">
        <v>55</v>
      </c>
      <c r="H19" s="25" t="s">
        <v>11</v>
      </c>
      <c r="I19" s="25" t="s">
        <v>414</v>
      </c>
      <c r="J19" s="25">
        <v>1981</v>
      </c>
      <c r="K19" s="25">
        <v>2</v>
      </c>
      <c r="L19" s="25">
        <v>69</v>
      </c>
      <c r="M19" s="25">
        <v>208</v>
      </c>
      <c r="O19" t="s">
        <v>3980</v>
      </c>
      <c r="Q19" t="s">
        <v>3</v>
      </c>
      <c r="T19" s="76">
        <v>0</v>
      </c>
      <c r="U19" s="18">
        <v>0</v>
      </c>
      <c r="AB19" t="s">
        <v>3984</v>
      </c>
    </row>
    <row r="20" spans="2:29" x14ac:dyDescent="0.35">
      <c r="B20" s="19"/>
      <c r="C20" s="16"/>
      <c r="D20" t="s">
        <v>4105</v>
      </c>
      <c r="E20" t="s">
        <v>4106</v>
      </c>
      <c r="F20" t="s">
        <v>56</v>
      </c>
      <c r="G20" t="s">
        <v>55</v>
      </c>
      <c r="H20" s="25" t="s">
        <v>11</v>
      </c>
      <c r="I20" s="25" t="s">
        <v>11</v>
      </c>
      <c r="J20" s="25">
        <v>1981</v>
      </c>
      <c r="K20" s="25">
        <v>11</v>
      </c>
      <c r="L20" s="25">
        <v>63</v>
      </c>
      <c r="M20" s="25">
        <v>209</v>
      </c>
      <c r="O20" t="s">
        <v>3980</v>
      </c>
      <c r="Q20" t="s">
        <v>3</v>
      </c>
      <c r="T20" s="76">
        <v>0</v>
      </c>
      <c r="U20" s="18">
        <v>0</v>
      </c>
      <c r="AB20" t="s">
        <v>3984</v>
      </c>
    </row>
    <row r="21" spans="2:29" x14ac:dyDescent="0.35">
      <c r="B21" s="19"/>
      <c r="C21" s="16"/>
      <c r="D21" t="s">
        <v>4109</v>
      </c>
      <c r="E21" t="s">
        <v>4110</v>
      </c>
      <c r="F21" t="s">
        <v>57</v>
      </c>
      <c r="G21" t="s">
        <v>59</v>
      </c>
      <c r="H21" s="25" t="s">
        <v>11</v>
      </c>
      <c r="I21" s="25" t="s">
        <v>11</v>
      </c>
      <c r="J21" s="25">
        <v>1982</v>
      </c>
      <c r="K21" s="25">
        <v>12</v>
      </c>
      <c r="L21" s="25">
        <v>43</v>
      </c>
      <c r="M21" s="25">
        <v>213</v>
      </c>
      <c r="Q21" t="s">
        <v>3</v>
      </c>
      <c r="S21" t="s">
        <v>4</v>
      </c>
      <c r="T21" s="76">
        <v>1</v>
      </c>
      <c r="U21" s="18">
        <v>1</v>
      </c>
      <c r="Y21" t="s">
        <v>7</v>
      </c>
      <c r="AB21" t="s">
        <v>3984</v>
      </c>
    </row>
    <row r="22" spans="2:29" x14ac:dyDescent="0.35">
      <c r="B22" s="19"/>
      <c r="C22" s="16"/>
      <c r="D22" t="s">
        <v>4237</v>
      </c>
      <c r="E22" t="s">
        <v>4238</v>
      </c>
      <c r="H22" s="25" t="s">
        <v>11</v>
      </c>
      <c r="I22" s="25" t="s">
        <v>11</v>
      </c>
      <c r="J22" s="25">
        <v>1990</v>
      </c>
      <c r="K22" s="25">
        <v>7</v>
      </c>
      <c r="L22" s="25">
        <v>33</v>
      </c>
      <c r="M22" s="25">
        <v>216</v>
      </c>
      <c r="O22" t="s">
        <v>3980</v>
      </c>
      <c r="Q22" t="s">
        <v>3</v>
      </c>
      <c r="T22" s="76">
        <v>0</v>
      </c>
      <c r="U22" s="18">
        <v>0</v>
      </c>
      <c r="AB22" t="s">
        <v>3984</v>
      </c>
      <c r="AC22" t="s">
        <v>3985</v>
      </c>
    </row>
    <row r="23" spans="2:29" x14ac:dyDescent="0.35">
      <c r="B23" s="19"/>
      <c r="C23" s="16"/>
      <c r="D23" t="s">
        <v>4302</v>
      </c>
      <c r="E23" t="s">
        <v>4303</v>
      </c>
      <c r="F23" t="s">
        <v>154</v>
      </c>
      <c r="H23" s="25" t="s">
        <v>11</v>
      </c>
      <c r="I23" s="25" t="s">
        <v>11</v>
      </c>
      <c r="J23" s="25">
        <v>1994</v>
      </c>
      <c r="K23" s="25">
        <v>11</v>
      </c>
      <c r="L23" s="25">
        <v>27</v>
      </c>
      <c r="M23" s="25">
        <v>238</v>
      </c>
      <c r="O23" t="s">
        <v>3980</v>
      </c>
      <c r="Q23" t="s">
        <v>3</v>
      </c>
      <c r="T23" s="76">
        <v>0</v>
      </c>
      <c r="U23" s="18">
        <v>0</v>
      </c>
      <c r="AB23" t="s">
        <v>3984</v>
      </c>
    </row>
    <row r="24" spans="2:29" x14ac:dyDescent="0.35">
      <c r="B24" s="19"/>
      <c r="C24" s="16"/>
      <c r="D24" t="s">
        <v>156</v>
      </c>
      <c r="E24" t="s">
        <v>4307</v>
      </c>
      <c r="F24" t="s">
        <v>157</v>
      </c>
      <c r="G24" t="s">
        <v>4293</v>
      </c>
      <c r="H24" s="25" t="s">
        <v>11</v>
      </c>
      <c r="I24" s="25" t="s">
        <v>11</v>
      </c>
      <c r="J24" s="25">
        <v>1995</v>
      </c>
      <c r="K24" s="25">
        <v>5</v>
      </c>
      <c r="L24" s="25">
        <v>38</v>
      </c>
      <c r="M24" s="25">
        <v>215</v>
      </c>
      <c r="O24" t="s">
        <v>3980</v>
      </c>
      <c r="Q24" t="s">
        <v>3</v>
      </c>
      <c r="T24" s="76">
        <v>0</v>
      </c>
      <c r="U24" s="18">
        <v>0</v>
      </c>
      <c r="AB24" t="s">
        <v>3984</v>
      </c>
    </row>
    <row r="25" spans="2:29" x14ac:dyDescent="0.35">
      <c r="B25" s="19"/>
      <c r="C25" s="16"/>
      <c r="D25" t="s">
        <v>4314</v>
      </c>
      <c r="E25" t="s">
        <v>4315</v>
      </c>
      <c r="F25" t="s">
        <v>161</v>
      </c>
      <c r="H25" s="25" t="s">
        <v>11</v>
      </c>
      <c r="I25" s="25" t="s">
        <v>11</v>
      </c>
      <c r="J25" s="25">
        <v>1996</v>
      </c>
      <c r="K25" s="25">
        <v>2</v>
      </c>
      <c r="L25" s="25">
        <v>39</v>
      </c>
      <c r="M25" s="25">
        <v>197</v>
      </c>
      <c r="O25" t="s">
        <v>3980</v>
      </c>
      <c r="Q25" t="s">
        <v>3</v>
      </c>
      <c r="T25" s="76">
        <v>0</v>
      </c>
      <c r="U25" s="18">
        <v>0</v>
      </c>
      <c r="AB25" t="s">
        <v>3984</v>
      </c>
    </row>
    <row r="26" spans="2:29" x14ac:dyDescent="0.35">
      <c r="B26" s="19"/>
      <c r="C26" s="16"/>
      <c r="D26" t="s">
        <v>4321</v>
      </c>
      <c r="E26" t="s">
        <v>4322</v>
      </c>
      <c r="F26" t="s">
        <v>165</v>
      </c>
      <c r="G26" t="s">
        <v>166</v>
      </c>
      <c r="H26" s="25" t="s">
        <v>11</v>
      </c>
      <c r="I26" s="25" t="s">
        <v>11</v>
      </c>
      <c r="J26" s="25">
        <v>1996</v>
      </c>
      <c r="K26" s="25">
        <v>9</v>
      </c>
      <c r="L26" s="25">
        <v>36</v>
      </c>
      <c r="M26" s="25">
        <v>207</v>
      </c>
      <c r="O26" t="s">
        <v>3980</v>
      </c>
      <c r="Q26" t="s">
        <v>3</v>
      </c>
      <c r="T26" s="76">
        <v>0</v>
      </c>
      <c r="U26" s="18">
        <v>0</v>
      </c>
      <c r="AB26" t="s">
        <v>3984</v>
      </c>
    </row>
    <row r="27" spans="2:29" x14ac:dyDescent="0.35">
      <c r="B27" s="19"/>
      <c r="C27" s="16"/>
      <c r="D27" t="s">
        <v>4326</v>
      </c>
      <c r="E27" t="s">
        <v>169</v>
      </c>
      <c r="F27" t="s">
        <v>170</v>
      </c>
      <c r="G27" t="s">
        <v>171</v>
      </c>
      <c r="H27" s="25" t="s">
        <v>11</v>
      </c>
      <c r="I27" s="25" t="s">
        <v>11</v>
      </c>
      <c r="J27" s="25">
        <v>1996</v>
      </c>
      <c r="K27" s="25">
        <v>12</v>
      </c>
      <c r="L27" s="25">
        <v>31</v>
      </c>
      <c r="M27" s="25">
        <v>255</v>
      </c>
      <c r="O27" t="s">
        <v>3980</v>
      </c>
      <c r="Q27" t="s">
        <v>3</v>
      </c>
      <c r="T27" s="76">
        <v>0</v>
      </c>
      <c r="U27" s="18">
        <v>0</v>
      </c>
      <c r="AB27" t="s">
        <v>3984</v>
      </c>
    </row>
    <row r="28" spans="2:29" x14ac:dyDescent="0.35">
      <c r="B28" s="19"/>
      <c r="C28" s="16"/>
      <c r="D28" t="s">
        <v>4350</v>
      </c>
      <c r="E28" t="s">
        <v>4351</v>
      </c>
      <c r="F28" t="s">
        <v>184</v>
      </c>
      <c r="H28" s="25" t="s">
        <v>11</v>
      </c>
      <c r="I28" s="25" t="s">
        <v>11</v>
      </c>
      <c r="J28" s="25">
        <v>1998</v>
      </c>
      <c r="K28" s="25">
        <v>8</v>
      </c>
      <c r="L28" s="25">
        <v>39</v>
      </c>
      <c r="M28" s="25">
        <v>219</v>
      </c>
      <c r="O28" t="s">
        <v>3980</v>
      </c>
      <c r="Q28" t="s">
        <v>3</v>
      </c>
      <c r="T28" s="76">
        <v>0</v>
      </c>
      <c r="U28" s="18">
        <v>0</v>
      </c>
      <c r="AB28" t="s">
        <v>3984</v>
      </c>
    </row>
    <row r="29" spans="2:29" x14ac:dyDescent="0.35">
      <c r="B29" s="19"/>
      <c r="C29" s="16"/>
      <c r="D29" t="s">
        <v>199</v>
      </c>
      <c r="E29" t="s">
        <v>4792</v>
      </c>
      <c r="F29" t="s">
        <v>200</v>
      </c>
      <c r="H29" s="25" t="s">
        <v>11</v>
      </c>
      <c r="I29" s="25" t="s">
        <v>11</v>
      </c>
      <c r="J29" s="25">
        <v>2000</v>
      </c>
      <c r="K29" s="25">
        <v>9</v>
      </c>
      <c r="L29" s="25">
        <v>43</v>
      </c>
      <c r="M29" s="25">
        <v>122</v>
      </c>
      <c r="O29" t="s">
        <v>3980</v>
      </c>
      <c r="Q29" t="s">
        <v>3</v>
      </c>
      <c r="T29" s="76">
        <v>0</v>
      </c>
      <c r="U29" s="18">
        <v>0</v>
      </c>
      <c r="AB29" t="s">
        <v>3984</v>
      </c>
    </row>
    <row r="30" spans="2:29" x14ac:dyDescent="0.35">
      <c r="B30" s="19"/>
      <c r="C30" s="16"/>
      <c r="D30" t="s">
        <v>202</v>
      </c>
      <c r="E30" t="s">
        <v>4379</v>
      </c>
      <c r="F30" t="s">
        <v>203</v>
      </c>
      <c r="H30" s="25" t="s">
        <v>11</v>
      </c>
      <c r="I30" s="25" t="s">
        <v>11</v>
      </c>
      <c r="J30" s="25">
        <v>2001</v>
      </c>
      <c r="K30" s="25">
        <v>1</v>
      </c>
      <c r="L30" s="25">
        <v>32</v>
      </c>
      <c r="M30" s="25">
        <v>218</v>
      </c>
      <c r="O30" t="s">
        <v>3980</v>
      </c>
      <c r="Q30" t="s">
        <v>3</v>
      </c>
      <c r="R30" t="s">
        <v>3981</v>
      </c>
      <c r="T30" s="76">
        <v>1</v>
      </c>
      <c r="U30" s="18">
        <v>1</v>
      </c>
      <c r="AB30" t="s">
        <v>3984</v>
      </c>
    </row>
    <row r="31" spans="2:29" x14ac:dyDescent="0.35">
      <c r="B31" s="19"/>
      <c r="C31" s="16"/>
      <c r="D31" t="s">
        <v>4381</v>
      </c>
      <c r="E31" t="s">
        <v>4382</v>
      </c>
      <c r="F31" t="s">
        <v>204</v>
      </c>
      <c r="H31" s="25" t="s">
        <v>11</v>
      </c>
      <c r="I31" s="25" t="s">
        <v>11</v>
      </c>
      <c r="J31" s="25">
        <v>2001</v>
      </c>
      <c r="K31" s="25">
        <v>3</v>
      </c>
      <c r="L31" s="25">
        <v>41</v>
      </c>
      <c r="M31" s="25">
        <v>223</v>
      </c>
      <c r="O31" t="s">
        <v>3980</v>
      </c>
      <c r="Q31" t="s">
        <v>3</v>
      </c>
      <c r="T31" s="76">
        <v>0</v>
      </c>
      <c r="U31" s="18">
        <v>0</v>
      </c>
      <c r="AB31" t="s">
        <v>3984</v>
      </c>
    </row>
    <row r="32" spans="2:29" x14ac:dyDescent="0.35">
      <c r="B32" s="19"/>
      <c r="C32" s="16"/>
      <c r="D32" t="s">
        <v>4426</v>
      </c>
      <c r="E32" t="s">
        <v>4427</v>
      </c>
      <c r="F32" t="s">
        <v>228</v>
      </c>
      <c r="H32" s="25" t="s">
        <v>11</v>
      </c>
      <c r="I32" s="25" t="s">
        <v>11</v>
      </c>
      <c r="J32" s="25">
        <v>2003</v>
      </c>
      <c r="K32" s="25">
        <v>2</v>
      </c>
      <c r="L32" s="25">
        <v>49</v>
      </c>
      <c r="M32" s="25">
        <v>214</v>
      </c>
      <c r="O32" t="s">
        <v>3980</v>
      </c>
      <c r="Q32" t="s">
        <v>3</v>
      </c>
      <c r="T32" s="76">
        <v>0</v>
      </c>
      <c r="U32" s="18">
        <v>0</v>
      </c>
      <c r="AB32" t="s">
        <v>3984</v>
      </c>
    </row>
    <row r="33" spans="2:29" x14ac:dyDescent="0.35">
      <c r="B33" s="19"/>
      <c r="C33" s="16"/>
      <c r="D33" t="s">
        <v>4457</v>
      </c>
      <c r="E33" t="s">
        <v>4458</v>
      </c>
      <c r="F33" t="s">
        <v>245</v>
      </c>
      <c r="H33" s="25" t="s">
        <v>11</v>
      </c>
      <c r="I33" s="25" t="s">
        <v>11</v>
      </c>
      <c r="J33" s="25">
        <v>2004</v>
      </c>
      <c r="K33" s="25">
        <v>10</v>
      </c>
      <c r="L33" s="25">
        <v>96</v>
      </c>
      <c r="M33" s="25">
        <v>225</v>
      </c>
      <c r="O33" t="s">
        <v>3980</v>
      </c>
      <c r="Q33" t="s">
        <v>3</v>
      </c>
      <c r="T33" s="76">
        <v>0</v>
      </c>
      <c r="U33" s="18">
        <v>0</v>
      </c>
      <c r="AB33" t="s">
        <v>3984</v>
      </c>
    </row>
    <row r="34" spans="2:29" x14ac:dyDescent="0.35">
      <c r="B34" s="19"/>
      <c r="C34" s="16"/>
      <c r="D34" t="s">
        <v>4495</v>
      </c>
      <c r="E34" t="s">
        <v>4496</v>
      </c>
      <c r="F34" t="s">
        <v>262</v>
      </c>
      <c r="H34" s="25" t="s">
        <v>11</v>
      </c>
      <c r="I34" s="25" t="s">
        <v>11</v>
      </c>
      <c r="J34" s="25">
        <v>2006</v>
      </c>
      <c r="K34" s="25">
        <v>11</v>
      </c>
      <c r="L34" s="25">
        <v>49</v>
      </c>
      <c r="M34" s="25">
        <v>235</v>
      </c>
      <c r="O34" t="s">
        <v>3980</v>
      </c>
      <c r="Q34" t="s">
        <v>3</v>
      </c>
      <c r="T34" s="76">
        <v>0</v>
      </c>
      <c r="U34" s="18">
        <v>0</v>
      </c>
      <c r="AB34" t="s">
        <v>3984</v>
      </c>
    </row>
    <row r="35" spans="2:29" x14ac:dyDescent="0.35">
      <c r="B35" s="19"/>
      <c r="C35" s="16"/>
      <c r="D35" t="s">
        <v>270</v>
      </c>
      <c r="E35" t="s">
        <v>4510</v>
      </c>
      <c r="F35" t="s">
        <v>271</v>
      </c>
      <c r="G35" t="s">
        <v>4513</v>
      </c>
      <c r="H35" s="25" t="s">
        <v>11</v>
      </c>
      <c r="I35" s="25" t="s">
        <v>11</v>
      </c>
      <c r="J35" s="25">
        <v>2007</v>
      </c>
      <c r="K35" s="25">
        <v>8</v>
      </c>
      <c r="L35" s="25">
        <v>53</v>
      </c>
      <c r="M35" s="25">
        <v>225</v>
      </c>
      <c r="Q35" t="s">
        <v>3</v>
      </c>
      <c r="R35" t="s">
        <v>3981</v>
      </c>
      <c r="S35" t="s">
        <v>4</v>
      </c>
      <c r="T35" s="76">
        <v>3</v>
      </c>
      <c r="U35" s="18">
        <v>3</v>
      </c>
      <c r="AB35" t="s">
        <v>3984</v>
      </c>
    </row>
    <row r="36" spans="2:29" x14ac:dyDescent="0.35">
      <c r="B36" s="19"/>
      <c r="C36" s="16"/>
      <c r="D36" t="s">
        <v>4537</v>
      </c>
      <c r="E36" t="s">
        <v>4538</v>
      </c>
      <c r="F36" t="s">
        <v>283</v>
      </c>
      <c r="H36" s="25" t="s">
        <v>11</v>
      </c>
      <c r="I36" s="25" t="s">
        <v>11</v>
      </c>
      <c r="J36" s="25">
        <v>2008</v>
      </c>
      <c r="K36" s="25">
        <v>12</v>
      </c>
      <c r="L36" s="25">
        <v>50</v>
      </c>
      <c r="M36" s="25">
        <v>217</v>
      </c>
      <c r="O36" t="s">
        <v>3980</v>
      </c>
      <c r="Q36" t="s">
        <v>3</v>
      </c>
      <c r="T36" s="76">
        <v>0</v>
      </c>
      <c r="U36" s="18">
        <v>0</v>
      </c>
      <c r="AB36" t="s">
        <v>3984</v>
      </c>
    </row>
    <row r="37" spans="2:29" x14ac:dyDescent="0.35">
      <c r="B37" s="19"/>
      <c r="C37" s="16"/>
      <c r="D37" t="s">
        <v>4547</v>
      </c>
      <c r="E37" t="s">
        <v>4548</v>
      </c>
      <c r="F37" t="s">
        <v>290</v>
      </c>
      <c r="H37" s="25" t="s">
        <v>11</v>
      </c>
      <c r="I37" s="25" t="s">
        <v>11</v>
      </c>
      <c r="J37" s="25">
        <v>2009</v>
      </c>
      <c r="K37" s="25">
        <v>10</v>
      </c>
      <c r="L37" s="25">
        <v>50</v>
      </c>
      <c r="M37" s="25">
        <v>243</v>
      </c>
      <c r="O37" t="s">
        <v>3980</v>
      </c>
      <c r="Q37" t="s">
        <v>3</v>
      </c>
      <c r="T37" s="76">
        <v>0</v>
      </c>
      <c r="U37" s="18">
        <v>0</v>
      </c>
      <c r="AB37" t="s">
        <v>3984</v>
      </c>
    </row>
    <row r="38" spans="2:29" x14ac:dyDescent="0.35">
      <c r="B38" s="19"/>
      <c r="C38" s="16"/>
      <c r="D38" t="s">
        <v>4556</v>
      </c>
      <c r="E38" t="s">
        <v>4557</v>
      </c>
      <c r="F38" t="s">
        <v>293</v>
      </c>
      <c r="H38" s="25" t="s">
        <v>4010</v>
      </c>
      <c r="I38" s="25" t="s">
        <v>4783</v>
      </c>
      <c r="J38" s="25">
        <v>2010</v>
      </c>
      <c r="K38" s="25">
        <v>4</v>
      </c>
      <c r="L38" s="25">
        <v>50</v>
      </c>
      <c r="M38" s="25">
        <v>213</v>
      </c>
      <c r="O38" t="s">
        <v>3980</v>
      </c>
      <c r="Q38" t="s">
        <v>3</v>
      </c>
      <c r="T38" s="76">
        <v>0</v>
      </c>
      <c r="U38" s="18">
        <v>0</v>
      </c>
      <c r="AB38" t="s">
        <v>3984</v>
      </c>
    </row>
    <row r="39" spans="2:29" x14ac:dyDescent="0.35">
      <c r="B39" s="19"/>
      <c r="C39" s="16"/>
      <c r="H39" s="25"/>
      <c r="I39" s="25"/>
      <c r="J39" s="25"/>
      <c r="K39" s="25"/>
      <c r="L39" s="25"/>
      <c r="M39" s="25"/>
      <c r="T39" s="76"/>
      <c r="U39" s="18"/>
    </row>
    <row r="40" spans="2:29" x14ac:dyDescent="0.35">
      <c r="B40" s="19"/>
      <c r="C40" s="29" t="s">
        <v>4793</v>
      </c>
      <c r="D40" t="s">
        <v>4223</v>
      </c>
      <c r="E40" t="s">
        <v>4224</v>
      </c>
      <c r="F40" t="s">
        <v>124</v>
      </c>
      <c r="H40" s="25" t="s">
        <v>11</v>
      </c>
      <c r="I40" s="25" t="s">
        <v>11</v>
      </c>
      <c r="J40" s="25">
        <v>1989</v>
      </c>
      <c r="K40" s="25">
        <v>8</v>
      </c>
      <c r="L40" s="25">
        <v>36</v>
      </c>
      <c r="M40" s="25">
        <v>189</v>
      </c>
      <c r="O40" t="s">
        <v>3980</v>
      </c>
      <c r="Q40" t="s">
        <v>3</v>
      </c>
      <c r="T40" s="76">
        <v>0</v>
      </c>
      <c r="U40" s="18">
        <v>0</v>
      </c>
      <c r="AB40" t="s">
        <v>3984</v>
      </c>
      <c r="AC40" t="s">
        <v>3985</v>
      </c>
    </row>
    <row r="41" spans="2:29" x14ac:dyDescent="0.35">
      <c r="B41" s="19"/>
      <c r="C41" s="29"/>
      <c r="D41" t="s">
        <v>4237</v>
      </c>
      <c r="E41" t="s">
        <v>4238</v>
      </c>
      <c r="H41" s="25" t="s">
        <v>11</v>
      </c>
      <c r="I41" s="25" t="s">
        <v>11</v>
      </c>
      <c r="J41" s="25">
        <v>1990</v>
      </c>
      <c r="K41" s="25">
        <v>7</v>
      </c>
      <c r="L41" s="25">
        <v>33</v>
      </c>
      <c r="M41" s="25">
        <v>216</v>
      </c>
      <c r="O41" t="s">
        <v>3980</v>
      </c>
      <c r="Q41" t="s">
        <v>3</v>
      </c>
      <c r="T41" s="76">
        <v>0</v>
      </c>
      <c r="U41" s="18">
        <v>0</v>
      </c>
      <c r="AB41" t="s">
        <v>3984</v>
      </c>
      <c r="AC41" t="s">
        <v>3985</v>
      </c>
    </row>
    <row r="42" spans="2:29" x14ac:dyDescent="0.35">
      <c r="B42" s="19"/>
      <c r="C42" s="16"/>
      <c r="D42" t="s">
        <v>4271</v>
      </c>
      <c r="E42" t="s">
        <v>4272</v>
      </c>
      <c r="F42" t="s">
        <v>139</v>
      </c>
      <c r="H42" s="25" t="s">
        <v>11</v>
      </c>
      <c r="I42" s="25" t="s">
        <v>11</v>
      </c>
      <c r="J42" s="25">
        <v>1992</v>
      </c>
      <c r="K42" s="25">
        <v>9</v>
      </c>
      <c r="L42" s="25">
        <v>41</v>
      </c>
      <c r="M42" s="25">
        <v>270</v>
      </c>
      <c r="O42" t="s">
        <v>3980</v>
      </c>
      <c r="Q42" t="s">
        <v>3</v>
      </c>
      <c r="T42" s="76">
        <v>0</v>
      </c>
      <c r="U42" s="18">
        <v>0</v>
      </c>
      <c r="AB42" t="s">
        <v>3984</v>
      </c>
    </row>
    <row r="43" spans="2:29" x14ac:dyDescent="0.35">
      <c r="B43" s="19"/>
      <c r="C43" s="16"/>
      <c r="D43" t="s">
        <v>156</v>
      </c>
      <c r="E43" t="s">
        <v>4307</v>
      </c>
      <c r="F43" t="s">
        <v>157</v>
      </c>
      <c r="G43" t="s">
        <v>4293</v>
      </c>
      <c r="H43" s="25" t="s">
        <v>11</v>
      </c>
      <c r="I43" s="25" t="s">
        <v>11</v>
      </c>
      <c r="J43" s="25">
        <v>1995</v>
      </c>
      <c r="K43" s="25">
        <v>5</v>
      </c>
      <c r="L43" s="25">
        <v>38</v>
      </c>
      <c r="M43" s="25">
        <v>215</v>
      </c>
      <c r="O43" t="s">
        <v>3980</v>
      </c>
      <c r="Q43" t="s">
        <v>3</v>
      </c>
      <c r="T43" s="76">
        <v>0</v>
      </c>
      <c r="U43" s="18">
        <v>0</v>
      </c>
      <c r="AB43" t="s">
        <v>3984</v>
      </c>
    </row>
    <row r="44" spans="2:29" x14ac:dyDescent="0.35">
      <c r="B44" s="19"/>
      <c r="C44" s="16"/>
      <c r="D44" t="s">
        <v>4457</v>
      </c>
      <c r="E44" t="s">
        <v>4458</v>
      </c>
      <c r="F44" t="s">
        <v>245</v>
      </c>
      <c r="H44" s="25" t="s">
        <v>11</v>
      </c>
      <c r="I44" s="25" t="s">
        <v>11</v>
      </c>
      <c r="J44" s="25">
        <v>2004</v>
      </c>
      <c r="K44" s="25">
        <v>10</v>
      </c>
      <c r="L44" s="25">
        <v>96</v>
      </c>
      <c r="M44" s="25">
        <v>225</v>
      </c>
      <c r="O44" t="s">
        <v>3980</v>
      </c>
      <c r="Q44" t="s">
        <v>3</v>
      </c>
      <c r="T44" s="76">
        <v>0</v>
      </c>
      <c r="U44" s="18">
        <v>0</v>
      </c>
      <c r="AB44" t="s">
        <v>3984</v>
      </c>
    </row>
    <row r="45" spans="2:29" x14ac:dyDescent="0.35">
      <c r="B45" s="19"/>
      <c r="C45" s="16"/>
      <c r="D45" t="s">
        <v>4556</v>
      </c>
      <c r="E45" t="s">
        <v>4557</v>
      </c>
      <c r="F45" t="s">
        <v>293</v>
      </c>
      <c r="H45" s="25" t="s">
        <v>4010</v>
      </c>
      <c r="I45" s="25" t="s">
        <v>4783</v>
      </c>
      <c r="J45" s="25">
        <v>2010</v>
      </c>
      <c r="K45" s="25">
        <v>4</v>
      </c>
      <c r="L45" s="25">
        <v>50</v>
      </c>
      <c r="M45" s="25">
        <v>213</v>
      </c>
      <c r="O45" t="s">
        <v>3980</v>
      </c>
      <c r="Q45" t="s">
        <v>3</v>
      </c>
      <c r="T45" s="76">
        <v>0</v>
      </c>
      <c r="U45" s="18">
        <v>0</v>
      </c>
      <c r="AB45" t="s">
        <v>3984</v>
      </c>
    </row>
    <row r="46" spans="2:29" x14ac:dyDescent="0.35">
      <c r="B46" s="19"/>
      <c r="C46" s="16"/>
      <c r="H46" s="25"/>
      <c r="I46" s="25"/>
      <c r="J46" s="25"/>
      <c r="K46" s="25"/>
      <c r="L46" s="25"/>
      <c r="M46" s="25"/>
      <c r="T46" s="76"/>
      <c r="U46" s="18"/>
    </row>
    <row r="47" spans="2:29" x14ac:dyDescent="0.35">
      <c r="B47" s="19"/>
      <c r="C47" s="29" t="s">
        <v>4794</v>
      </c>
      <c r="D47" t="s">
        <v>4314</v>
      </c>
      <c r="E47" t="s">
        <v>4315</v>
      </c>
      <c r="F47" t="s">
        <v>161</v>
      </c>
      <c r="H47" s="25" t="s">
        <v>11</v>
      </c>
      <c r="I47" s="25" t="s">
        <v>11</v>
      </c>
      <c r="J47" s="25">
        <v>1996</v>
      </c>
      <c r="K47" s="25">
        <v>2</v>
      </c>
      <c r="L47" s="25">
        <v>39</v>
      </c>
      <c r="M47" s="25">
        <v>197</v>
      </c>
      <c r="O47" t="s">
        <v>3980</v>
      </c>
      <c r="Q47" t="s">
        <v>3</v>
      </c>
      <c r="T47" s="76">
        <v>0</v>
      </c>
      <c r="U47" s="18">
        <v>0</v>
      </c>
      <c r="AB47" t="s">
        <v>3984</v>
      </c>
    </row>
    <row r="48" spans="2:29" x14ac:dyDescent="0.35">
      <c r="B48" s="19"/>
      <c r="C48" s="16"/>
      <c r="D48" t="s">
        <v>4457</v>
      </c>
      <c r="E48" t="s">
        <v>4458</v>
      </c>
      <c r="F48" t="s">
        <v>245</v>
      </c>
      <c r="H48" s="25" t="s">
        <v>11</v>
      </c>
      <c r="I48" s="25" t="s">
        <v>11</v>
      </c>
      <c r="J48" s="25">
        <v>2004</v>
      </c>
      <c r="K48" s="25">
        <v>10</v>
      </c>
      <c r="L48" s="25">
        <v>96</v>
      </c>
      <c r="M48" s="25">
        <v>225</v>
      </c>
      <c r="O48" t="s">
        <v>3980</v>
      </c>
      <c r="Q48" t="s">
        <v>3</v>
      </c>
      <c r="T48" s="76">
        <v>0</v>
      </c>
      <c r="U48" s="18">
        <v>0</v>
      </c>
      <c r="AB48" t="s">
        <v>3984</v>
      </c>
    </row>
    <row r="49" spans="2:29" x14ac:dyDescent="0.35">
      <c r="B49" s="19"/>
      <c r="C49" s="16"/>
      <c r="D49" t="s">
        <v>4556</v>
      </c>
      <c r="E49" t="s">
        <v>4557</v>
      </c>
      <c r="F49" t="s">
        <v>293</v>
      </c>
      <c r="H49" s="25" t="s">
        <v>4010</v>
      </c>
      <c r="I49" s="25" t="s">
        <v>4783</v>
      </c>
      <c r="J49" s="25">
        <v>2010</v>
      </c>
      <c r="K49" s="25">
        <v>4</v>
      </c>
      <c r="L49" s="25">
        <v>50</v>
      </c>
      <c r="M49" s="25">
        <v>213</v>
      </c>
      <c r="O49" t="s">
        <v>3980</v>
      </c>
      <c r="Q49" t="s">
        <v>3</v>
      </c>
      <c r="T49" s="76">
        <v>0</v>
      </c>
      <c r="U49" s="18">
        <v>0</v>
      </c>
      <c r="AB49" t="s">
        <v>3984</v>
      </c>
    </row>
    <row r="50" spans="2:29" x14ac:dyDescent="0.35">
      <c r="B50" s="19"/>
      <c r="C50" s="16"/>
      <c r="H50" s="25"/>
      <c r="I50" s="25"/>
      <c r="J50" s="25"/>
      <c r="K50" s="25"/>
      <c r="L50" s="25"/>
      <c r="M50" s="25"/>
      <c r="T50" s="76"/>
      <c r="U50" s="18"/>
    </row>
    <row r="51" spans="2:29" x14ac:dyDescent="0.35">
      <c r="B51" s="19"/>
      <c r="C51" s="29" t="s">
        <v>422</v>
      </c>
      <c r="D51" t="s">
        <v>4098</v>
      </c>
      <c r="E51" t="s">
        <v>4099</v>
      </c>
      <c r="F51" t="s">
        <v>53</v>
      </c>
      <c r="G51" t="s">
        <v>4102</v>
      </c>
      <c r="H51" s="25" t="s">
        <v>11</v>
      </c>
      <c r="I51" s="25" t="s">
        <v>11</v>
      </c>
      <c r="J51" s="25">
        <v>1979</v>
      </c>
      <c r="K51" s="25">
        <v>4</v>
      </c>
      <c r="L51" s="25">
        <v>73</v>
      </c>
      <c r="M51" s="25">
        <v>216</v>
      </c>
      <c r="O51" t="s">
        <v>3980</v>
      </c>
      <c r="Q51" t="s">
        <v>3</v>
      </c>
      <c r="T51" s="76">
        <v>0</v>
      </c>
      <c r="U51" s="18">
        <v>0</v>
      </c>
      <c r="AB51" t="s">
        <v>3984</v>
      </c>
    </row>
    <row r="52" spans="2:29" x14ac:dyDescent="0.35">
      <c r="B52" s="19"/>
      <c r="C52" s="16"/>
      <c r="D52" t="s">
        <v>4161</v>
      </c>
      <c r="E52" t="s">
        <v>4162</v>
      </c>
      <c r="F52" t="s">
        <v>89</v>
      </c>
      <c r="H52" s="25" t="s">
        <v>11</v>
      </c>
      <c r="I52" s="25" t="s">
        <v>11</v>
      </c>
      <c r="J52" s="25">
        <v>1985</v>
      </c>
      <c r="K52" s="25">
        <v>7</v>
      </c>
      <c r="L52" s="25">
        <v>34</v>
      </c>
      <c r="M52" s="25">
        <v>219</v>
      </c>
      <c r="Q52" t="s">
        <v>3</v>
      </c>
      <c r="R52" t="s">
        <v>3981</v>
      </c>
      <c r="S52" t="s">
        <v>4</v>
      </c>
      <c r="T52" s="76">
        <v>1</v>
      </c>
      <c r="U52" s="18">
        <v>1</v>
      </c>
      <c r="AB52" t="s">
        <v>3984</v>
      </c>
    </row>
    <row r="53" spans="2:29" x14ac:dyDescent="0.35">
      <c r="B53" s="19"/>
      <c r="C53" s="16"/>
      <c r="D53" t="s">
        <v>4223</v>
      </c>
      <c r="E53" t="s">
        <v>4224</v>
      </c>
      <c r="F53" t="s">
        <v>124</v>
      </c>
      <c r="H53" s="25" t="s">
        <v>11</v>
      </c>
      <c r="I53" s="25" t="s">
        <v>11</v>
      </c>
      <c r="J53" s="25">
        <v>1989</v>
      </c>
      <c r="K53" s="25">
        <v>8</v>
      </c>
      <c r="L53" s="25">
        <v>36</v>
      </c>
      <c r="M53" s="25">
        <v>189</v>
      </c>
      <c r="O53" t="s">
        <v>3980</v>
      </c>
      <c r="Q53" t="s">
        <v>3</v>
      </c>
      <c r="T53" s="76">
        <v>0</v>
      </c>
      <c r="U53" s="18">
        <v>0</v>
      </c>
      <c r="AB53" t="s">
        <v>3984</v>
      </c>
      <c r="AC53" t="s">
        <v>3985</v>
      </c>
    </row>
    <row r="54" spans="2:29" x14ac:dyDescent="0.35">
      <c r="B54" s="19"/>
      <c r="C54" s="16"/>
      <c r="D54" t="s">
        <v>4229</v>
      </c>
      <c r="E54" t="s">
        <v>4230</v>
      </c>
      <c r="F54" t="s">
        <v>125</v>
      </c>
      <c r="H54" s="25" t="s">
        <v>11</v>
      </c>
      <c r="I54" s="25" t="s">
        <v>11</v>
      </c>
      <c r="J54" s="25">
        <v>1989</v>
      </c>
      <c r="K54" s="25">
        <v>12</v>
      </c>
      <c r="L54" s="25">
        <v>38</v>
      </c>
      <c r="M54" s="25">
        <v>207</v>
      </c>
      <c r="O54" t="s">
        <v>3980</v>
      </c>
      <c r="Q54" t="s">
        <v>3</v>
      </c>
      <c r="T54" s="76">
        <v>0</v>
      </c>
      <c r="U54" s="18">
        <v>0</v>
      </c>
      <c r="AB54" t="s">
        <v>3984</v>
      </c>
    </row>
    <row r="55" spans="2:29" x14ac:dyDescent="0.35">
      <c r="B55" s="19"/>
      <c r="C55" s="16"/>
      <c r="D55" t="s">
        <v>4237</v>
      </c>
      <c r="E55" t="s">
        <v>4238</v>
      </c>
      <c r="H55" s="25" t="s">
        <v>11</v>
      </c>
      <c r="I55" s="25" t="s">
        <v>11</v>
      </c>
      <c r="J55" s="25">
        <v>1990</v>
      </c>
      <c r="K55" s="25">
        <v>7</v>
      </c>
      <c r="L55" s="25">
        <v>33</v>
      </c>
      <c r="M55" s="25">
        <v>216</v>
      </c>
      <c r="O55" t="s">
        <v>3980</v>
      </c>
      <c r="Q55" t="s">
        <v>3</v>
      </c>
      <c r="T55" s="76">
        <v>0</v>
      </c>
      <c r="U55" s="18">
        <v>0</v>
      </c>
      <c r="AB55" t="s">
        <v>3984</v>
      </c>
      <c r="AC55" t="s">
        <v>3985</v>
      </c>
    </row>
    <row r="56" spans="2:29" x14ac:dyDescent="0.35">
      <c r="B56" s="19"/>
      <c r="C56" s="16"/>
      <c r="D56" t="s">
        <v>4242</v>
      </c>
      <c r="E56" t="s">
        <v>4243</v>
      </c>
      <c r="H56" s="25" t="s">
        <v>11</v>
      </c>
      <c r="I56" s="25" t="s">
        <v>11</v>
      </c>
      <c r="J56" s="25">
        <v>1990</v>
      </c>
      <c r="K56" s="25">
        <v>10</v>
      </c>
      <c r="L56" s="25">
        <v>44</v>
      </c>
      <c r="M56" s="25">
        <v>241</v>
      </c>
      <c r="O56" t="s">
        <v>3980</v>
      </c>
      <c r="Q56" t="s">
        <v>3</v>
      </c>
      <c r="T56" s="76">
        <v>0</v>
      </c>
      <c r="U56" s="18">
        <v>0</v>
      </c>
      <c r="AB56" t="s">
        <v>3984</v>
      </c>
    </row>
    <row r="57" spans="2:29" x14ac:dyDescent="0.35">
      <c r="B57" s="19"/>
      <c r="C57" s="16"/>
      <c r="D57" t="s">
        <v>4271</v>
      </c>
      <c r="E57" t="s">
        <v>4272</v>
      </c>
      <c r="F57" t="s">
        <v>139</v>
      </c>
      <c r="H57" s="25" t="s">
        <v>11</v>
      </c>
      <c r="I57" s="25" t="s">
        <v>11</v>
      </c>
      <c r="J57" s="25">
        <v>1992</v>
      </c>
      <c r="K57" s="25">
        <v>9</v>
      </c>
      <c r="L57" s="25">
        <v>41</v>
      </c>
      <c r="M57" s="25">
        <v>270</v>
      </c>
      <c r="O57" t="s">
        <v>3980</v>
      </c>
      <c r="Q57" t="s">
        <v>3</v>
      </c>
      <c r="T57" s="76">
        <v>0</v>
      </c>
      <c r="U57" s="18">
        <v>0</v>
      </c>
      <c r="AB57" t="s">
        <v>3984</v>
      </c>
    </row>
    <row r="58" spans="2:29" x14ac:dyDescent="0.35">
      <c r="B58" s="19"/>
      <c r="C58" s="16"/>
      <c r="D58" t="s">
        <v>4302</v>
      </c>
      <c r="E58" t="s">
        <v>4303</v>
      </c>
      <c r="F58" t="s">
        <v>154</v>
      </c>
      <c r="H58" s="25" t="s">
        <v>11</v>
      </c>
      <c r="I58" s="25" t="s">
        <v>11</v>
      </c>
      <c r="J58" s="25">
        <v>1994</v>
      </c>
      <c r="K58" s="25">
        <v>11</v>
      </c>
      <c r="L58" s="25">
        <v>27</v>
      </c>
      <c r="M58" s="25">
        <v>238</v>
      </c>
      <c r="O58" t="s">
        <v>3980</v>
      </c>
      <c r="Q58" t="s">
        <v>3</v>
      </c>
      <c r="T58" s="76">
        <v>0</v>
      </c>
      <c r="U58" s="18">
        <v>0</v>
      </c>
      <c r="AB58" t="s">
        <v>3984</v>
      </c>
    </row>
    <row r="59" spans="2:29" x14ac:dyDescent="0.35">
      <c r="B59" s="19"/>
      <c r="C59" s="16"/>
      <c r="D59" t="s">
        <v>156</v>
      </c>
      <c r="E59" t="s">
        <v>4307</v>
      </c>
      <c r="F59" t="s">
        <v>157</v>
      </c>
      <c r="G59" t="s">
        <v>4293</v>
      </c>
      <c r="H59" s="25" t="s">
        <v>11</v>
      </c>
      <c r="I59" s="25" t="s">
        <v>11</v>
      </c>
      <c r="J59" s="25">
        <v>1995</v>
      </c>
      <c r="K59" s="25">
        <v>5</v>
      </c>
      <c r="L59" s="25">
        <v>38</v>
      </c>
      <c r="M59" s="25">
        <v>215</v>
      </c>
      <c r="O59" t="s">
        <v>3980</v>
      </c>
      <c r="Q59" t="s">
        <v>3</v>
      </c>
      <c r="T59" s="76">
        <v>0</v>
      </c>
      <c r="U59" s="18">
        <v>0</v>
      </c>
      <c r="AB59" t="s">
        <v>3984</v>
      </c>
    </row>
    <row r="60" spans="2:29" x14ac:dyDescent="0.35">
      <c r="B60" s="19"/>
      <c r="C60" s="16"/>
      <c r="H60" s="25"/>
      <c r="I60" s="25"/>
      <c r="J60" s="25"/>
      <c r="K60" s="25"/>
      <c r="L60" s="25"/>
      <c r="M60" s="25"/>
      <c r="T60" s="76"/>
      <c r="U60" s="18"/>
    </row>
    <row r="61" spans="2:29" x14ac:dyDescent="0.35">
      <c r="B61" s="19"/>
      <c r="C61" s="29" t="s">
        <v>423</v>
      </c>
      <c r="D61" t="s">
        <v>4098</v>
      </c>
      <c r="E61" t="s">
        <v>4099</v>
      </c>
      <c r="F61" t="s">
        <v>53</v>
      </c>
      <c r="G61" t="s">
        <v>4102</v>
      </c>
      <c r="H61" s="25" t="s">
        <v>11</v>
      </c>
      <c r="I61" s="25" t="s">
        <v>11</v>
      </c>
      <c r="J61" s="25">
        <v>1979</v>
      </c>
      <c r="K61" s="25">
        <v>4</v>
      </c>
      <c r="L61" s="25">
        <v>73</v>
      </c>
      <c r="M61" s="25">
        <v>216</v>
      </c>
      <c r="O61" t="s">
        <v>3980</v>
      </c>
      <c r="Q61" t="s">
        <v>3</v>
      </c>
      <c r="T61" s="76">
        <v>0</v>
      </c>
      <c r="U61" s="18">
        <v>0</v>
      </c>
      <c r="AB61" t="s">
        <v>3984</v>
      </c>
    </row>
    <row r="62" spans="2:29" x14ac:dyDescent="0.35">
      <c r="B62" s="19"/>
      <c r="C62" s="29"/>
      <c r="D62" t="s">
        <v>4105</v>
      </c>
      <c r="E62" t="s">
        <v>4106</v>
      </c>
      <c r="F62" t="s">
        <v>56</v>
      </c>
      <c r="G62" t="s">
        <v>55</v>
      </c>
      <c r="H62" s="25" t="s">
        <v>11</v>
      </c>
      <c r="I62" s="25" t="s">
        <v>11</v>
      </c>
      <c r="J62" s="25">
        <v>1981</v>
      </c>
      <c r="K62" s="25">
        <v>11</v>
      </c>
      <c r="L62" s="25">
        <v>63</v>
      </c>
      <c r="M62" s="25">
        <v>209</v>
      </c>
      <c r="O62" t="s">
        <v>3980</v>
      </c>
      <c r="Q62" t="s">
        <v>3</v>
      </c>
      <c r="T62" s="76">
        <v>0</v>
      </c>
      <c r="U62" s="18">
        <v>0</v>
      </c>
      <c r="AB62" t="s">
        <v>3984</v>
      </c>
    </row>
    <row r="63" spans="2:29" x14ac:dyDescent="0.35">
      <c r="B63" s="19"/>
      <c r="C63" s="29"/>
      <c r="D63" t="s">
        <v>4223</v>
      </c>
      <c r="E63" t="s">
        <v>4224</v>
      </c>
      <c r="F63" t="s">
        <v>124</v>
      </c>
      <c r="H63" s="25" t="s">
        <v>11</v>
      </c>
      <c r="I63" s="25" t="s">
        <v>11</v>
      </c>
      <c r="J63" s="25">
        <v>1989</v>
      </c>
      <c r="K63" s="25">
        <v>8</v>
      </c>
      <c r="L63" s="25">
        <v>36</v>
      </c>
      <c r="M63" s="25">
        <v>189</v>
      </c>
      <c r="O63" t="s">
        <v>3980</v>
      </c>
      <c r="Q63" t="s">
        <v>3</v>
      </c>
      <c r="T63" s="76">
        <v>0</v>
      </c>
      <c r="U63" s="18">
        <v>0</v>
      </c>
      <c r="AB63" t="s">
        <v>3984</v>
      </c>
      <c r="AC63" t="s">
        <v>3985</v>
      </c>
    </row>
    <row r="64" spans="2:29" x14ac:dyDescent="0.35">
      <c r="B64" s="19"/>
      <c r="C64" s="29"/>
      <c r="D64" t="s">
        <v>4302</v>
      </c>
      <c r="E64" t="s">
        <v>4303</v>
      </c>
      <c r="F64" t="s">
        <v>154</v>
      </c>
      <c r="H64" s="25" t="s">
        <v>11</v>
      </c>
      <c r="I64" s="25" t="s">
        <v>11</v>
      </c>
      <c r="J64" s="25">
        <v>1994</v>
      </c>
      <c r="K64" s="25">
        <v>11</v>
      </c>
      <c r="L64" s="25">
        <v>27</v>
      </c>
      <c r="M64" s="25">
        <v>238</v>
      </c>
      <c r="O64" t="s">
        <v>3980</v>
      </c>
      <c r="Q64" t="s">
        <v>3</v>
      </c>
      <c r="T64" s="76">
        <v>0</v>
      </c>
      <c r="U64" s="18">
        <v>0</v>
      </c>
      <c r="AB64" t="s">
        <v>3984</v>
      </c>
    </row>
    <row r="65" spans="2:29" x14ac:dyDescent="0.35">
      <c r="B65" s="19"/>
      <c r="C65" s="16"/>
      <c r="D65" t="s">
        <v>4350</v>
      </c>
      <c r="E65" t="s">
        <v>4351</v>
      </c>
      <c r="F65" t="s">
        <v>184</v>
      </c>
      <c r="H65" s="25" t="s">
        <v>11</v>
      </c>
      <c r="I65" s="25" t="s">
        <v>11</v>
      </c>
      <c r="J65" s="25">
        <v>1998</v>
      </c>
      <c r="K65" s="25">
        <v>8</v>
      </c>
      <c r="L65" s="25">
        <v>39</v>
      </c>
      <c r="M65" s="25">
        <v>219</v>
      </c>
      <c r="O65" t="s">
        <v>3980</v>
      </c>
      <c r="Q65" t="s">
        <v>3</v>
      </c>
      <c r="T65" s="76">
        <v>0</v>
      </c>
      <c r="U65" s="18">
        <v>0</v>
      </c>
      <c r="AB65" t="s">
        <v>3984</v>
      </c>
    </row>
    <row r="66" spans="2:29" x14ac:dyDescent="0.35">
      <c r="B66" s="19"/>
      <c r="C66" s="16"/>
      <c r="D66" t="s">
        <v>202</v>
      </c>
      <c r="E66" t="s">
        <v>4379</v>
      </c>
      <c r="F66" t="s">
        <v>203</v>
      </c>
      <c r="H66" s="25" t="s">
        <v>11</v>
      </c>
      <c r="I66" s="25" t="s">
        <v>11</v>
      </c>
      <c r="J66" s="25">
        <v>2001</v>
      </c>
      <c r="K66" s="25">
        <v>1</v>
      </c>
      <c r="L66" s="25">
        <v>32</v>
      </c>
      <c r="M66" s="25">
        <v>218</v>
      </c>
      <c r="O66" t="s">
        <v>3980</v>
      </c>
      <c r="Q66" t="s">
        <v>3</v>
      </c>
      <c r="R66" t="s">
        <v>3981</v>
      </c>
      <c r="T66" s="76">
        <v>1</v>
      </c>
      <c r="U66" s="18">
        <v>1</v>
      </c>
      <c r="AB66" t="s">
        <v>3984</v>
      </c>
    </row>
    <row r="67" spans="2:29" x14ac:dyDescent="0.35">
      <c r="B67" s="19"/>
      <c r="C67" s="16"/>
      <c r="D67" t="s">
        <v>4381</v>
      </c>
      <c r="E67" t="s">
        <v>4382</v>
      </c>
      <c r="F67" t="s">
        <v>204</v>
      </c>
      <c r="H67" s="25" t="s">
        <v>11</v>
      </c>
      <c r="I67" s="25" t="s">
        <v>11</v>
      </c>
      <c r="J67" s="25">
        <v>2001</v>
      </c>
      <c r="K67" s="25">
        <v>3</v>
      </c>
      <c r="L67" s="25">
        <v>41</v>
      </c>
      <c r="M67" s="25">
        <v>223</v>
      </c>
      <c r="O67" t="s">
        <v>3980</v>
      </c>
      <c r="Q67" t="s">
        <v>3</v>
      </c>
      <c r="T67" s="76">
        <v>0</v>
      </c>
      <c r="U67" s="18">
        <v>0</v>
      </c>
      <c r="AB67" t="s">
        <v>3984</v>
      </c>
    </row>
    <row r="68" spans="2:29" x14ac:dyDescent="0.35">
      <c r="B68" s="19"/>
      <c r="C68" s="16"/>
      <c r="D68" t="s">
        <v>4457</v>
      </c>
      <c r="E68" t="s">
        <v>4458</v>
      </c>
      <c r="F68" t="s">
        <v>245</v>
      </c>
      <c r="H68" s="25" t="s">
        <v>11</v>
      </c>
      <c r="I68" s="25" t="s">
        <v>11</v>
      </c>
      <c r="J68" s="25">
        <v>2004</v>
      </c>
      <c r="K68" s="25">
        <v>10</v>
      </c>
      <c r="L68" s="25">
        <v>96</v>
      </c>
      <c r="M68" s="25">
        <v>225</v>
      </c>
      <c r="O68" t="s">
        <v>3980</v>
      </c>
      <c r="Q68" t="s">
        <v>3</v>
      </c>
      <c r="T68" s="76">
        <v>0</v>
      </c>
      <c r="U68" s="18">
        <v>0</v>
      </c>
      <c r="AB68" t="s">
        <v>3984</v>
      </c>
    </row>
    <row r="69" spans="2:29" x14ac:dyDescent="0.35">
      <c r="B69" s="19"/>
      <c r="C69" s="16"/>
      <c r="D69" t="s">
        <v>4556</v>
      </c>
      <c r="E69" t="s">
        <v>4557</v>
      </c>
      <c r="F69" t="s">
        <v>293</v>
      </c>
      <c r="H69" s="25" t="s">
        <v>4010</v>
      </c>
      <c r="I69" s="25" t="s">
        <v>4783</v>
      </c>
      <c r="J69" s="25">
        <v>2010</v>
      </c>
      <c r="K69" s="25">
        <v>4</v>
      </c>
      <c r="L69" s="25">
        <v>50</v>
      </c>
      <c r="M69" s="25">
        <v>213</v>
      </c>
      <c r="O69" t="s">
        <v>3980</v>
      </c>
      <c r="Q69" t="s">
        <v>3</v>
      </c>
      <c r="T69" s="76">
        <v>0</v>
      </c>
      <c r="U69" s="18">
        <v>0</v>
      </c>
      <c r="AB69" t="s">
        <v>3984</v>
      </c>
    </row>
    <row r="70" spans="2:29" x14ac:dyDescent="0.35">
      <c r="B70" s="19"/>
      <c r="C70" s="16"/>
      <c r="H70" s="25"/>
      <c r="I70" s="25"/>
      <c r="J70" s="25"/>
      <c r="K70" s="25"/>
      <c r="L70" s="25"/>
      <c r="M70" s="25"/>
      <c r="T70" s="76"/>
      <c r="U70" s="18"/>
    </row>
    <row r="71" spans="2:29" x14ac:dyDescent="0.35">
      <c r="B71" s="19"/>
      <c r="C71" s="16" t="s">
        <v>4795</v>
      </c>
      <c r="D71" t="s">
        <v>4426</v>
      </c>
      <c r="E71" t="s">
        <v>4427</v>
      </c>
      <c r="F71" t="s">
        <v>228</v>
      </c>
      <c r="H71" s="25" t="s">
        <v>11</v>
      </c>
      <c r="I71" s="25" t="s">
        <v>11</v>
      </c>
      <c r="J71" s="25">
        <v>2003</v>
      </c>
      <c r="K71" s="25">
        <v>2</v>
      </c>
      <c r="L71" s="25">
        <v>49</v>
      </c>
      <c r="M71" s="25">
        <v>214</v>
      </c>
      <c r="O71" t="s">
        <v>3980</v>
      </c>
      <c r="Q71" t="s">
        <v>3</v>
      </c>
      <c r="T71" s="76">
        <v>0</v>
      </c>
      <c r="U71" s="18">
        <v>0</v>
      </c>
      <c r="AB71" t="s">
        <v>3984</v>
      </c>
    </row>
    <row r="72" spans="2:29" x14ac:dyDescent="0.35">
      <c r="B72" s="19"/>
      <c r="C72" s="16"/>
      <c r="D72" t="s">
        <v>4457</v>
      </c>
      <c r="E72" t="s">
        <v>4458</v>
      </c>
      <c r="F72" t="s">
        <v>245</v>
      </c>
      <c r="H72" s="25" t="s">
        <v>11</v>
      </c>
      <c r="I72" s="25" t="s">
        <v>11</v>
      </c>
      <c r="J72" s="25">
        <v>2004</v>
      </c>
      <c r="K72" s="25">
        <v>10</v>
      </c>
      <c r="L72" s="25">
        <v>96</v>
      </c>
      <c r="M72" s="25">
        <v>225</v>
      </c>
      <c r="O72" t="s">
        <v>3980</v>
      </c>
      <c r="Q72" t="s">
        <v>3</v>
      </c>
      <c r="T72" s="76">
        <v>0</v>
      </c>
      <c r="U72" s="18">
        <v>0</v>
      </c>
      <c r="AB72" t="s">
        <v>3984</v>
      </c>
    </row>
    <row r="73" spans="2:29" x14ac:dyDescent="0.35">
      <c r="B73" s="19"/>
      <c r="C73" s="29"/>
      <c r="D73" t="s">
        <v>4556</v>
      </c>
      <c r="E73" t="s">
        <v>4557</v>
      </c>
      <c r="F73" t="s">
        <v>293</v>
      </c>
      <c r="H73" s="25" t="s">
        <v>4010</v>
      </c>
      <c r="I73" s="25" t="s">
        <v>4783</v>
      </c>
      <c r="J73" s="25">
        <v>2010</v>
      </c>
      <c r="K73" s="25">
        <v>4</v>
      </c>
      <c r="L73" s="25">
        <v>50</v>
      </c>
      <c r="M73" s="25">
        <v>213</v>
      </c>
      <c r="O73" t="s">
        <v>3980</v>
      </c>
      <c r="Q73" t="s">
        <v>3</v>
      </c>
      <c r="T73" s="76">
        <v>0</v>
      </c>
      <c r="U73" s="18">
        <v>0</v>
      </c>
      <c r="AB73" t="s">
        <v>3984</v>
      </c>
    </row>
    <row r="74" spans="2:29" x14ac:dyDescent="0.35">
      <c r="B74" s="19"/>
      <c r="C74" s="29"/>
      <c r="H74" s="25"/>
      <c r="I74" s="25"/>
      <c r="J74" s="25"/>
      <c r="K74" s="25"/>
      <c r="L74" s="25"/>
      <c r="M74" s="25"/>
      <c r="T74" s="76"/>
      <c r="U74" s="18"/>
    </row>
    <row r="75" spans="2:29" x14ac:dyDescent="0.35">
      <c r="B75" s="19"/>
      <c r="C75" s="29" t="s">
        <v>4796</v>
      </c>
      <c r="D75" t="s">
        <v>4098</v>
      </c>
      <c r="E75" t="s">
        <v>4099</v>
      </c>
      <c r="F75" t="s">
        <v>53</v>
      </c>
      <c r="G75" t="s">
        <v>4102</v>
      </c>
      <c r="H75" s="25" t="s">
        <v>11</v>
      </c>
      <c r="I75" s="25" t="s">
        <v>11</v>
      </c>
      <c r="J75" s="25">
        <v>1979</v>
      </c>
      <c r="K75" s="25">
        <v>4</v>
      </c>
      <c r="L75" s="25">
        <v>73</v>
      </c>
      <c r="M75" s="25">
        <v>216</v>
      </c>
      <c r="O75" t="s">
        <v>3980</v>
      </c>
      <c r="Q75" t="s">
        <v>3</v>
      </c>
      <c r="T75" s="76">
        <v>0</v>
      </c>
      <c r="U75" s="18">
        <v>0</v>
      </c>
      <c r="AB75" t="s">
        <v>3984</v>
      </c>
    </row>
    <row r="76" spans="2:29" x14ac:dyDescent="0.35">
      <c r="B76" s="19"/>
      <c r="C76" s="29"/>
      <c r="D76" t="s">
        <v>4161</v>
      </c>
      <c r="E76" t="s">
        <v>4162</v>
      </c>
      <c r="F76" t="s">
        <v>89</v>
      </c>
      <c r="H76" s="25" t="s">
        <v>11</v>
      </c>
      <c r="I76" s="25" t="s">
        <v>11</v>
      </c>
      <c r="J76" s="25">
        <v>1985</v>
      </c>
      <c r="K76" s="25">
        <v>7</v>
      </c>
      <c r="L76" s="25">
        <v>34</v>
      </c>
      <c r="M76" s="25">
        <v>219</v>
      </c>
      <c r="Q76" t="s">
        <v>3</v>
      </c>
      <c r="R76" t="s">
        <v>3981</v>
      </c>
      <c r="S76" t="s">
        <v>4</v>
      </c>
      <c r="T76" s="76">
        <v>1</v>
      </c>
      <c r="U76" s="18">
        <v>1</v>
      </c>
      <c r="AB76" t="s">
        <v>3984</v>
      </c>
    </row>
    <row r="77" spans="2:29" x14ac:dyDescent="0.35">
      <c r="B77" s="19"/>
      <c r="C77" s="29"/>
      <c r="D77" t="s">
        <v>4237</v>
      </c>
      <c r="E77" t="s">
        <v>4238</v>
      </c>
      <c r="H77" s="25" t="s">
        <v>11</v>
      </c>
      <c r="I77" s="25" t="s">
        <v>11</v>
      </c>
      <c r="J77" s="25">
        <v>1990</v>
      </c>
      <c r="K77" s="25">
        <v>7</v>
      </c>
      <c r="L77" s="25">
        <v>33</v>
      </c>
      <c r="M77" s="25">
        <v>216</v>
      </c>
      <c r="O77" t="s">
        <v>3980</v>
      </c>
      <c r="Q77" t="s">
        <v>3</v>
      </c>
      <c r="T77" s="76">
        <v>0</v>
      </c>
      <c r="U77" s="18">
        <v>0</v>
      </c>
      <c r="AB77" t="s">
        <v>3984</v>
      </c>
      <c r="AC77" t="s">
        <v>3985</v>
      </c>
    </row>
    <row r="78" spans="2:29" x14ac:dyDescent="0.35">
      <c r="B78" s="19"/>
      <c r="C78" s="29"/>
      <c r="D78" t="s">
        <v>4279</v>
      </c>
      <c r="E78" t="s">
        <v>4280</v>
      </c>
      <c r="F78" t="s">
        <v>145</v>
      </c>
      <c r="G78" t="s">
        <v>90</v>
      </c>
      <c r="H78" s="25" t="s">
        <v>11</v>
      </c>
      <c r="I78" s="25" t="s">
        <v>11</v>
      </c>
      <c r="J78" s="25">
        <v>1993</v>
      </c>
      <c r="K78" s="25">
        <v>5</v>
      </c>
      <c r="L78" s="25">
        <v>41</v>
      </c>
      <c r="M78" s="25">
        <v>245</v>
      </c>
      <c r="O78" t="s">
        <v>3980</v>
      </c>
      <c r="Q78" t="s">
        <v>3</v>
      </c>
      <c r="T78" s="76">
        <v>0</v>
      </c>
      <c r="U78" s="18">
        <v>0</v>
      </c>
      <c r="AB78" t="s">
        <v>3984</v>
      </c>
    </row>
    <row r="79" spans="2:29" x14ac:dyDescent="0.35">
      <c r="B79" s="19"/>
      <c r="C79" s="29"/>
      <c r="D79" t="s">
        <v>4457</v>
      </c>
      <c r="E79" t="s">
        <v>4458</v>
      </c>
      <c r="F79" t="s">
        <v>245</v>
      </c>
      <c r="H79" s="25" t="s">
        <v>11</v>
      </c>
      <c r="I79" s="25" t="s">
        <v>11</v>
      </c>
      <c r="J79" s="25">
        <v>2004</v>
      </c>
      <c r="K79" s="25">
        <v>10</v>
      </c>
      <c r="L79" s="25">
        <v>96</v>
      </c>
      <c r="M79" s="25">
        <v>225</v>
      </c>
      <c r="O79" t="s">
        <v>3980</v>
      </c>
      <c r="Q79" t="s">
        <v>3</v>
      </c>
      <c r="T79" s="76">
        <v>0</v>
      </c>
      <c r="U79" s="18">
        <v>0</v>
      </c>
      <c r="AB79" t="s">
        <v>3984</v>
      </c>
    </row>
    <row r="80" spans="2:29" x14ac:dyDescent="0.35">
      <c r="B80" s="19"/>
      <c r="C80" s="29"/>
      <c r="H80" s="25"/>
      <c r="I80" s="25"/>
      <c r="J80" s="25"/>
      <c r="K80" s="25"/>
      <c r="L80" s="25"/>
      <c r="M80" s="25"/>
      <c r="T80" s="76"/>
      <c r="U80" s="18"/>
    </row>
    <row r="81" spans="2:29" x14ac:dyDescent="0.35">
      <c r="B81" s="19"/>
      <c r="C81" s="16" t="s">
        <v>424</v>
      </c>
      <c r="D81" t="s">
        <v>4098</v>
      </c>
      <c r="E81" t="s">
        <v>4099</v>
      </c>
      <c r="F81" t="s">
        <v>53</v>
      </c>
      <c r="G81" t="s">
        <v>4102</v>
      </c>
      <c r="H81" s="25" t="s">
        <v>11</v>
      </c>
      <c r="I81" s="25" t="s">
        <v>11</v>
      </c>
      <c r="J81" s="25">
        <v>1979</v>
      </c>
      <c r="K81" s="25">
        <v>4</v>
      </c>
      <c r="L81" s="25">
        <v>73</v>
      </c>
      <c r="M81" s="25">
        <v>216</v>
      </c>
      <c r="O81" t="s">
        <v>3980</v>
      </c>
      <c r="Q81" t="s">
        <v>3</v>
      </c>
      <c r="T81" s="76">
        <v>0</v>
      </c>
      <c r="U81" s="18">
        <v>0</v>
      </c>
      <c r="AB81" t="s">
        <v>3984</v>
      </c>
    </row>
    <row r="82" spans="2:29" x14ac:dyDescent="0.35">
      <c r="B82" s="19"/>
      <c r="C82" s="29"/>
      <c r="D82" t="s">
        <v>4161</v>
      </c>
      <c r="E82" t="s">
        <v>4162</v>
      </c>
      <c r="F82" t="s">
        <v>89</v>
      </c>
      <c r="H82" s="25" t="s">
        <v>11</v>
      </c>
      <c r="I82" s="25" t="s">
        <v>11</v>
      </c>
      <c r="J82" s="25">
        <v>1985</v>
      </c>
      <c r="K82" s="25">
        <v>7</v>
      </c>
      <c r="L82" s="25">
        <v>34</v>
      </c>
      <c r="M82" s="25">
        <v>219</v>
      </c>
      <c r="Q82" t="s">
        <v>3</v>
      </c>
      <c r="R82" t="s">
        <v>3981</v>
      </c>
      <c r="S82" t="s">
        <v>4</v>
      </c>
      <c r="T82" s="76">
        <v>1</v>
      </c>
      <c r="U82" s="18">
        <v>1</v>
      </c>
      <c r="AB82" t="s">
        <v>3984</v>
      </c>
    </row>
    <row r="83" spans="2:29" x14ac:dyDescent="0.35">
      <c r="B83" s="19"/>
      <c r="C83" s="29"/>
      <c r="D83" t="s">
        <v>4237</v>
      </c>
      <c r="E83" t="s">
        <v>4238</v>
      </c>
      <c r="H83" s="25" t="s">
        <v>11</v>
      </c>
      <c r="I83" s="25" t="s">
        <v>11</v>
      </c>
      <c r="J83" s="25">
        <v>1990</v>
      </c>
      <c r="K83" s="25">
        <v>7</v>
      </c>
      <c r="L83" s="25">
        <v>33</v>
      </c>
      <c r="M83" s="25">
        <v>216</v>
      </c>
      <c r="O83" t="s">
        <v>3980</v>
      </c>
      <c r="Q83" t="s">
        <v>3</v>
      </c>
      <c r="T83" s="76">
        <v>0</v>
      </c>
      <c r="U83" s="18">
        <v>0</v>
      </c>
      <c r="AB83" t="s">
        <v>3984</v>
      </c>
      <c r="AC83" t="s">
        <v>3985</v>
      </c>
    </row>
    <row r="84" spans="2:29" x14ac:dyDescent="0.35">
      <c r="B84" s="19"/>
      <c r="C84" s="29"/>
      <c r="D84" t="s">
        <v>4279</v>
      </c>
      <c r="E84" t="s">
        <v>4280</v>
      </c>
      <c r="F84" t="s">
        <v>145</v>
      </c>
      <c r="G84" t="s">
        <v>90</v>
      </c>
      <c r="H84" s="25" t="s">
        <v>11</v>
      </c>
      <c r="I84" s="25" t="s">
        <v>11</v>
      </c>
      <c r="J84" s="25">
        <v>1993</v>
      </c>
      <c r="K84" s="25">
        <v>5</v>
      </c>
      <c r="L84" s="25">
        <v>41</v>
      </c>
      <c r="M84" s="25">
        <v>245</v>
      </c>
      <c r="O84" t="s">
        <v>3980</v>
      </c>
      <c r="Q84" t="s">
        <v>3</v>
      </c>
      <c r="T84" s="76">
        <v>0</v>
      </c>
      <c r="U84" s="18">
        <v>0</v>
      </c>
      <c r="AB84" t="s">
        <v>3984</v>
      </c>
    </row>
    <row r="85" spans="2:29" x14ac:dyDescent="0.35">
      <c r="B85" s="19"/>
      <c r="C85" s="29"/>
      <c r="D85" t="s">
        <v>4302</v>
      </c>
      <c r="E85" t="s">
        <v>4303</v>
      </c>
      <c r="F85" t="s">
        <v>154</v>
      </c>
      <c r="H85" s="25" t="s">
        <v>11</v>
      </c>
      <c r="I85" s="25" t="s">
        <v>11</v>
      </c>
      <c r="J85" s="25">
        <v>1994</v>
      </c>
      <c r="K85" s="25">
        <v>11</v>
      </c>
      <c r="L85" s="25">
        <v>27</v>
      </c>
      <c r="M85" s="25">
        <v>238</v>
      </c>
      <c r="O85" t="s">
        <v>3980</v>
      </c>
      <c r="Q85" t="s">
        <v>3</v>
      </c>
      <c r="T85" s="76">
        <v>0</v>
      </c>
      <c r="U85" s="18">
        <v>0</v>
      </c>
      <c r="AB85" t="s">
        <v>3984</v>
      </c>
    </row>
    <row r="86" spans="2:29" x14ac:dyDescent="0.35">
      <c r="B86" s="19"/>
      <c r="C86" s="29"/>
      <c r="D86" t="s">
        <v>4457</v>
      </c>
      <c r="E86" t="s">
        <v>4458</v>
      </c>
      <c r="F86" t="s">
        <v>245</v>
      </c>
      <c r="H86" s="25" t="s">
        <v>11</v>
      </c>
      <c r="I86" s="25" t="s">
        <v>11</v>
      </c>
      <c r="J86" s="25">
        <v>2004</v>
      </c>
      <c r="K86" s="25">
        <v>10</v>
      </c>
      <c r="L86" s="25">
        <v>96</v>
      </c>
      <c r="M86" s="25">
        <v>225</v>
      </c>
      <c r="O86" t="s">
        <v>3980</v>
      </c>
      <c r="Q86" t="s">
        <v>3</v>
      </c>
      <c r="T86" s="76">
        <v>0</v>
      </c>
      <c r="U86" s="18">
        <v>0</v>
      </c>
      <c r="AB86" t="s">
        <v>3984</v>
      </c>
    </row>
    <row r="87" spans="2:29" x14ac:dyDescent="0.35">
      <c r="B87" s="19"/>
      <c r="C87" s="16"/>
      <c r="H87" s="25"/>
      <c r="I87" s="25"/>
      <c r="J87" s="25"/>
      <c r="K87" s="25"/>
      <c r="L87" s="25"/>
      <c r="M87" s="25"/>
      <c r="T87" s="76"/>
      <c r="U87" s="18"/>
    </row>
    <row r="88" spans="2:29" x14ac:dyDescent="0.35">
      <c r="B88" s="19"/>
      <c r="C88" s="16" t="s">
        <v>425</v>
      </c>
      <c r="D88" t="s">
        <v>4242</v>
      </c>
      <c r="E88" t="s">
        <v>4243</v>
      </c>
      <c r="H88" s="25" t="s">
        <v>11</v>
      </c>
      <c r="I88" s="25" t="s">
        <v>11</v>
      </c>
      <c r="J88" s="25">
        <v>1990</v>
      </c>
      <c r="K88" s="25">
        <v>10</v>
      </c>
      <c r="L88" s="25">
        <v>44</v>
      </c>
      <c r="M88" s="25">
        <v>241</v>
      </c>
      <c r="O88" t="s">
        <v>3980</v>
      </c>
      <c r="Q88" t="s">
        <v>3</v>
      </c>
      <c r="T88" s="76">
        <v>0</v>
      </c>
      <c r="U88" s="18">
        <v>0</v>
      </c>
      <c r="AB88" t="s">
        <v>3984</v>
      </c>
    </row>
    <row r="89" spans="2:29" x14ac:dyDescent="0.35">
      <c r="B89" s="19"/>
      <c r="C89" s="29"/>
      <c r="H89" s="25"/>
      <c r="I89" s="25"/>
      <c r="J89" s="25"/>
      <c r="K89" s="25"/>
      <c r="L89" s="25"/>
      <c r="M89" s="25"/>
      <c r="T89" s="76"/>
      <c r="U89" s="18"/>
    </row>
    <row r="90" spans="2:29" x14ac:dyDescent="0.35">
      <c r="B90" s="19"/>
      <c r="C90" s="29" t="s">
        <v>4797</v>
      </c>
      <c r="D90" t="s">
        <v>4098</v>
      </c>
      <c r="E90" t="s">
        <v>4099</v>
      </c>
      <c r="F90" t="s">
        <v>53</v>
      </c>
      <c r="G90" t="s">
        <v>4102</v>
      </c>
      <c r="H90" s="25" t="s">
        <v>11</v>
      </c>
      <c r="I90" s="25" t="s">
        <v>11</v>
      </c>
      <c r="J90" s="25">
        <v>1979</v>
      </c>
      <c r="K90" s="25">
        <v>4</v>
      </c>
      <c r="L90" s="25">
        <v>73</v>
      </c>
      <c r="M90" s="25">
        <v>216</v>
      </c>
      <c r="O90" t="s">
        <v>3980</v>
      </c>
      <c r="Q90" t="s">
        <v>3</v>
      </c>
      <c r="T90" s="76">
        <v>0</v>
      </c>
      <c r="U90" s="18">
        <v>0</v>
      </c>
      <c r="AB90" t="s">
        <v>3984</v>
      </c>
    </row>
    <row r="91" spans="2:29" x14ac:dyDescent="0.35">
      <c r="B91" s="19"/>
      <c r="C91" s="29"/>
      <c r="D91" t="s">
        <v>4457</v>
      </c>
      <c r="E91" t="s">
        <v>4458</v>
      </c>
      <c r="F91" t="s">
        <v>245</v>
      </c>
      <c r="H91" s="25" t="s">
        <v>11</v>
      </c>
      <c r="I91" s="25" t="s">
        <v>11</v>
      </c>
      <c r="J91" s="25">
        <v>2004</v>
      </c>
      <c r="K91" s="25">
        <v>10</v>
      </c>
      <c r="L91" s="25">
        <v>96</v>
      </c>
      <c r="M91" s="25">
        <v>225</v>
      </c>
      <c r="O91" t="s">
        <v>3980</v>
      </c>
      <c r="Q91" t="s">
        <v>3</v>
      </c>
      <c r="T91" s="76">
        <v>0</v>
      </c>
      <c r="U91" s="18">
        <v>0</v>
      </c>
      <c r="AB91" t="s">
        <v>3984</v>
      </c>
    </row>
    <row r="92" spans="2:29" x14ac:dyDescent="0.35">
      <c r="B92" s="19"/>
      <c r="C92" s="29"/>
      <c r="D92" t="s">
        <v>4547</v>
      </c>
      <c r="E92" t="s">
        <v>4548</v>
      </c>
      <c r="F92" t="s">
        <v>290</v>
      </c>
      <c r="H92" s="25" t="s">
        <v>11</v>
      </c>
      <c r="I92" s="25" t="s">
        <v>11</v>
      </c>
      <c r="J92" s="25">
        <v>2009</v>
      </c>
      <c r="K92" s="25">
        <v>10</v>
      </c>
      <c r="L92" s="25">
        <v>50</v>
      </c>
      <c r="M92" s="25">
        <v>243</v>
      </c>
      <c r="O92" t="s">
        <v>3980</v>
      </c>
      <c r="Q92" t="s">
        <v>3</v>
      </c>
      <c r="T92" s="76">
        <v>0</v>
      </c>
      <c r="U92" s="18">
        <v>0</v>
      </c>
      <c r="AB92" t="s">
        <v>3984</v>
      </c>
    </row>
    <row r="93" spans="2:29" x14ac:dyDescent="0.35">
      <c r="B93" s="19"/>
      <c r="C93" s="29"/>
      <c r="D93" t="s">
        <v>4556</v>
      </c>
      <c r="E93" t="s">
        <v>4557</v>
      </c>
      <c r="F93" t="s">
        <v>293</v>
      </c>
      <c r="H93" s="25" t="s">
        <v>4010</v>
      </c>
      <c r="I93" s="25" t="s">
        <v>4783</v>
      </c>
      <c r="J93" s="25">
        <v>2010</v>
      </c>
      <c r="K93" s="25">
        <v>4</v>
      </c>
      <c r="L93" s="25">
        <v>50</v>
      </c>
      <c r="M93" s="25">
        <v>213</v>
      </c>
      <c r="O93" t="s">
        <v>3980</v>
      </c>
      <c r="Q93" t="s">
        <v>3</v>
      </c>
      <c r="T93" s="76">
        <v>0</v>
      </c>
      <c r="U93" s="18">
        <v>0</v>
      </c>
      <c r="AB93" t="s">
        <v>3984</v>
      </c>
    </row>
    <row r="94" spans="2:29" x14ac:dyDescent="0.35">
      <c r="B94" s="19"/>
      <c r="C94" s="29"/>
      <c r="H94" s="25"/>
      <c r="I94" s="25"/>
      <c r="J94" s="25"/>
      <c r="K94" s="25"/>
      <c r="L94" s="25"/>
      <c r="M94" s="25"/>
      <c r="T94" s="76"/>
      <c r="U94" s="18"/>
    </row>
    <row r="95" spans="2:29" x14ac:dyDescent="0.35">
      <c r="B95" s="19"/>
      <c r="C95" s="29" t="s">
        <v>426</v>
      </c>
      <c r="D95" t="s">
        <v>4321</v>
      </c>
      <c r="E95" t="s">
        <v>4322</v>
      </c>
      <c r="F95" t="s">
        <v>165</v>
      </c>
      <c r="G95" t="s">
        <v>166</v>
      </c>
      <c r="H95" s="25" t="s">
        <v>11</v>
      </c>
      <c r="I95" s="25" t="s">
        <v>11</v>
      </c>
      <c r="J95" s="25">
        <v>1996</v>
      </c>
      <c r="K95" s="25">
        <v>9</v>
      </c>
      <c r="L95" s="25">
        <v>36</v>
      </c>
      <c r="M95" s="25">
        <v>207</v>
      </c>
      <c r="O95" t="s">
        <v>3980</v>
      </c>
      <c r="Q95" t="s">
        <v>3</v>
      </c>
      <c r="T95" s="76">
        <v>0</v>
      </c>
      <c r="U95" s="18">
        <v>0</v>
      </c>
      <c r="AB95" t="s">
        <v>3984</v>
      </c>
    </row>
    <row r="96" spans="2:29" x14ac:dyDescent="0.35">
      <c r="B96" s="19"/>
      <c r="C96" s="29"/>
      <c r="D96" t="s">
        <v>4457</v>
      </c>
      <c r="E96" t="s">
        <v>4458</v>
      </c>
      <c r="F96" t="s">
        <v>245</v>
      </c>
      <c r="H96" s="25" t="s">
        <v>11</v>
      </c>
      <c r="I96" s="25" t="s">
        <v>11</v>
      </c>
      <c r="J96" s="25">
        <v>2004</v>
      </c>
      <c r="K96" s="25">
        <v>10</v>
      </c>
      <c r="L96" s="25">
        <v>96</v>
      </c>
      <c r="M96" s="25">
        <v>225</v>
      </c>
      <c r="O96" t="s">
        <v>3980</v>
      </c>
      <c r="Q96" t="s">
        <v>3</v>
      </c>
      <c r="T96" s="76">
        <v>0</v>
      </c>
      <c r="U96" s="18">
        <v>0</v>
      </c>
      <c r="AB96" t="s">
        <v>3984</v>
      </c>
    </row>
    <row r="97" spans="2:28" x14ac:dyDescent="0.35">
      <c r="B97" s="19"/>
      <c r="C97" s="29"/>
      <c r="D97" t="s">
        <v>4556</v>
      </c>
      <c r="E97" t="s">
        <v>4557</v>
      </c>
      <c r="F97" t="s">
        <v>293</v>
      </c>
      <c r="H97" s="25" t="s">
        <v>4010</v>
      </c>
      <c r="I97" s="25" t="s">
        <v>4783</v>
      </c>
      <c r="J97" s="25">
        <v>2010</v>
      </c>
      <c r="K97" s="25">
        <v>4</v>
      </c>
      <c r="L97" s="25">
        <v>50</v>
      </c>
      <c r="M97" s="25">
        <v>213</v>
      </c>
      <c r="O97" t="s">
        <v>3980</v>
      </c>
      <c r="Q97" t="s">
        <v>3</v>
      </c>
      <c r="T97" s="76">
        <v>0</v>
      </c>
      <c r="U97" s="18">
        <v>0</v>
      </c>
      <c r="AB97" t="s">
        <v>3984</v>
      </c>
    </row>
    <row r="98" spans="2:28" x14ac:dyDescent="0.35">
      <c r="B98" s="19"/>
      <c r="C98" s="29"/>
      <c r="H98" s="25"/>
      <c r="I98" s="25"/>
      <c r="J98" s="25"/>
      <c r="K98" s="25"/>
      <c r="L98" s="25"/>
      <c r="M98" s="25"/>
      <c r="T98" s="76"/>
      <c r="U98" s="18"/>
    </row>
    <row r="99" spans="2:28" x14ac:dyDescent="0.35">
      <c r="B99" s="19"/>
      <c r="C99" s="29" t="s">
        <v>4798</v>
      </c>
      <c r="D99" t="s">
        <v>4161</v>
      </c>
      <c r="E99" t="s">
        <v>4162</v>
      </c>
      <c r="F99" t="s">
        <v>89</v>
      </c>
      <c r="H99" s="25" t="s">
        <v>11</v>
      </c>
      <c r="I99" s="25" t="s">
        <v>11</v>
      </c>
      <c r="J99" s="25">
        <v>1985</v>
      </c>
      <c r="K99" s="25">
        <v>7</v>
      </c>
      <c r="L99" s="25">
        <v>34</v>
      </c>
      <c r="M99" s="25">
        <v>219</v>
      </c>
      <c r="Q99" t="s">
        <v>3</v>
      </c>
      <c r="R99" t="s">
        <v>3981</v>
      </c>
      <c r="S99" t="s">
        <v>4</v>
      </c>
      <c r="T99" s="76">
        <v>1</v>
      </c>
      <c r="U99" s="18">
        <v>1</v>
      </c>
      <c r="AB99" t="s">
        <v>3984</v>
      </c>
    </row>
    <row r="100" spans="2:28" x14ac:dyDescent="0.35">
      <c r="B100" s="19"/>
      <c r="C100" s="29"/>
      <c r="H100" s="25"/>
      <c r="I100" s="25"/>
      <c r="J100" s="25"/>
      <c r="K100" s="25"/>
      <c r="L100" s="25"/>
      <c r="M100" s="25"/>
      <c r="T100" s="76"/>
      <c r="U100" s="18"/>
    </row>
    <row r="101" spans="2:28" x14ac:dyDescent="0.35">
      <c r="B101" s="19"/>
      <c r="C101" s="29" t="s">
        <v>4799</v>
      </c>
      <c r="D101" t="s">
        <v>4547</v>
      </c>
      <c r="E101" t="s">
        <v>4548</v>
      </c>
      <c r="F101" t="s">
        <v>290</v>
      </c>
      <c r="H101" s="25" t="s">
        <v>11</v>
      </c>
      <c r="I101" s="25" t="s">
        <v>11</v>
      </c>
      <c r="J101" s="25">
        <v>2009</v>
      </c>
      <c r="K101" s="25">
        <v>10</v>
      </c>
      <c r="L101" s="25">
        <v>50</v>
      </c>
      <c r="M101" s="25">
        <v>243</v>
      </c>
      <c r="O101" t="s">
        <v>3980</v>
      </c>
      <c r="Q101" t="s">
        <v>3</v>
      </c>
      <c r="T101" s="76">
        <v>0</v>
      </c>
      <c r="U101" s="18">
        <v>0</v>
      </c>
      <c r="AB101" t="s">
        <v>3984</v>
      </c>
    </row>
    <row r="102" spans="2:28" x14ac:dyDescent="0.35">
      <c r="B102" s="19"/>
      <c r="C102" s="29"/>
      <c r="H102" s="25"/>
      <c r="I102" s="25"/>
      <c r="J102" s="25"/>
      <c r="K102" s="25"/>
      <c r="L102" s="25"/>
      <c r="M102" s="25"/>
      <c r="T102" s="76"/>
      <c r="U102" s="18"/>
    </row>
    <row r="103" spans="2:28" x14ac:dyDescent="0.35">
      <c r="B103" s="19"/>
      <c r="C103" s="29" t="s">
        <v>427</v>
      </c>
      <c r="D103" t="s">
        <v>4547</v>
      </c>
      <c r="E103" t="s">
        <v>4548</v>
      </c>
      <c r="F103" t="s">
        <v>290</v>
      </c>
      <c r="H103" s="25" t="s">
        <v>11</v>
      </c>
      <c r="I103" s="25" t="s">
        <v>11</v>
      </c>
      <c r="J103" s="25">
        <v>2009</v>
      </c>
      <c r="K103" s="25">
        <v>10</v>
      </c>
      <c r="L103" s="25">
        <v>50</v>
      </c>
      <c r="M103" s="25">
        <v>243</v>
      </c>
      <c r="O103" t="s">
        <v>3980</v>
      </c>
      <c r="Q103" t="s">
        <v>3</v>
      </c>
      <c r="T103" s="76">
        <v>0</v>
      </c>
      <c r="U103" s="18">
        <v>0</v>
      </c>
      <c r="AB103" t="s">
        <v>3984</v>
      </c>
    </row>
    <row r="104" spans="2:28" x14ac:dyDescent="0.35">
      <c r="B104" s="19"/>
      <c r="C104" s="29"/>
      <c r="D104" t="s">
        <v>4556</v>
      </c>
      <c r="E104" t="s">
        <v>4557</v>
      </c>
      <c r="F104" t="s">
        <v>293</v>
      </c>
      <c r="H104" s="25" t="s">
        <v>4010</v>
      </c>
      <c r="I104" s="25" t="s">
        <v>4783</v>
      </c>
      <c r="J104" s="25">
        <v>2010</v>
      </c>
      <c r="K104" s="25">
        <v>4</v>
      </c>
      <c r="L104" s="25">
        <v>50</v>
      </c>
      <c r="M104" s="25">
        <v>213</v>
      </c>
      <c r="O104" t="s">
        <v>3980</v>
      </c>
      <c r="Q104" t="s">
        <v>3</v>
      </c>
      <c r="T104" s="76">
        <v>0</v>
      </c>
      <c r="U104" s="18">
        <v>0</v>
      </c>
      <c r="AB104" t="s">
        <v>3984</v>
      </c>
    </row>
    <row r="105" spans="2:28" x14ac:dyDescent="0.35">
      <c r="B105" s="19"/>
      <c r="C105" s="29"/>
      <c r="H105" s="25"/>
      <c r="I105" s="25"/>
      <c r="J105" s="25"/>
      <c r="K105" s="25"/>
      <c r="L105" s="25"/>
      <c r="M105" s="25"/>
      <c r="T105" s="76"/>
      <c r="U105" s="18"/>
    </row>
    <row r="106" spans="2:28" x14ac:dyDescent="0.35">
      <c r="B106" s="19"/>
      <c r="C106" s="29" t="s">
        <v>4800</v>
      </c>
      <c r="D106" t="s">
        <v>4098</v>
      </c>
      <c r="E106" t="s">
        <v>4099</v>
      </c>
      <c r="F106" t="s">
        <v>53</v>
      </c>
      <c r="G106" t="s">
        <v>4102</v>
      </c>
      <c r="H106" s="25" t="s">
        <v>11</v>
      </c>
      <c r="I106" s="25" t="s">
        <v>11</v>
      </c>
      <c r="J106" s="25">
        <v>1979</v>
      </c>
      <c r="K106" s="25">
        <v>4</v>
      </c>
      <c r="L106" s="25">
        <v>73</v>
      </c>
      <c r="M106" s="25">
        <v>216</v>
      </c>
      <c r="O106" t="s">
        <v>3980</v>
      </c>
      <c r="Q106" t="s">
        <v>3</v>
      </c>
      <c r="T106" s="76">
        <v>0</v>
      </c>
      <c r="U106" s="18">
        <v>0</v>
      </c>
      <c r="AB106" t="s">
        <v>3984</v>
      </c>
    </row>
    <row r="107" spans="2:28" x14ac:dyDescent="0.35">
      <c r="B107" s="19"/>
      <c r="C107" s="29"/>
      <c r="H107" s="25"/>
      <c r="I107" s="25"/>
      <c r="J107" s="25"/>
      <c r="K107" s="25"/>
      <c r="L107" s="25"/>
      <c r="M107" s="25"/>
      <c r="T107" s="76"/>
      <c r="U107" s="18"/>
    </row>
    <row r="108" spans="2:28" x14ac:dyDescent="0.35">
      <c r="B108" s="19"/>
      <c r="C108" s="29" t="s">
        <v>171</v>
      </c>
      <c r="D108" t="s">
        <v>4326</v>
      </c>
      <c r="E108" t="s">
        <v>169</v>
      </c>
      <c r="F108" t="s">
        <v>170</v>
      </c>
      <c r="G108" t="s">
        <v>171</v>
      </c>
      <c r="H108" s="25" t="s">
        <v>11</v>
      </c>
      <c r="I108" s="25" t="s">
        <v>11</v>
      </c>
      <c r="J108" s="25">
        <v>1996</v>
      </c>
      <c r="K108" s="25">
        <v>12</v>
      </c>
      <c r="L108" s="25">
        <v>31</v>
      </c>
      <c r="M108" s="25">
        <v>255</v>
      </c>
      <c r="O108" t="s">
        <v>3980</v>
      </c>
      <c r="Q108" t="s">
        <v>3</v>
      </c>
      <c r="T108" s="76">
        <v>0</v>
      </c>
      <c r="U108" s="18">
        <v>0</v>
      </c>
      <c r="AB108" t="s">
        <v>3984</v>
      </c>
    </row>
    <row r="109" spans="2:28" x14ac:dyDescent="0.35">
      <c r="B109" s="19"/>
      <c r="C109" s="29"/>
      <c r="D109" t="s">
        <v>4457</v>
      </c>
      <c r="E109" t="s">
        <v>4458</v>
      </c>
      <c r="F109" t="s">
        <v>245</v>
      </c>
      <c r="H109" s="25" t="s">
        <v>11</v>
      </c>
      <c r="I109" s="25" t="s">
        <v>11</v>
      </c>
      <c r="J109" s="25">
        <v>2004</v>
      </c>
      <c r="K109" s="25">
        <v>10</v>
      </c>
      <c r="L109" s="25">
        <v>96</v>
      </c>
      <c r="M109" s="25">
        <v>225</v>
      </c>
      <c r="O109" t="s">
        <v>3980</v>
      </c>
      <c r="Q109" t="s">
        <v>3</v>
      </c>
      <c r="T109" s="76">
        <v>0</v>
      </c>
      <c r="U109" s="18">
        <v>0</v>
      </c>
      <c r="AB109" t="s">
        <v>3984</v>
      </c>
    </row>
    <row r="110" spans="2:28" x14ac:dyDescent="0.35">
      <c r="B110" s="19"/>
      <c r="C110" s="29"/>
      <c r="D110" t="s">
        <v>4556</v>
      </c>
      <c r="E110" t="s">
        <v>4557</v>
      </c>
      <c r="F110" t="s">
        <v>293</v>
      </c>
      <c r="H110" s="25" t="s">
        <v>4010</v>
      </c>
      <c r="I110" s="25" t="s">
        <v>4783</v>
      </c>
      <c r="J110" s="25">
        <v>2010</v>
      </c>
      <c r="K110" s="25">
        <v>4</v>
      </c>
      <c r="L110" s="25">
        <v>50</v>
      </c>
      <c r="M110" s="25">
        <v>213</v>
      </c>
      <c r="O110" t="s">
        <v>3980</v>
      </c>
      <c r="Q110" t="s">
        <v>3</v>
      </c>
      <c r="T110" s="76">
        <v>0</v>
      </c>
      <c r="U110" s="18">
        <v>0</v>
      </c>
      <c r="AB110" t="s">
        <v>3984</v>
      </c>
    </row>
    <row r="111" spans="2:28" x14ac:dyDescent="0.35">
      <c r="B111" s="19"/>
      <c r="C111" s="29"/>
      <c r="H111" s="25"/>
      <c r="I111" s="25"/>
      <c r="J111" s="25"/>
      <c r="K111" s="25"/>
      <c r="L111" s="25"/>
      <c r="M111" s="25"/>
      <c r="T111" s="76"/>
      <c r="U111" s="18"/>
    </row>
    <row r="112" spans="2:28" x14ac:dyDescent="0.35">
      <c r="B112" s="19"/>
      <c r="C112" s="29" t="s">
        <v>4801</v>
      </c>
      <c r="D112" t="s">
        <v>4109</v>
      </c>
      <c r="E112" t="s">
        <v>4110</v>
      </c>
      <c r="F112" t="s">
        <v>57</v>
      </c>
      <c r="G112" t="s">
        <v>59</v>
      </c>
      <c r="H112" s="25" t="s">
        <v>11</v>
      </c>
      <c r="I112" s="25" t="s">
        <v>11</v>
      </c>
      <c r="J112" s="25">
        <v>1982</v>
      </c>
      <c r="K112" s="25">
        <v>12</v>
      </c>
      <c r="L112" s="25">
        <v>43</v>
      </c>
      <c r="M112" s="25">
        <v>213</v>
      </c>
      <c r="Q112" t="s">
        <v>3</v>
      </c>
      <c r="S112" t="s">
        <v>4</v>
      </c>
      <c r="T112" s="76">
        <v>1</v>
      </c>
      <c r="U112" s="18">
        <v>1</v>
      </c>
      <c r="Y112" t="s">
        <v>7</v>
      </c>
      <c r="AB112" t="s">
        <v>3984</v>
      </c>
    </row>
    <row r="113" spans="2:28" x14ac:dyDescent="0.35">
      <c r="B113" s="19"/>
      <c r="C113" s="29"/>
      <c r="D113" t="s">
        <v>4242</v>
      </c>
      <c r="E113" t="s">
        <v>4243</v>
      </c>
      <c r="H113" s="25" t="s">
        <v>11</v>
      </c>
      <c r="I113" s="25" t="s">
        <v>11</v>
      </c>
      <c r="J113" s="25">
        <v>1990</v>
      </c>
      <c r="K113" s="25">
        <v>10</v>
      </c>
      <c r="L113" s="25">
        <v>44</v>
      </c>
      <c r="M113" s="25">
        <v>241</v>
      </c>
      <c r="O113" t="s">
        <v>3980</v>
      </c>
      <c r="Q113" t="s">
        <v>3</v>
      </c>
      <c r="T113" s="76">
        <v>0</v>
      </c>
      <c r="U113" s="18">
        <v>0</v>
      </c>
      <c r="AB113" t="s">
        <v>3984</v>
      </c>
    </row>
    <row r="114" spans="2:28" x14ac:dyDescent="0.35">
      <c r="B114" s="19"/>
      <c r="C114" s="29"/>
      <c r="D114" t="s">
        <v>199</v>
      </c>
      <c r="E114" t="s">
        <v>4792</v>
      </c>
      <c r="F114" t="s">
        <v>200</v>
      </c>
      <c r="H114" s="25" t="s">
        <v>11</v>
      </c>
      <c r="I114" s="25" t="s">
        <v>11</v>
      </c>
      <c r="J114" s="25">
        <v>2000</v>
      </c>
      <c r="K114" s="25">
        <v>9</v>
      </c>
      <c r="L114" s="25">
        <v>43</v>
      </c>
      <c r="M114" s="25">
        <v>122</v>
      </c>
      <c r="O114" t="s">
        <v>3980</v>
      </c>
      <c r="Q114" t="s">
        <v>3</v>
      </c>
      <c r="T114" s="76">
        <v>0</v>
      </c>
      <c r="U114" s="18">
        <v>0</v>
      </c>
      <c r="AB114" t="s">
        <v>3984</v>
      </c>
    </row>
    <row r="115" spans="2:28" x14ac:dyDescent="0.35">
      <c r="B115" s="19"/>
      <c r="C115" s="29"/>
      <c r="D115" t="s">
        <v>4556</v>
      </c>
      <c r="E115" t="s">
        <v>4557</v>
      </c>
      <c r="F115" t="s">
        <v>293</v>
      </c>
      <c r="H115" s="25" t="s">
        <v>4010</v>
      </c>
      <c r="I115" s="25" t="s">
        <v>4783</v>
      </c>
      <c r="J115" s="25">
        <v>2010</v>
      </c>
      <c r="K115" s="25">
        <v>4</v>
      </c>
      <c r="L115" s="25">
        <v>50</v>
      </c>
      <c r="M115" s="25">
        <v>213</v>
      </c>
      <c r="O115" t="s">
        <v>3980</v>
      </c>
      <c r="Q115" t="s">
        <v>3</v>
      </c>
      <c r="T115" s="76">
        <v>0</v>
      </c>
      <c r="U115" s="18">
        <v>0</v>
      </c>
      <c r="AB115" t="s">
        <v>3984</v>
      </c>
    </row>
    <row r="116" spans="2:28" x14ac:dyDescent="0.35">
      <c r="B116" s="19"/>
      <c r="C116" s="29"/>
      <c r="H116" s="25"/>
      <c r="I116" s="25"/>
      <c r="J116" s="25"/>
      <c r="K116" s="25"/>
      <c r="L116" s="25"/>
      <c r="M116" s="25"/>
      <c r="T116" s="76"/>
      <c r="U116" s="18"/>
    </row>
    <row r="117" spans="2:28" x14ac:dyDescent="0.35">
      <c r="B117" s="19"/>
      <c r="C117" s="29" t="s">
        <v>4802</v>
      </c>
      <c r="D117" t="s">
        <v>199</v>
      </c>
      <c r="E117" t="s">
        <v>4792</v>
      </c>
      <c r="F117" t="s">
        <v>200</v>
      </c>
      <c r="H117" s="25" t="s">
        <v>11</v>
      </c>
      <c r="I117" s="25" t="s">
        <v>11</v>
      </c>
      <c r="J117" s="25">
        <v>2000</v>
      </c>
      <c r="K117" s="25">
        <v>9</v>
      </c>
      <c r="L117" s="25">
        <v>43</v>
      </c>
      <c r="M117" s="25">
        <v>122</v>
      </c>
      <c r="O117" t="s">
        <v>3980</v>
      </c>
      <c r="Q117" t="s">
        <v>3</v>
      </c>
      <c r="T117" s="76">
        <v>0</v>
      </c>
      <c r="U117" s="18">
        <v>0</v>
      </c>
      <c r="AB117" t="s">
        <v>3984</v>
      </c>
    </row>
    <row r="118" spans="2:28" x14ac:dyDescent="0.35">
      <c r="B118" s="19"/>
      <c r="C118" s="29"/>
      <c r="D118" t="s">
        <v>4457</v>
      </c>
      <c r="E118" t="s">
        <v>4458</v>
      </c>
      <c r="F118" t="s">
        <v>245</v>
      </c>
      <c r="H118" s="25" t="s">
        <v>11</v>
      </c>
      <c r="I118" s="25" t="s">
        <v>11</v>
      </c>
      <c r="J118" s="25">
        <v>2004</v>
      </c>
      <c r="K118" s="25">
        <v>10</v>
      </c>
      <c r="L118" s="25">
        <v>96</v>
      </c>
      <c r="M118" s="25">
        <v>225</v>
      </c>
      <c r="O118" t="s">
        <v>3980</v>
      </c>
      <c r="Q118" t="s">
        <v>3</v>
      </c>
      <c r="T118" s="76">
        <v>0</v>
      </c>
      <c r="U118" s="18">
        <v>0</v>
      </c>
      <c r="AB118" t="s">
        <v>3984</v>
      </c>
    </row>
    <row r="119" spans="2:28" x14ac:dyDescent="0.35">
      <c r="B119" s="19"/>
      <c r="C119" s="29"/>
      <c r="D119" t="s">
        <v>4556</v>
      </c>
      <c r="E119" t="s">
        <v>4557</v>
      </c>
      <c r="F119" t="s">
        <v>293</v>
      </c>
      <c r="H119" s="25" t="s">
        <v>4010</v>
      </c>
      <c r="I119" s="25" t="s">
        <v>4783</v>
      </c>
      <c r="J119" s="25">
        <v>2010</v>
      </c>
      <c r="K119" s="25">
        <v>4</v>
      </c>
      <c r="L119" s="25">
        <v>50</v>
      </c>
      <c r="M119" s="25">
        <v>213</v>
      </c>
      <c r="O119" t="s">
        <v>3980</v>
      </c>
      <c r="Q119" t="s">
        <v>3</v>
      </c>
      <c r="T119" s="76">
        <v>0</v>
      </c>
      <c r="U119" s="18">
        <v>0</v>
      </c>
      <c r="AB119" t="s">
        <v>3984</v>
      </c>
    </row>
    <row r="120" spans="2:28" x14ac:dyDescent="0.35">
      <c r="B120" s="19"/>
      <c r="C120" s="29"/>
      <c r="H120" s="25"/>
      <c r="I120" s="25"/>
      <c r="J120" s="25"/>
      <c r="K120" s="25"/>
      <c r="L120" s="25"/>
      <c r="M120" s="25"/>
      <c r="T120" s="76"/>
      <c r="U120" s="18"/>
    </row>
    <row r="121" spans="2:28" x14ac:dyDescent="0.35">
      <c r="B121" s="19"/>
      <c r="C121" s="29" t="s">
        <v>4803</v>
      </c>
      <c r="D121" t="s">
        <v>4244</v>
      </c>
      <c r="E121" t="s">
        <v>4245</v>
      </c>
      <c r="F121" t="s">
        <v>128</v>
      </c>
      <c r="H121" s="25" t="s">
        <v>11</v>
      </c>
      <c r="I121" s="25" t="s">
        <v>11</v>
      </c>
      <c r="J121" s="25">
        <v>1990</v>
      </c>
      <c r="K121" s="25">
        <v>12</v>
      </c>
      <c r="L121" s="25">
        <v>44</v>
      </c>
      <c r="M121" s="25">
        <v>203</v>
      </c>
      <c r="O121" t="s">
        <v>3980</v>
      </c>
      <c r="Q121" t="s">
        <v>3</v>
      </c>
      <c r="T121" s="76">
        <v>0</v>
      </c>
      <c r="U121" s="18">
        <v>0</v>
      </c>
      <c r="AB121" t="s">
        <v>3984</v>
      </c>
    </row>
    <row r="122" spans="2:28" x14ac:dyDescent="0.35">
      <c r="B122" s="19"/>
      <c r="C122" s="29"/>
      <c r="D122" t="s">
        <v>4457</v>
      </c>
      <c r="E122" t="s">
        <v>4458</v>
      </c>
      <c r="F122" t="s">
        <v>245</v>
      </c>
      <c r="H122" s="25" t="s">
        <v>11</v>
      </c>
      <c r="I122" s="25" t="s">
        <v>11</v>
      </c>
      <c r="J122" s="25">
        <v>2004</v>
      </c>
      <c r="K122" s="25">
        <v>10</v>
      </c>
      <c r="L122" s="25">
        <v>96</v>
      </c>
      <c r="M122" s="25">
        <v>225</v>
      </c>
      <c r="O122" t="s">
        <v>3980</v>
      </c>
      <c r="Q122" t="s">
        <v>3</v>
      </c>
      <c r="T122" s="76">
        <v>0</v>
      </c>
      <c r="U122" s="18">
        <v>0</v>
      </c>
      <c r="AB122" t="s">
        <v>3984</v>
      </c>
    </row>
    <row r="123" spans="2:28" x14ac:dyDescent="0.35">
      <c r="B123" s="19"/>
      <c r="C123" s="29"/>
      <c r="D123" t="s">
        <v>4495</v>
      </c>
      <c r="E123" t="s">
        <v>4496</v>
      </c>
      <c r="F123" t="s">
        <v>262</v>
      </c>
      <c r="H123" s="25" t="s">
        <v>11</v>
      </c>
      <c r="I123" s="25" t="s">
        <v>11</v>
      </c>
      <c r="J123" s="25">
        <v>2006</v>
      </c>
      <c r="K123" s="25">
        <v>11</v>
      </c>
      <c r="L123" s="25">
        <v>49</v>
      </c>
      <c r="M123" s="25">
        <v>235</v>
      </c>
      <c r="O123" t="s">
        <v>3980</v>
      </c>
      <c r="Q123" t="s">
        <v>3</v>
      </c>
      <c r="T123" s="76">
        <v>0</v>
      </c>
      <c r="U123" s="18">
        <v>0</v>
      </c>
      <c r="AB123" t="s">
        <v>3984</v>
      </c>
    </row>
    <row r="124" spans="2:28" x14ac:dyDescent="0.35">
      <c r="B124" s="19"/>
      <c r="C124" s="29"/>
      <c r="D124" t="s">
        <v>4556</v>
      </c>
      <c r="E124" t="s">
        <v>4557</v>
      </c>
      <c r="F124" t="s">
        <v>293</v>
      </c>
      <c r="H124" s="25" t="s">
        <v>4010</v>
      </c>
      <c r="I124" s="25" t="s">
        <v>4783</v>
      </c>
      <c r="J124" s="25">
        <v>2010</v>
      </c>
      <c r="K124" s="25">
        <v>4</v>
      </c>
      <c r="L124" s="25">
        <v>50</v>
      </c>
      <c r="M124" s="25">
        <v>213</v>
      </c>
      <c r="O124" t="s">
        <v>3980</v>
      </c>
      <c r="Q124" t="s">
        <v>3</v>
      </c>
      <c r="T124" s="76">
        <v>0</v>
      </c>
      <c r="U124" s="18">
        <v>0</v>
      </c>
      <c r="AB124" t="s">
        <v>3984</v>
      </c>
    </row>
    <row r="125" spans="2:28" x14ac:dyDescent="0.35">
      <c r="B125" s="19"/>
      <c r="C125" s="29"/>
      <c r="H125" s="25"/>
      <c r="I125" s="25"/>
      <c r="J125" s="25"/>
      <c r="K125" s="25"/>
      <c r="L125" s="25"/>
      <c r="M125" s="25"/>
      <c r="T125" s="76"/>
      <c r="U125" s="18"/>
    </row>
    <row r="126" spans="2:28" x14ac:dyDescent="0.35">
      <c r="B126" s="19"/>
      <c r="C126" s="29" t="s">
        <v>4804</v>
      </c>
      <c r="D126" t="s">
        <v>4244</v>
      </c>
      <c r="E126" t="s">
        <v>4245</v>
      </c>
      <c r="F126" t="s">
        <v>128</v>
      </c>
      <c r="H126" s="25" t="s">
        <v>11</v>
      </c>
      <c r="I126" s="25" t="s">
        <v>11</v>
      </c>
      <c r="J126" s="25">
        <v>1990</v>
      </c>
      <c r="K126" s="25">
        <v>12</v>
      </c>
      <c r="L126" s="25">
        <v>44</v>
      </c>
      <c r="M126" s="25">
        <v>203</v>
      </c>
      <c r="O126" t="s">
        <v>3980</v>
      </c>
      <c r="Q126" t="s">
        <v>3</v>
      </c>
      <c r="T126" s="76">
        <v>0</v>
      </c>
      <c r="U126" s="18">
        <v>0</v>
      </c>
      <c r="AB126" t="s">
        <v>3984</v>
      </c>
    </row>
    <row r="127" spans="2:28" x14ac:dyDescent="0.35">
      <c r="B127" s="19"/>
      <c r="C127" s="29"/>
      <c r="D127" t="s">
        <v>4457</v>
      </c>
      <c r="E127" t="s">
        <v>4458</v>
      </c>
      <c r="F127" t="s">
        <v>245</v>
      </c>
      <c r="H127" s="25" t="s">
        <v>11</v>
      </c>
      <c r="I127" s="25" t="s">
        <v>11</v>
      </c>
      <c r="J127" s="25">
        <v>2004</v>
      </c>
      <c r="K127" s="25">
        <v>10</v>
      </c>
      <c r="L127" s="25">
        <v>96</v>
      </c>
      <c r="M127" s="25">
        <v>225</v>
      </c>
      <c r="O127" t="s">
        <v>3980</v>
      </c>
      <c r="Q127" t="s">
        <v>3</v>
      </c>
      <c r="T127" s="76">
        <v>0</v>
      </c>
      <c r="U127" s="18">
        <v>0</v>
      </c>
      <c r="AB127" t="s">
        <v>3984</v>
      </c>
    </row>
    <row r="128" spans="2:28" x14ac:dyDescent="0.35">
      <c r="B128" s="19"/>
      <c r="C128" s="29"/>
      <c r="D128" t="s">
        <v>4556</v>
      </c>
      <c r="E128" t="s">
        <v>4557</v>
      </c>
      <c r="F128" t="s">
        <v>293</v>
      </c>
      <c r="H128" s="25" t="s">
        <v>4010</v>
      </c>
      <c r="I128" s="25" t="s">
        <v>4783</v>
      </c>
      <c r="J128" s="25">
        <v>2010</v>
      </c>
      <c r="K128" s="25">
        <v>4</v>
      </c>
      <c r="L128" s="25">
        <v>50</v>
      </c>
      <c r="M128" s="25">
        <v>213</v>
      </c>
      <c r="O128" t="s">
        <v>3980</v>
      </c>
      <c r="Q128" t="s">
        <v>3</v>
      </c>
      <c r="T128" s="76">
        <v>0</v>
      </c>
      <c r="U128" s="18">
        <v>0</v>
      </c>
      <c r="AB128" t="s">
        <v>3984</v>
      </c>
    </row>
    <row r="129" spans="2:28" x14ac:dyDescent="0.35">
      <c r="B129" s="19"/>
      <c r="C129" s="29"/>
      <c r="H129" s="25"/>
      <c r="I129" s="25"/>
      <c r="J129" s="25"/>
      <c r="K129" s="25"/>
      <c r="L129" s="25"/>
      <c r="M129" s="25"/>
      <c r="T129" s="76"/>
      <c r="U129" s="18"/>
    </row>
    <row r="130" spans="2:28" x14ac:dyDescent="0.35">
      <c r="B130" s="19"/>
      <c r="C130" s="29" t="s">
        <v>4805</v>
      </c>
      <c r="D130" t="s">
        <v>4244</v>
      </c>
      <c r="E130" t="s">
        <v>4245</v>
      </c>
      <c r="F130" t="s">
        <v>128</v>
      </c>
      <c r="H130" s="25" t="s">
        <v>11</v>
      </c>
      <c r="I130" s="25" t="s">
        <v>11</v>
      </c>
      <c r="J130" s="25">
        <v>1990</v>
      </c>
      <c r="K130" s="25">
        <v>12</v>
      </c>
      <c r="L130" s="25">
        <v>44</v>
      </c>
      <c r="M130" s="25">
        <v>203</v>
      </c>
      <c r="O130" t="s">
        <v>3980</v>
      </c>
      <c r="Q130" t="s">
        <v>3</v>
      </c>
      <c r="T130" s="76">
        <v>0</v>
      </c>
      <c r="U130" s="18">
        <v>0</v>
      </c>
      <c r="AB130" t="s">
        <v>3984</v>
      </c>
    </row>
    <row r="131" spans="2:28" x14ac:dyDescent="0.35">
      <c r="B131" s="19"/>
      <c r="C131" s="29"/>
      <c r="D131" t="s">
        <v>4457</v>
      </c>
      <c r="E131" t="s">
        <v>4458</v>
      </c>
      <c r="F131" t="s">
        <v>245</v>
      </c>
      <c r="H131" s="25" t="s">
        <v>11</v>
      </c>
      <c r="I131" s="25" t="s">
        <v>11</v>
      </c>
      <c r="J131" s="25">
        <v>2004</v>
      </c>
      <c r="K131" s="25">
        <v>10</v>
      </c>
      <c r="L131" s="25">
        <v>96</v>
      </c>
      <c r="M131" s="25">
        <v>225</v>
      </c>
      <c r="O131" t="s">
        <v>3980</v>
      </c>
      <c r="Q131" t="s">
        <v>3</v>
      </c>
      <c r="T131" s="76">
        <v>0</v>
      </c>
      <c r="U131" s="18">
        <v>0</v>
      </c>
      <c r="AB131" t="s">
        <v>3984</v>
      </c>
    </row>
    <row r="132" spans="2:28" x14ac:dyDescent="0.35">
      <c r="B132" s="19"/>
      <c r="C132" s="16"/>
      <c r="H132" s="25"/>
      <c r="I132" s="25"/>
      <c r="J132" s="25"/>
      <c r="K132" s="25"/>
      <c r="L132" s="25"/>
      <c r="M132" s="25"/>
      <c r="T132" s="76"/>
      <c r="U132" s="18"/>
    </row>
    <row r="133" spans="2:28" x14ac:dyDescent="0.35">
      <c r="B133" s="19"/>
      <c r="C133" s="29" t="s">
        <v>4806</v>
      </c>
      <c r="D133" t="s">
        <v>4537</v>
      </c>
      <c r="E133" t="s">
        <v>4538</v>
      </c>
      <c r="F133" t="s">
        <v>283</v>
      </c>
      <c r="H133" s="25" t="s">
        <v>11</v>
      </c>
      <c r="I133" s="25" t="s">
        <v>11</v>
      </c>
      <c r="J133" s="25">
        <v>2008</v>
      </c>
      <c r="K133" s="25">
        <v>12</v>
      </c>
      <c r="L133" s="25">
        <v>50</v>
      </c>
      <c r="M133" s="25">
        <v>217</v>
      </c>
      <c r="O133" t="s">
        <v>3980</v>
      </c>
      <c r="Q133" t="s">
        <v>3</v>
      </c>
      <c r="T133" s="76">
        <v>0</v>
      </c>
      <c r="U133" s="18">
        <v>0</v>
      </c>
      <c r="AB133" t="s">
        <v>3984</v>
      </c>
    </row>
    <row r="134" spans="2:28" x14ac:dyDescent="0.35">
      <c r="B134" s="19"/>
      <c r="C134" s="29"/>
      <c r="D134" t="s">
        <v>4556</v>
      </c>
      <c r="E134" t="s">
        <v>4557</v>
      </c>
      <c r="F134" t="s">
        <v>293</v>
      </c>
      <c r="H134" s="25" t="s">
        <v>4010</v>
      </c>
      <c r="I134" s="25" t="s">
        <v>4783</v>
      </c>
      <c r="J134" s="25">
        <v>2010</v>
      </c>
      <c r="K134" s="25">
        <v>4</v>
      </c>
      <c r="L134" s="25">
        <v>50</v>
      </c>
      <c r="M134" s="25">
        <v>213</v>
      </c>
      <c r="O134" t="s">
        <v>3980</v>
      </c>
      <c r="Q134" t="s">
        <v>3</v>
      </c>
      <c r="T134" s="76">
        <v>0</v>
      </c>
      <c r="U134" s="18">
        <v>0</v>
      </c>
      <c r="AB134" t="s">
        <v>3984</v>
      </c>
    </row>
    <row r="135" spans="2:28" x14ac:dyDescent="0.35">
      <c r="B135" s="19"/>
      <c r="C135" s="29"/>
      <c r="H135" s="25"/>
      <c r="I135" s="25"/>
      <c r="J135" s="25"/>
      <c r="K135" s="25"/>
      <c r="L135" s="25"/>
      <c r="M135" s="25"/>
      <c r="T135" s="76"/>
      <c r="U135" s="18"/>
    </row>
    <row r="136" spans="2:28" x14ac:dyDescent="0.35">
      <c r="B136" s="19"/>
      <c r="C136" s="29" t="s">
        <v>4807</v>
      </c>
      <c r="D136" t="s">
        <v>4537</v>
      </c>
      <c r="E136" t="s">
        <v>4538</v>
      </c>
      <c r="F136" t="s">
        <v>283</v>
      </c>
      <c r="H136" s="25" t="s">
        <v>11</v>
      </c>
      <c r="I136" s="25" t="s">
        <v>11</v>
      </c>
      <c r="J136" s="25">
        <v>2008</v>
      </c>
      <c r="K136" s="25">
        <v>12</v>
      </c>
      <c r="L136" s="25">
        <v>50</v>
      </c>
      <c r="M136" s="25">
        <v>217</v>
      </c>
      <c r="O136" t="s">
        <v>3980</v>
      </c>
      <c r="Q136" t="s">
        <v>3</v>
      </c>
      <c r="T136" s="76">
        <v>0</v>
      </c>
      <c r="U136" s="18">
        <v>0</v>
      </c>
      <c r="AB136" t="s">
        <v>3984</v>
      </c>
    </row>
    <row r="137" spans="2:28" x14ac:dyDescent="0.35">
      <c r="B137" s="19"/>
      <c r="C137" s="29"/>
      <c r="D137" t="s">
        <v>4556</v>
      </c>
      <c r="E137" t="s">
        <v>4557</v>
      </c>
      <c r="F137" t="s">
        <v>293</v>
      </c>
      <c r="H137" s="25" t="s">
        <v>4010</v>
      </c>
      <c r="I137" s="25" t="s">
        <v>4783</v>
      </c>
      <c r="J137" s="25">
        <v>2010</v>
      </c>
      <c r="K137" s="25">
        <v>4</v>
      </c>
      <c r="L137" s="25">
        <v>50</v>
      </c>
      <c r="M137" s="25">
        <v>213</v>
      </c>
      <c r="O137" t="s">
        <v>3980</v>
      </c>
      <c r="Q137" t="s">
        <v>3</v>
      </c>
      <c r="T137" s="76">
        <v>0</v>
      </c>
      <c r="U137" s="18">
        <v>0</v>
      </c>
      <c r="AB137" t="s">
        <v>3984</v>
      </c>
    </row>
    <row r="138" spans="2:28" x14ac:dyDescent="0.35">
      <c r="B138" s="19"/>
      <c r="C138" s="29"/>
      <c r="H138" s="25"/>
      <c r="I138" s="25"/>
      <c r="J138" s="25"/>
      <c r="K138" s="25"/>
      <c r="L138" s="25"/>
      <c r="M138" s="25"/>
      <c r="T138" s="76"/>
      <c r="U138" s="18"/>
    </row>
    <row r="139" spans="2:28" x14ac:dyDescent="0.35">
      <c r="B139" s="19"/>
      <c r="C139" s="29" t="s">
        <v>428</v>
      </c>
      <c r="D139" t="s">
        <v>4457</v>
      </c>
      <c r="E139" t="s">
        <v>4458</v>
      </c>
      <c r="F139" t="s">
        <v>245</v>
      </c>
      <c r="H139" s="25" t="s">
        <v>11</v>
      </c>
      <c r="I139" s="25" t="s">
        <v>11</v>
      </c>
      <c r="J139" s="25">
        <v>2004</v>
      </c>
      <c r="K139" s="25">
        <v>10</v>
      </c>
      <c r="L139" s="25">
        <v>96</v>
      </c>
      <c r="M139" s="25">
        <v>225</v>
      </c>
      <c r="O139" t="s">
        <v>3980</v>
      </c>
      <c r="Q139" t="s">
        <v>3</v>
      </c>
      <c r="T139" s="76">
        <v>0</v>
      </c>
      <c r="U139" s="18">
        <v>0</v>
      </c>
      <c r="AB139" t="s">
        <v>3984</v>
      </c>
    </row>
    <row r="140" spans="2:28" x14ac:dyDescent="0.35">
      <c r="B140" s="19"/>
      <c r="C140" s="29"/>
      <c r="D140" t="s">
        <v>4495</v>
      </c>
      <c r="E140" t="s">
        <v>4496</v>
      </c>
      <c r="F140" t="s">
        <v>262</v>
      </c>
      <c r="H140" s="25" t="s">
        <v>11</v>
      </c>
      <c r="I140" s="25" t="s">
        <v>11</v>
      </c>
      <c r="J140" s="25">
        <v>2006</v>
      </c>
      <c r="K140" s="25">
        <v>11</v>
      </c>
      <c r="L140" s="25">
        <v>49</v>
      </c>
      <c r="M140" s="25">
        <v>235</v>
      </c>
      <c r="O140" t="s">
        <v>3980</v>
      </c>
      <c r="Q140" t="s">
        <v>3</v>
      </c>
      <c r="T140" s="76">
        <v>0</v>
      </c>
      <c r="U140" s="18">
        <v>0</v>
      </c>
      <c r="AB140" t="s">
        <v>3984</v>
      </c>
    </row>
    <row r="141" spans="2:28" x14ac:dyDescent="0.35">
      <c r="B141" s="19"/>
      <c r="C141" s="29"/>
      <c r="D141" t="s">
        <v>4556</v>
      </c>
      <c r="E141" t="s">
        <v>4557</v>
      </c>
      <c r="F141" t="s">
        <v>293</v>
      </c>
      <c r="H141" s="25" t="s">
        <v>4010</v>
      </c>
      <c r="I141" s="25" t="s">
        <v>4783</v>
      </c>
      <c r="J141" s="25">
        <v>2010</v>
      </c>
      <c r="K141" s="25">
        <v>4</v>
      </c>
      <c r="L141" s="25">
        <v>50</v>
      </c>
      <c r="M141" s="25">
        <v>213</v>
      </c>
      <c r="O141" t="s">
        <v>3980</v>
      </c>
      <c r="Q141" t="s">
        <v>3</v>
      </c>
      <c r="T141" s="76">
        <v>0</v>
      </c>
      <c r="U141" s="18">
        <v>0</v>
      </c>
      <c r="AB141" t="s">
        <v>3984</v>
      </c>
    </row>
    <row r="142" spans="2:28" x14ac:dyDescent="0.35">
      <c r="B142" s="19"/>
      <c r="C142" s="29"/>
      <c r="H142" s="25"/>
      <c r="I142" s="25"/>
      <c r="J142" s="25"/>
      <c r="K142" s="25"/>
      <c r="L142" s="25"/>
      <c r="M142" s="25"/>
      <c r="T142" s="76"/>
      <c r="U142" s="18"/>
    </row>
    <row r="143" spans="2:28" x14ac:dyDescent="0.35">
      <c r="B143" s="19"/>
      <c r="C143" s="29" t="s">
        <v>4808</v>
      </c>
      <c r="D143" t="s">
        <v>4495</v>
      </c>
      <c r="E143" t="s">
        <v>4496</v>
      </c>
      <c r="F143" t="s">
        <v>262</v>
      </c>
      <c r="H143" s="25" t="s">
        <v>11</v>
      </c>
      <c r="I143" s="25" t="s">
        <v>11</v>
      </c>
      <c r="J143" s="25">
        <v>2006</v>
      </c>
      <c r="K143" s="25">
        <v>11</v>
      </c>
      <c r="L143" s="25">
        <v>49</v>
      </c>
      <c r="M143" s="25">
        <v>235</v>
      </c>
      <c r="O143" t="s">
        <v>3980</v>
      </c>
      <c r="Q143" t="s">
        <v>3</v>
      </c>
      <c r="T143" s="76">
        <v>0</v>
      </c>
      <c r="U143" s="18">
        <v>0</v>
      </c>
      <c r="AB143" t="s">
        <v>3984</v>
      </c>
    </row>
    <row r="144" spans="2:28" x14ac:dyDescent="0.35">
      <c r="B144" s="19"/>
      <c r="C144" s="16"/>
      <c r="D144" t="s">
        <v>4556</v>
      </c>
      <c r="E144" t="s">
        <v>4557</v>
      </c>
      <c r="F144" t="s">
        <v>293</v>
      </c>
      <c r="H144" s="25" t="s">
        <v>4010</v>
      </c>
      <c r="I144" s="25" t="s">
        <v>4783</v>
      </c>
      <c r="J144" s="25">
        <v>2010</v>
      </c>
      <c r="K144" s="25">
        <v>4</v>
      </c>
      <c r="L144" s="25">
        <v>50</v>
      </c>
      <c r="M144" s="25">
        <v>213</v>
      </c>
      <c r="O144" t="s">
        <v>3980</v>
      </c>
      <c r="Q144" t="s">
        <v>3</v>
      </c>
      <c r="T144" s="76">
        <v>0</v>
      </c>
      <c r="U144" s="18">
        <v>0</v>
      </c>
      <c r="AB144" t="s">
        <v>3984</v>
      </c>
    </row>
    <row r="145" spans="2:29" x14ac:dyDescent="0.35">
      <c r="B145" s="19"/>
      <c r="C145" s="16"/>
      <c r="H145" s="25"/>
      <c r="I145" s="25"/>
      <c r="J145" s="25"/>
      <c r="K145" s="25"/>
      <c r="L145" s="25"/>
      <c r="M145" s="25"/>
      <c r="T145" s="76"/>
      <c r="U145" s="18"/>
    </row>
    <row r="146" spans="2:29" x14ac:dyDescent="0.35">
      <c r="B146" s="19"/>
      <c r="C146" s="29" t="s">
        <v>429</v>
      </c>
      <c r="D146" t="s">
        <v>4537</v>
      </c>
      <c r="E146" t="s">
        <v>4538</v>
      </c>
      <c r="F146" t="s">
        <v>283</v>
      </c>
      <c r="H146" s="25" t="s">
        <v>11</v>
      </c>
      <c r="I146" s="25" t="s">
        <v>11</v>
      </c>
      <c r="J146" s="25">
        <v>2008</v>
      </c>
      <c r="K146" s="25">
        <v>12</v>
      </c>
      <c r="L146" s="25">
        <v>50</v>
      </c>
      <c r="M146" s="25">
        <v>217</v>
      </c>
      <c r="O146" t="s">
        <v>3980</v>
      </c>
      <c r="Q146" t="s">
        <v>3</v>
      </c>
      <c r="T146" s="76">
        <v>0</v>
      </c>
      <c r="U146" s="18">
        <v>0</v>
      </c>
      <c r="AB146" t="s">
        <v>3984</v>
      </c>
    </row>
    <row r="147" spans="2:29" x14ac:dyDescent="0.35">
      <c r="B147" s="19"/>
      <c r="C147" s="29"/>
      <c r="D147" t="s">
        <v>4556</v>
      </c>
      <c r="E147" t="s">
        <v>4557</v>
      </c>
      <c r="F147" t="s">
        <v>293</v>
      </c>
      <c r="H147" s="25" t="s">
        <v>4010</v>
      </c>
      <c r="I147" s="25" t="s">
        <v>4783</v>
      </c>
      <c r="J147" s="25">
        <v>2010</v>
      </c>
      <c r="K147" s="25">
        <v>4</v>
      </c>
      <c r="L147" s="25">
        <v>50</v>
      </c>
      <c r="M147" s="25">
        <v>213</v>
      </c>
      <c r="O147" t="s">
        <v>3980</v>
      </c>
      <c r="Q147" t="s">
        <v>3</v>
      </c>
      <c r="T147" s="76">
        <v>0</v>
      </c>
      <c r="U147" s="18">
        <v>0</v>
      </c>
      <c r="AB147" t="s">
        <v>3984</v>
      </c>
    </row>
    <row r="148" spans="2:29" x14ac:dyDescent="0.35">
      <c r="B148" s="19"/>
      <c r="C148" s="16"/>
      <c r="H148" s="25"/>
      <c r="I148" s="25"/>
      <c r="J148" s="25"/>
      <c r="K148" s="25"/>
      <c r="L148" s="25"/>
      <c r="M148" s="25"/>
      <c r="T148" s="76"/>
      <c r="U148" s="18"/>
    </row>
    <row r="149" spans="2:29" x14ac:dyDescent="0.35">
      <c r="B149" s="19"/>
      <c r="C149" s="29" t="s">
        <v>4809</v>
      </c>
      <c r="D149" t="s">
        <v>4457</v>
      </c>
      <c r="E149" t="s">
        <v>4458</v>
      </c>
      <c r="F149" t="s">
        <v>245</v>
      </c>
      <c r="H149" s="25" t="s">
        <v>11</v>
      </c>
      <c r="I149" s="25" t="s">
        <v>11</v>
      </c>
      <c r="J149" s="25">
        <v>2004</v>
      </c>
      <c r="K149" s="25">
        <v>10</v>
      </c>
      <c r="L149" s="25">
        <v>96</v>
      </c>
      <c r="M149" s="25">
        <v>225</v>
      </c>
      <c r="O149" t="s">
        <v>3980</v>
      </c>
      <c r="Q149" t="s">
        <v>3</v>
      </c>
      <c r="T149" s="76">
        <v>0</v>
      </c>
      <c r="U149" s="18">
        <v>0</v>
      </c>
      <c r="AB149" t="s">
        <v>3984</v>
      </c>
    </row>
    <row r="150" spans="2:29" x14ac:dyDescent="0.35">
      <c r="B150" s="19"/>
      <c r="C150" s="29"/>
      <c r="H150" s="25"/>
      <c r="I150" s="25"/>
      <c r="J150" s="25"/>
      <c r="K150" s="25"/>
      <c r="L150" s="25"/>
      <c r="M150" s="25"/>
      <c r="T150" s="76"/>
      <c r="U150" s="18"/>
    </row>
    <row r="151" spans="2:29" x14ac:dyDescent="0.35">
      <c r="B151" s="19"/>
      <c r="C151" s="29" t="s">
        <v>4810</v>
      </c>
      <c r="D151" t="s">
        <v>4103</v>
      </c>
      <c r="E151" t="s">
        <v>8310</v>
      </c>
      <c r="F151" t="s">
        <v>54</v>
      </c>
      <c r="G151" t="s">
        <v>55</v>
      </c>
      <c r="H151" s="25" t="s">
        <v>11</v>
      </c>
      <c r="I151" s="25" t="s">
        <v>414</v>
      </c>
      <c r="J151" s="25">
        <v>1981</v>
      </c>
      <c r="K151" s="25">
        <v>2</v>
      </c>
      <c r="L151" s="25">
        <v>69</v>
      </c>
      <c r="M151" s="25">
        <v>208</v>
      </c>
      <c r="O151" t="s">
        <v>3980</v>
      </c>
      <c r="Q151" t="s">
        <v>3</v>
      </c>
      <c r="T151" s="76">
        <v>0</v>
      </c>
      <c r="U151" s="18">
        <v>0</v>
      </c>
      <c r="AB151" t="s">
        <v>3984</v>
      </c>
    </row>
    <row r="152" spans="2:29" x14ac:dyDescent="0.35">
      <c r="B152" s="19"/>
      <c r="C152" s="29"/>
      <c r="D152" t="s">
        <v>4105</v>
      </c>
      <c r="E152" t="s">
        <v>4106</v>
      </c>
      <c r="F152" t="s">
        <v>56</v>
      </c>
      <c r="G152" t="s">
        <v>55</v>
      </c>
      <c r="H152" s="25" t="s">
        <v>11</v>
      </c>
      <c r="I152" s="25" t="s">
        <v>11</v>
      </c>
      <c r="J152" s="25">
        <v>1981</v>
      </c>
      <c r="K152" s="25">
        <v>11</v>
      </c>
      <c r="L152" s="25">
        <v>63</v>
      </c>
      <c r="M152" s="25">
        <v>209</v>
      </c>
      <c r="O152" t="s">
        <v>3980</v>
      </c>
      <c r="Q152" t="s">
        <v>3</v>
      </c>
      <c r="T152" s="76">
        <v>0</v>
      </c>
      <c r="U152" s="18">
        <v>0</v>
      </c>
      <c r="AB152" t="s">
        <v>3984</v>
      </c>
    </row>
    <row r="153" spans="2:29" x14ac:dyDescent="0.35">
      <c r="B153" s="19"/>
      <c r="C153" s="29"/>
      <c r="D153" t="s">
        <v>4227</v>
      </c>
      <c r="E153" t="s">
        <v>4228</v>
      </c>
      <c r="F153" t="s">
        <v>124</v>
      </c>
      <c r="H153" s="25" t="s">
        <v>11</v>
      </c>
      <c r="I153" s="25" t="s">
        <v>11</v>
      </c>
      <c r="J153" s="25">
        <v>1989</v>
      </c>
      <c r="K153" s="25">
        <v>10</v>
      </c>
      <c r="L153" s="25">
        <v>38</v>
      </c>
      <c r="M153" s="25">
        <v>255</v>
      </c>
      <c r="O153" t="s">
        <v>3980</v>
      </c>
      <c r="Q153" t="s">
        <v>3</v>
      </c>
      <c r="T153" s="76">
        <v>0</v>
      </c>
      <c r="U153" s="18">
        <v>0</v>
      </c>
      <c r="AB153" t="s">
        <v>3984</v>
      </c>
    </row>
    <row r="154" spans="2:29" x14ac:dyDescent="0.35">
      <c r="B154" s="19"/>
      <c r="C154" s="29"/>
      <c r="D154" t="s">
        <v>4231</v>
      </c>
      <c r="E154" t="s">
        <v>4232</v>
      </c>
      <c r="H154" s="25" t="s">
        <v>11</v>
      </c>
      <c r="I154" s="25" t="s">
        <v>11</v>
      </c>
      <c r="J154" s="25">
        <v>1990</v>
      </c>
      <c r="K154" s="25">
        <v>2</v>
      </c>
      <c r="L154" s="25">
        <v>40</v>
      </c>
      <c r="M154" s="25">
        <v>236</v>
      </c>
      <c r="O154" t="s">
        <v>3980</v>
      </c>
      <c r="Q154" t="s">
        <v>3</v>
      </c>
      <c r="T154" s="76">
        <v>0</v>
      </c>
      <c r="U154" s="18">
        <v>0</v>
      </c>
      <c r="AB154" t="s">
        <v>3984</v>
      </c>
    </row>
    <row r="155" spans="2:29" x14ac:dyDescent="0.35">
      <c r="B155" s="19"/>
      <c r="C155" s="29"/>
      <c r="D155" t="s">
        <v>4237</v>
      </c>
      <c r="E155" t="s">
        <v>4238</v>
      </c>
      <c r="H155" s="25" t="s">
        <v>11</v>
      </c>
      <c r="I155" s="25" t="s">
        <v>11</v>
      </c>
      <c r="J155" s="25">
        <v>1990</v>
      </c>
      <c r="K155" s="25">
        <v>7</v>
      </c>
      <c r="L155" s="25">
        <v>33</v>
      </c>
      <c r="M155" s="25">
        <v>216</v>
      </c>
      <c r="O155" t="s">
        <v>3980</v>
      </c>
      <c r="Q155" t="s">
        <v>3</v>
      </c>
      <c r="T155" s="76">
        <v>0</v>
      </c>
      <c r="U155" s="18">
        <v>0</v>
      </c>
      <c r="AB155" t="s">
        <v>3984</v>
      </c>
      <c r="AC155" t="s">
        <v>3985</v>
      </c>
    </row>
    <row r="156" spans="2:29" x14ac:dyDescent="0.35">
      <c r="B156" s="19"/>
      <c r="C156" s="29"/>
      <c r="D156" t="s">
        <v>4244</v>
      </c>
      <c r="E156" t="s">
        <v>4245</v>
      </c>
      <c r="F156" t="s">
        <v>128</v>
      </c>
      <c r="H156" s="25" t="s">
        <v>11</v>
      </c>
      <c r="I156" s="25" t="s">
        <v>11</v>
      </c>
      <c r="J156" s="25">
        <v>1990</v>
      </c>
      <c r="K156" s="25">
        <v>12</v>
      </c>
      <c r="L156" s="25">
        <v>44</v>
      </c>
      <c r="M156" s="25">
        <v>203</v>
      </c>
      <c r="O156" t="s">
        <v>3980</v>
      </c>
      <c r="Q156" t="s">
        <v>3</v>
      </c>
      <c r="T156" s="76">
        <v>0</v>
      </c>
      <c r="U156" s="18">
        <v>0</v>
      </c>
      <c r="AB156" t="s">
        <v>3984</v>
      </c>
    </row>
    <row r="157" spans="2:29" x14ac:dyDescent="0.35">
      <c r="B157" s="19"/>
      <c r="C157" s="29"/>
      <c r="D157" t="s">
        <v>4457</v>
      </c>
      <c r="E157" t="s">
        <v>4458</v>
      </c>
      <c r="F157" t="s">
        <v>245</v>
      </c>
      <c r="H157" s="25" t="s">
        <v>11</v>
      </c>
      <c r="I157" s="25" t="s">
        <v>11</v>
      </c>
      <c r="J157" s="25">
        <v>2004</v>
      </c>
      <c r="K157" s="25">
        <v>10</v>
      </c>
      <c r="L157" s="25">
        <v>96</v>
      </c>
      <c r="M157" s="25">
        <v>225</v>
      </c>
      <c r="O157" t="s">
        <v>3980</v>
      </c>
      <c r="Q157" t="s">
        <v>3</v>
      </c>
      <c r="T157" s="76">
        <v>0</v>
      </c>
      <c r="U157" s="18">
        <v>0</v>
      </c>
      <c r="AB157" t="s">
        <v>3984</v>
      </c>
    </row>
    <row r="158" spans="2:29" x14ac:dyDescent="0.35">
      <c r="B158" s="19"/>
      <c r="C158" s="29"/>
      <c r="D158" t="s">
        <v>4556</v>
      </c>
      <c r="E158" t="s">
        <v>4557</v>
      </c>
      <c r="F158" t="s">
        <v>293</v>
      </c>
      <c r="H158" s="25" t="s">
        <v>4010</v>
      </c>
      <c r="I158" s="25" t="s">
        <v>4783</v>
      </c>
      <c r="J158" s="25">
        <v>2010</v>
      </c>
      <c r="K158" s="25">
        <v>4</v>
      </c>
      <c r="L158" s="25">
        <v>50</v>
      </c>
      <c r="M158" s="25">
        <v>213</v>
      </c>
      <c r="O158" t="s">
        <v>3980</v>
      </c>
      <c r="Q158" t="s">
        <v>3</v>
      </c>
      <c r="T158" s="76">
        <v>0</v>
      </c>
      <c r="U158" s="18">
        <v>0</v>
      </c>
      <c r="AB158" t="s">
        <v>3984</v>
      </c>
    </row>
    <row r="159" spans="2:29" x14ac:dyDescent="0.35">
      <c r="B159" s="19"/>
      <c r="C159" s="29"/>
      <c r="H159" s="25"/>
      <c r="I159" s="25"/>
      <c r="J159" s="25"/>
      <c r="K159" s="25"/>
      <c r="L159" s="25"/>
      <c r="M159" s="25"/>
      <c r="T159" s="76"/>
      <c r="U159" s="18"/>
    </row>
    <row r="160" spans="2:29" x14ac:dyDescent="0.35">
      <c r="B160" s="19"/>
      <c r="C160" s="29" t="s">
        <v>430</v>
      </c>
      <c r="D160" t="s">
        <v>4103</v>
      </c>
      <c r="E160" t="s">
        <v>8310</v>
      </c>
      <c r="F160" t="s">
        <v>54</v>
      </c>
      <c r="G160" t="s">
        <v>55</v>
      </c>
      <c r="H160" s="25" t="s">
        <v>11</v>
      </c>
      <c r="I160" s="25" t="s">
        <v>414</v>
      </c>
      <c r="J160" s="25">
        <v>1981</v>
      </c>
      <c r="K160" s="25">
        <v>2</v>
      </c>
      <c r="L160" s="25">
        <v>69</v>
      </c>
      <c r="M160" s="25">
        <v>208</v>
      </c>
      <c r="O160" t="s">
        <v>3980</v>
      </c>
      <c r="Q160" t="s">
        <v>3</v>
      </c>
      <c r="T160" s="76">
        <v>0</v>
      </c>
      <c r="U160" s="18">
        <v>0</v>
      </c>
      <c r="AB160" t="s">
        <v>3984</v>
      </c>
    </row>
    <row r="161" spans="2:29" x14ac:dyDescent="0.35">
      <c r="B161" s="19"/>
      <c r="C161" s="29"/>
      <c r="D161" t="s">
        <v>4223</v>
      </c>
      <c r="E161" t="s">
        <v>4224</v>
      </c>
      <c r="F161" t="s">
        <v>124</v>
      </c>
      <c r="H161" s="25" t="s">
        <v>11</v>
      </c>
      <c r="I161" s="25" t="s">
        <v>11</v>
      </c>
      <c r="J161" s="25">
        <v>1989</v>
      </c>
      <c r="K161" s="25">
        <v>8</v>
      </c>
      <c r="L161" s="25">
        <v>36</v>
      </c>
      <c r="M161" s="25">
        <v>189</v>
      </c>
      <c r="O161" t="s">
        <v>3980</v>
      </c>
      <c r="Q161" t="s">
        <v>3</v>
      </c>
      <c r="T161" s="76">
        <v>0</v>
      </c>
      <c r="U161" s="18">
        <v>0</v>
      </c>
      <c r="AB161" t="s">
        <v>3984</v>
      </c>
      <c r="AC161" t="s">
        <v>3985</v>
      </c>
    </row>
    <row r="162" spans="2:29" x14ac:dyDescent="0.35">
      <c r="B162" s="19"/>
      <c r="C162" s="29"/>
      <c r="D162" t="s">
        <v>4227</v>
      </c>
      <c r="E162" t="s">
        <v>4228</v>
      </c>
      <c r="F162" t="s">
        <v>124</v>
      </c>
      <c r="H162" s="25" t="s">
        <v>11</v>
      </c>
      <c r="I162" s="25" t="s">
        <v>11</v>
      </c>
      <c r="J162" s="25">
        <v>1989</v>
      </c>
      <c r="K162" s="25">
        <v>10</v>
      </c>
      <c r="L162" s="25">
        <v>38</v>
      </c>
      <c r="M162" s="25">
        <v>255</v>
      </c>
      <c r="O162" t="s">
        <v>3980</v>
      </c>
      <c r="Q162" t="s">
        <v>3</v>
      </c>
      <c r="T162" s="76">
        <v>0</v>
      </c>
      <c r="U162" s="18">
        <v>0</v>
      </c>
      <c r="AB162" t="s">
        <v>3984</v>
      </c>
    </row>
    <row r="163" spans="2:29" x14ac:dyDescent="0.35">
      <c r="B163" s="19"/>
      <c r="C163" s="29"/>
      <c r="D163" t="s">
        <v>4244</v>
      </c>
      <c r="E163" t="s">
        <v>4245</v>
      </c>
      <c r="F163" t="s">
        <v>128</v>
      </c>
      <c r="H163" s="25" t="s">
        <v>11</v>
      </c>
      <c r="I163" s="25" t="s">
        <v>11</v>
      </c>
      <c r="J163" s="25">
        <v>1990</v>
      </c>
      <c r="K163" s="25">
        <v>12</v>
      </c>
      <c r="L163" s="25">
        <v>44</v>
      </c>
      <c r="M163" s="25">
        <v>203</v>
      </c>
      <c r="O163" t="s">
        <v>3980</v>
      </c>
      <c r="Q163" t="s">
        <v>3</v>
      </c>
      <c r="T163" s="76">
        <v>0</v>
      </c>
      <c r="U163" s="18">
        <v>0</v>
      </c>
      <c r="AB163" t="s">
        <v>3984</v>
      </c>
    </row>
    <row r="164" spans="2:29" x14ac:dyDescent="0.35">
      <c r="B164" s="19"/>
      <c r="C164" s="29"/>
      <c r="D164" t="s">
        <v>4457</v>
      </c>
      <c r="E164" t="s">
        <v>4458</v>
      </c>
      <c r="F164" t="s">
        <v>245</v>
      </c>
      <c r="H164" s="25" t="s">
        <v>11</v>
      </c>
      <c r="I164" s="25" t="s">
        <v>11</v>
      </c>
      <c r="J164" s="25">
        <v>2004</v>
      </c>
      <c r="K164" s="25">
        <v>10</v>
      </c>
      <c r="L164" s="25">
        <v>96</v>
      </c>
      <c r="M164" s="25">
        <v>225</v>
      </c>
      <c r="O164" t="s">
        <v>3980</v>
      </c>
      <c r="Q164" t="s">
        <v>3</v>
      </c>
      <c r="T164" s="76">
        <v>0</v>
      </c>
      <c r="U164" s="18">
        <v>0</v>
      </c>
      <c r="AB164" t="s">
        <v>3984</v>
      </c>
    </row>
    <row r="165" spans="2:29" x14ac:dyDescent="0.35">
      <c r="B165" s="19"/>
      <c r="C165" s="29"/>
      <c r="D165" t="s">
        <v>4556</v>
      </c>
      <c r="E165" t="s">
        <v>4557</v>
      </c>
      <c r="F165" t="s">
        <v>293</v>
      </c>
      <c r="H165" s="25" t="s">
        <v>4010</v>
      </c>
      <c r="I165" s="25" t="s">
        <v>4783</v>
      </c>
      <c r="J165" s="25">
        <v>2010</v>
      </c>
      <c r="K165" s="25">
        <v>4</v>
      </c>
      <c r="L165" s="25">
        <v>50</v>
      </c>
      <c r="M165" s="25">
        <v>213</v>
      </c>
      <c r="O165" t="s">
        <v>3980</v>
      </c>
      <c r="Q165" t="s">
        <v>3</v>
      </c>
      <c r="T165" s="76">
        <v>0</v>
      </c>
      <c r="U165" s="18">
        <v>0</v>
      </c>
      <c r="AB165" t="s">
        <v>3984</v>
      </c>
    </row>
    <row r="166" spans="2:29" x14ac:dyDescent="0.35">
      <c r="B166" s="19"/>
      <c r="C166" s="29"/>
      <c r="H166" s="25"/>
      <c r="I166" s="25"/>
      <c r="J166" s="25"/>
      <c r="K166" s="25"/>
      <c r="L166" s="25"/>
      <c r="M166" s="25"/>
      <c r="T166" s="76"/>
      <c r="U166" s="18"/>
    </row>
    <row r="167" spans="2:29" x14ac:dyDescent="0.35">
      <c r="B167" s="19"/>
      <c r="C167" s="29" t="s">
        <v>431</v>
      </c>
      <c r="D167" t="s">
        <v>4321</v>
      </c>
      <c r="E167" t="s">
        <v>4322</v>
      </c>
      <c r="F167" t="s">
        <v>165</v>
      </c>
      <c r="G167" t="s">
        <v>166</v>
      </c>
      <c r="H167" s="25" t="s">
        <v>11</v>
      </c>
      <c r="I167" s="25" t="s">
        <v>11</v>
      </c>
      <c r="J167" s="25">
        <v>1996</v>
      </c>
      <c r="K167" s="25">
        <v>9</v>
      </c>
      <c r="L167" s="25">
        <v>36</v>
      </c>
      <c r="M167" s="25">
        <v>207</v>
      </c>
      <c r="O167" t="s">
        <v>3980</v>
      </c>
      <c r="Q167" t="s">
        <v>3</v>
      </c>
      <c r="T167" s="76">
        <v>0</v>
      </c>
      <c r="U167" s="18">
        <v>0</v>
      </c>
      <c r="AB167" t="s">
        <v>3984</v>
      </c>
    </row>
    <row r="168" spans="2:29" x14ac:dyDescent="0.35">
      <c r="B168" s="19"/>
      <c r="C168" s="29"/>
      <c r="D168" t="s">
        <v>4457</v>
      </c>
      <c r="E168" t="s">
        <v>4458</v>
      </c>
      <c r="F168" t="s">
        <v>245</v>
      </c>
      <c r="H168" s="25" t="s">
        <v>11</v>
      </c>
      <c r="I168" s="25" t="s">
        <v>11</v>
      </c>
      <c r="J168" s="25">
        <v>2004</v>
      </c>
      <c r="K168" s="25">
        <v>10</v>
      </c>
      <c r="L168" s="25">
        <v>96</v>
      </c>
      <c r="M168" s="25">
        <v>225</v>
      </c>
      <c r="O168" t="s">
        <v>3980</v>
      </c>
      <c r="Q168" t="s">
        <v>3</v>
      </c>
      <c r="T168" s="76">
        <v>0</v>
      </c>
      <c r="U168" s="18">
        <v>0</v>
      </c>
      <c r="AB168" t="s">
        <v>3984</v>
      </c>
    </row>
    <row r="169" spans="2:29" x14ac:dyDescent="0.35">
      <c r="B169" s="19"/>
      <c r="C169" s="29"/>
      <c r="D169" t="s">
        <v>4556</v>
      </c>
      <c r="E169" t="s">
        <v>4557</v>
      </c>
      <c r="F169" t="s">
        <v>293</v>
      </c>
      <c r="H169" s="25" t="s">
        <v>4010</v>
      </c>
      <c r="I169" s="25" t="s">
        <v>4783</v>
      </c>
      <c r="J169" s="25">
        <v>2010</v>
      </c>
      <c r="K169" s="25">
        <v>4</v>
      </c>
      <c r="L169" s="25">
        <v>50</v>
      </c>
      <c r="M169" s="25">
        <v>213</v>
      </c>
      <c r="O169" t="s">
        <v>3980</v>
      </c>
      <c r="Q169" t="s">
        <v>3</v>
      </c>
      <c r="T169" s="76">
        <v>0</v>
      </c>
      <c r="U169" s="18">
        <v>0</v>
      </c>
      <c r="AB169" t="s">
        <v>3984</v>
      </c>
    </row>
    <row r="170" spans="2:29" x14ac:dyDescent="0.35">
      <c r="B170" s="19"/>
      <c r="C170" s="29"/>
      <c r="H170" s="25"/>
      <c r="I170" s="25"/>
      <c r="J170" s="25"/>
      <c r="K170" s="25"/>
      <c r="L170" s="25"/>
      <c r="M170" s="25"/>
      <c r="T170" s="76"/>
      <c r="U170" s="18"/>
    </row>
    <row r="171" spans="2:29" x14ac:dyDescent="0.35">
      <c r="B171" s="19"/>
      <c r="C171" s="29" t="s">
        <v>432</v>
      </c>
      <c r="D171" t="s">
        <v>4457</v>
      </c>
      <c r="E171" t="s">
        <v>4458</v>
      </c>
      <c r="F171" t="s">
        <v>245</v>
      </c>
      <c r="H171" s="25" t="s">
        <v>11</v>
      </c>
      <c r="I171" s="25" t="s">
        <v>11</v>
      </c>
      <c r="J171" s="25">
        <v>2004</v>
      </c>
      <c r="K171" s="25">
        <v>10</v>
      </c>
      <c r="L171" s="25">
        <v>96</v>
      </c>
      <c r="M171" s="25">
        <v>225</v>
      </c>
      <c r="O171" t="s">
        <v>3980</v>
      </c>
      <c r="Q171" t="s">
        <v>3</v>
      </c>
      <c r="T171" s="76">
        <v>0</v>
      </c>
      <c r="U171" s="18">
        <v>0</v>
      </c>
      <c r="AB171" t="s">
        <v>3984</v>
      </c>
    </row>
    <row r="172" spans="2:29" x14ac:dyDescent="0.35">
      <c r="B172" s="19"/>
      <c r="C172" s="29"/>
      <c r="D172" t="s">
        <v>4556</v>
      </c>
      <c r="E172" t="s">
        <v>4557</v>
      </c>
      <c r="F172" t="s">
        <v>293</v>
      </c>
      <c r="H172" s="25" t="s">
        <v>4010</v>
      </c>
      <c r="I172" s="25" t="s">
        <v>4783</v>
      </c>
      <c r="J172" s="25">
        <v>2010</v>
      </c>
      <c r="K172" s="25">
        <v>4</v>
      </c>
      <c r="L172" s="25">
        <v>50</v>
      </c>
      <c r="M172" s="25">
        <v>213</v>
      </c>
      <c r="O172" t="s">
        <v>3980</v>
      </c>
      <c r="Q172" t="s">
        <v>3</v>
      </c>
      <c r="T172" s="76">
        <v>0</v>
      </c>
      <c r="U172" s="18">
        <v>0</v>
      </c>
      <c r="AB172" t="s">
        <v>3984</v>
      </c>
    </row>
    <row r="173" spans="2:29" x14ac:dyDescent="0.35">
      <c r="B173" s="19"/>
      <c r="C173" s="29"/>
      <c r="H173" s="25"/>
      <c r="I173" s="25"/>
      <c r="J173" s="25"/>
      <c r="K173" s="25"/>
      <c r="L173" s="25"/>
      <c r="M173" s="25"/>
      <c r="T173" s="76"/>
      <c r="U173" s="18"/>
    </row>
    <row r="174" spans="2:29" x14ac:dyDescent="0.35">
      <c r="B174" s="19"/>
      <c r="C174" s="29" t="s">
        <v>4811</v>
      </c>
      <c r="D174" t="s">
        <v>4302</v>
      </c>
      <c r="E174" t="s">
        <v>4303</v>
      </c>
      <c r="F174" t="s">
        <v>154</v>
      </c>
      <c r="H174" s="25" t="s">
        <v>11</v>
      </c>
      <c r="I174" s="25" t="s">
        <v>11</v>
      </c>
      <c r="J174" s="25">
        <v>1994</v>
      </c>
      <c r="K174" s="25">
        <v>11</v>
      </c>
      <c r="L174" s="25">
        <v>27</v>
      </c>
      <c r="M174" s="25">
        <v>238</v>
      </c>
      <c r="O174" t="s">
        <v>3980</v>
      </c>
      <c r="Q174" t="s">
        <v>3</v>
      </c>
      <c r="T174" s="76">
        <v>0</v>
      </c>
      <c r="U174" s="18">
        <v>0</v>
      </c>
      <c r="AB174" t="s">
        <v>3984</v>
      </c>
    </row>
    <row r="175" spans="2:29" x14ac:dyDescent="0.35">
      <c r="B175" s="19"/>
      <c r="C175" s="16"/>
      <c r="D175" t="s">
        <v>4457</v>
      </c>
      <c r="E175" t="s">
        <v>4458</v>
      </c>
      <c r="F175" t="s">
        <v>245</v>
      </c>
      <c r="H175" s="25" t="s">
        <v>11</v>
      </c>
      <c r="I175" s="25" t="s">
        <v>11</v>
      </c>
      <c r="J175" s="25">
        <v>2004</v>
      </c>
      <c r="K175" s="25">
        <v>10</v>
      </c>
      <c r="L175" s="25">
        <v>96</v>
      </c>
      <c r="M175" s="25">
        <v>225</v>
      </c>
      <c r="O175" t="s">
        <v>3980</v>
      </c>
      <c r="Q175" t="s">
        <v>3</v>
      </c>
      <c r="T175" s="76">
        <v>0</v>
      </c>
      <c r="U175" s="18">
        <v>0</v>
      </c>
      <c r="AB175" t="s">
        <v>3984</v>
      </c>
    </row>
    <row r="176" spans="2:29" x14ac:dyDescent="0.35">
      <c r="B176" s="19"/>
      <c r="C176" s="16"/>
      <c r="D176" t="s">
        <v>4556</v>
      </c>
      <c r="E176" t="s">
        <v>4557</v>
      </c>
      <c r="F176" t="s">
        <v>293</v>
      </c>
      <c r="H176" s="25" t="s">
        <v>4010</v>
      </c>
      <c r="I176" s="25" t="s">
        <v>4783</v>
      </c>
      <c r="J176" s="25">
        <v>2010</v>
      </c>
      <c r="K176" s="25">
        <v>4</v>
      </c>
      <c r="L176" s="25">
        <v>50</v>
      </c>
      <c r="M176" s="25">
        <v>213</v>
      </c>
      <c r="O176" t="s">
        <v>3980</v>
      </c>
      <c r="Q176" t="s">
        <v>3</v>
      </c>
      <c r="T176" s="76">
        <v>0</v>
      </c>
      <c r="U176" s="18">
        <v>0</v>
      </c>
      <c r="AB176" t="s">
        <v>3984</v>
      </c>
    </row>
    <row r="177" spans="2:32" x14ac:dyDescent="0.35">
      <c r="B177" s="19"/>
      <c r="C177" s="16"/>
      <c r="D177" t="s">
        <v>4693</v>
      </c>
      <c r="E177" t="s">
        <v>4694</v>
      </c>
      <c r="F177" t="s">
        <v>368</v>
      </c>
      <c r="H177" s="25" t="s">
        <v>11</v>
      </c>
      <c r="I177" s="25" t="s">
        <v>11</v>
      </c>
      <c r="J177" s="25">
        <v>2019</v>
      </c>
      <c r="K177" s="25">
        <v>1</v>
      </c>
      <c r="L177" s="25">
        <v>50</v>
      </c>
      <c r="M177" s="25">
        <v>209</v>
      </c>
      <c r="O177" t="s">
        <v>3980</v>
      </c>
      <c r="Q177" t="s">
        <v>3</v>
      </c>
      <c r="R177" t="s">
        <v>3981</v>
      </c>
      <c r="T177" s="76">
        <v>0</v>
      </c>
      <c r="U177" s="18">
        <v>0</v>
      </c>
      <c r="X177" t="s">
        <v>6</v>
      </c>
      <c r="Y177" t="s">
        <v>7</v>
      </c>
      <c r="AB177" t="s">
        <v>3984</v>
      </c>
      <c r="AD177" t="s">
        <v>3986</v>
      </c>
      <c r="AF177" t="s">
        <v>3988</v>
      </c>
    </row>
    <row r="178" spans="2:32" x14ac:dyDescent="0.35">
      <c r="B178" s="19"/>
      <c r="C178" s="16"/>
      <c r="H178" s="25"/>
      <c r="I178" s="25"/>
      <c r="J178" s="25"/>
      <c r="K178" s="25"/>
      <c r="L178" s="25"/>
      <c r="M178" s="25"/>
      <c r="T178" s="76"/>
      <c r="U178" s="18"/>
    </row>
    <row r="179" spans="2:32" x14ac:dyDescent="0.35">
      <c r="B179" s="19"/>
      <c r="C179" s="16" t="s">
        <v>4812</v>
      </c>
      <c r="D179" t="s">
        <v>4556</v>
      </c>
      <c r="E179" t="s">
        <v>4557</v>
      </c>
      <c r="F179" t="s">
        <v>293</v>
      </c>
      <c r="H179" s="25" t="s">
        <v>4010</v>
      </c>
      <c r="I179" s="25" t="s">
        <v>4783</v>
      </c>
      <c r="J179" s="25">
        <v>2010</v>
      </c>
      <c r="K179" s="25">
        <v>4</v>
      </c>
      <c r="L179" s="25">
        <v>50</v>
      </c>
      <c r="M179" s="25">
        <v>213</v>
      </c>
      <c r="O179" t="s">
        <v>3980</v>
      </c>
      <c r="Q179" t="s">
        <v>3</v>
      </c>
      <c r="T179" s="76">
        <v>0</v>
      </c>
      <c r="U179" s="18">
        <v>0</v>
      </c>
      <c r="AB179" t="s">
        <v>3984</v>
      </c>
    </row>
    <row r="180" spans="2:32" x14ac:dyDescent="0.35">
      <c r="B180" s="19"/>
      <c r="C180" s="16"/>
      <c r="H180" s="25"/>
      <c r="I180" s="25"/>
      <c r="J180" s="25"/>
      <c r="K180" s="25"/>
      <c r="L180" s="25"/>
      <c r="M180" s="25"/>
      <c r="T180" s="76"/>
      <c r="U180" s="18"/>
    </row>
    <row r="181" spans="2:32" x14ac:dyDescent="0.35">
      <c r="B181" s="19"/>
      <c r="C181" s="16" t="s">
        <v>433</v>
      </c>
      <c r="D181" t="s">
        <v>4556</v>
      </c>
      <c r="E181" t="s">
        <v>4557</v>
      </c>
      <c r="F181" t="s">
        <v>293</v>
      </c>
      <c r="H181" s="25" t="s">
        <v>4010</v>
      </c>
      <c r="I181" s="25" t="s">
        <v>4783</v>
      </c>
      <c r="J181" s="25">
        <v>2010</v>
      </c>
      <c r="K181" s="25">
        <v>4</v>
      </c>
      <c r="L181" s="25">
        <v>50</v>
      </c>
      <c r="M181" s="25">
        <v>213</v>
      </c>
      <c r="O181" t="s">
        <v>3980</v>
      </c>
      <c r="Q181" t="s">
        <v>3</v>
      </c>
      <c r="T181" s="76">
        <v>0</v>
      </c>
      <c r="U181" s="18">
        <v>0</v>
      </c>
      <c r="AB181" t="s">
        <v>3984</v>
      </c>
    </row>
    <row r="182" spans="2:32" x14ac:dyDescent="0.35">
      <c r="B182" s="19"/>
      <c r="C182" s="16"/>
      <c r="H182" s="25"/>
      <c r="I182" s="25"/>
      <c r="J182" s="25"/>
      <c r="K182" s="25"/>
      <c r="L182" s="25"/>
      <c r="M182" s="25"/>
      <c r="T182" s="76"/>
      <c r="U182" s="18"/>
    </row>
    <row r="183" spans="2:32" x14ac:dyDescent="0.35">
      <c r="B183" s="19"/>
      <c r="C183" s="16" t="s">
        <v>4813</v>
      </c>
      <c r="D183" t="s">
        <v>4556</v>
      </c>
      <c r="E183" t="s">
        <v>4557</v>
      </c>
      <c r="F183" t="s">
        <v>293</v>
      </c>
      <c r="H183" s="25" t="s">
        <v>4010</v>
      </c>
      <c r="I183" s="25" t="s">
        <v>4783</v>
      </c>
      <c r="J183" s="25">
        <v>2010</v>
      </c>
      <c r="K183" s="25">
        <v>4</v>
      </c>
      <c r="L183" s="25">
        <v>50</v>
      </c>
      <c r="M183" s="25">
        <v>213</v>
      </c>
      <c r="O183" t="s">
        <v>3980</v>
      </c>
      <c r="Q183" t="s">
        <v>3</v>
      </c>
      <c r="T183" s="76">
        <v>0</v>
      </c>
      <c r="U183" s="18">
        <v>0</v>
      </c>
      <c r="AB183" t="s">
        <v>3984</v>
      </c>
    </row>
    <row r="184" spans="2:32" x14ac:dyDescent="0.35">
      <c r="B184" s="19"/>
      <c r="C184" s="16"/>
      <c r="H184" s="25"/>
      <c r="I184" s="25"/>
      <c r="J184" s="25"/>
      <c r="K184" s="25"/>
      <c r="L184" s="25"/>
      <c r="M184" s="25"/>
      <c r="T184" s="76"/>
      <c r="U184" s="18"/>
    </row>
    <row r="185" spans="2:32" x14ac:dyDescent="0.35">
      <c r="B185" s="19"/>
      <c r="C185" s="16" t="s">
        <v>4814</v>
      </c>
      <c r="D185" t="s">
        <v>4556</v>
      </c>
      <c r="E185" t="s">
        <v>4557</v>
      </c>
      <c r="F185" t="s">
        <v>293</v>
      </c>
      <c r="H185" s="25" t="s">
        <v>4010</v>
      </c>
      <c r="I185" s="25" t="s">
        <v>4783</v>
      </c>
      <c r="J185" s="25">
        <v>2010</v>
      </c>
      <c r="K185" s="25">
        <v>4</v>
      </c>
      <c r="L185" s="25">
        <v>50</v>
      </c>
      <c r="M185" s="25">
        <v>213</v>
      </c>
      <c r="O185" t="s">
        <v>3980</v>
      </c>
      <c r="Q185" t="s">
        <v>3</v>
      </c>
      <c r="T185" s="76">
        <v>0</v>
      </c>
      <c r="U185" s="18">
        <v>0</v>
      </c>
      <c r="AB185" t="s">
        <v>3984</v>
      </c>
    </row>
    <row r="186" spans="2:32" x14ac:dyDescent="0.35">
      <c r="B186" s="19"/>
      <c r="C186" s="16"/>
      <c r="H186" s="25"/>
      <c r="I186" s="25"/>
      <c r="J186" s="25"/>
      <c r="K186" s="25"/>
      <c r="L186" s="25"/>
      <c r="M186" s="25"/>
      <c r="T186" s="76"/>
      <c r="U186" s="18"/>
    </row>
    <row r="187" spans="2:32" x14ac:dyDescent="0.35">
      <c r="B187" s="19"/>
      <c r="C187" s="29" t="s">
        <v>434</v>
      </c>
      <c r="D187" t="s">
        <v>4457</v>
      </c>
      <c r="E187" t="s">
        <v>4458</v>
      </c>
      <c r="F187" t="s">
        <v>245</v>
      </c>
      <c r="H187" s="25" t="s">
        <v>11</v>
      </c>
      <c r="I187" s="25" t="s">
        <v>11</v>
      </c>
      <c r="J187" s="25">
        <v>2004</v>
      </c>
      <c r="K187" s="25">
        <v>10</v>
      </c>
      <c r="L187" s="25">
        <v>96</v>
      </c>
      <c r="M187" s="25">
        <v>225</v>
      </c>
      <c r="O187" t="s">
        <v>3980</v>
      </c>
      <c r="Q187" t="s">
        <v>3</v>
      </c>
      <c r="T187" s="76">
        <v>0</v>
      </c>
      <c r="U187" s="18">
        <v>0</v>
      </c>
      <c r="AB187" t="s">
        <v>3984</v>
      </c>
    </row>
    <row r="188" spans="2:32" x14ac:dyDescent="0.35">
      <c r="B188" s="19"/>
      <c r="C188" s="16"/>
      <c r="D188" t="s">
        <v>4556</v>
      </c>
      <c r="E188" t="s">
        <v>4557</v>
      </c>
      <c r="F188" t="s">
        <v>293</v>
      </c>
      <c r="H188" s="25" t="s">
        <v>4010</v>
      </c>
      <c r="I188" s="25" t="s">
        <v>4783</v>
      </c>
      <c r="J188" s="25">
        <v>2010</v>
      </c>
      <c r="K188" s="25">
        <v>4</v>
      </c>
      <c r="L188" s="25">
        <v>50</v>
      </c>
      <c r="M188" s="25">
        <v>213</v>
      </c>
      <c r="O188" t="s">
        <v>3980</v>
      </c>
      <c r="Q188" t="s">
        <v>3</v>
      </c>
      <c r="T188" s="76">
        <v>0</v>
      </c>
      <c r="U188" s="18">
        <v>0</v>
      </c>
      <c r="AB188" t="s">
        <v>3984</v>
      </c>
    </row>
    <row r="189" spans="2:32" x14ac:dyDescent="0.35">
      <c r="B189" s="19"/>
      <c r="C189" s="16"/>
      <c r="H189" s="25"/>
      <c r="I189" s="25"/>
      <c r="J189" s="25"/>
      <c r="K189" s="25"/>
      <c r="L189" s="25"/>
      <c r="M189" s="25"/>
      <c r="T189" s="76"/>
      <c r="U189" s="18"/>
    </row>
    <row r="190" spans="2:32" x14ac:dyDescent="0.35">
      <c r="B190" s="19"/>
      <c r="C190" s="29" t="s">
        <v>435</v>
      </c>
      <c r="D190" t="s">
        <v>4457</v>
      </c>
      <c r="E190" t="s">
        <v>4458</v>
      </c>
      <c r="F190" t="s">
        <v>245</v>
      </c>
      <c r="H190" s="25" t="s">
        <v>11</v>
      </c>
      <c r="I190" s="25" t="s">
        <v>11</v>
      </c>
      <c r="J190" s="25">
        <v>2004</v>
      </c>
      <c r="K190" s="25">
        <v>10</v>
      </c>
      <c r="L190" s="25">
        <v>96</v>
      </c>
      <c r="M190" s="25">
        <v>225</v>
      </c>
      <c r="O190" t="s">
        <v>3980</v>
      </c>
      <c r="Q190" t="s">
        <v>3</v>
      </c>
      <c r="T190" s="76">
        <v>0</v>
      </c>
      <c r="U190" s="18">
        <v>0</v>
      </c>
      <c r="AB190" t="s">
        <v>3984</v>
      </c>
    </row>
    <row r="191" spans="2:32" x14ac:dyDescent="0.35">
      <c r="B191" s="19"/>
      <c r="C191" s="29"/>
      <c r="H191" s="25"/>
      <c r="I191" s="25"/>
      <c r="J191" s="25"/>
      <c r="K191" s="25"/>
      <c r="L191" s="25"/>
      <c r="M191" s="25"/>
      <c r="T191" s="76"/>
      <c r="U191" s="18"/>
    </row>
    <row r="192" spans="2:32" x14ac:dyDescent="0.35">
      <c r="B192" s="19"/>
      <c r="C192" s="29" t="s">
        <v>436</v>
      </c>
      <c r="D192" t="s">
        <v>199</v>
      </c>
      <c r="E192" t="s">
        <v>4792</v>
      </c>
      <c r="F192" t="s">
        <v>200</v>
      </c>
      <c r="H192" s="25" t="s">
        <v>11</v>
      </c>
      <c r="I192" s="25" t="s">
        <v>11</v>
      </c>
      <c r="J192" s="25">
        <v>2000</v>
      </c>
      <c r="K192" s="25">
        <v>9</v>
      </c>
      <c r="L192" s="25">
        <v>43</v>
      </c>
      <c r="M192" s="25">
        <v>122</v>
      </c>
      <c r="O192" t="s">
        <v>3980</v>
      </c>
      <c r="Q192" t="s">
        <v>3</v>
      </c>
      <c r="T192" s="76">
        <v>0</v>
      </c>
      <c r="U192" s="18">
        <v>0</v>
      </c>
      <c r="AB192" t="s">
        <v>3984</v>
      </c>
    </row>
    <row r="193" spans="2:28" x14ac:dyDescent="0.35">
      <c r="B193" s="19"/>
      <c r="C193" s="29"/>
      <c r="D193" t="s">
        <v>4381</v>
      </c>
      <c r="E193" t="s">
        <v>4382</v>
      </c>
      <c r="F193" t="s">
        <v>204</v>
      </c>
      <c r="H193" s="25" t="s">
        <v>11</v>
      </c>
      <c r="I193" s="25" t="s">
        <v>11</v>
      </c>
      <c r="J193" s="25">
        <v>2001</v>
      </c>
      <c r="K193" s="25">
        <v>3</v>
      </c>
      <c r="L193" s="25">
        <v>41</v>
      </c>
      <c r="M193" s="25">
        <v>223</v>
      </c>
      <c r="O193" t="s">
        <v>3980</v>
      </c>
      <c r="Q193" t="s">
        <v>3</v>
      </c>
      <c r="T193" s="76">
        <v>0</v>
      </c>
      <c r="U193" s="18">
        <v>0</v>
      </c>
      <c r="AB193" t="s">
        <v>3984</v>
      </c>
    </row>
    <row r="194" spans="2:28" x14ac:dyDescent="0.35">
      <c r="B194" s="19"/>
      <c r="C194" s="29"/>
      <c r="D194" t="s">
        <v>4457</v>
      </c>
      <c r="E194" t="s">
        <v>4458</v>
      </c>
      <c r="F194" t="s">
        <v>245</v>
      </c>
      <c r="H194" s="25" t="s">
        <v>11</v>
      </c>
      <c r="I194" s="25" t="s">
        <v>11</v>
      </c>
      <c r="J194" s="25">
        <v>2004</v>
      </c>
      <c r="K194" s="25">
        <v>10</v>
      </c>
      <c r="L194" s="25">
        <v>96</v>
      </c>
      <c r="M194" s="25">
        <v>225</v>
      </c>
      <c r="O194" t="s">
        <v>3980</v>
      </c>
      <c r="Q194" t="s">
        <v>3</v>
      </c>
      <c r="T194" s="76">
        <v>0</v>
      </c>
      <c r="U194" s="18">
        <v>0</v>
      </c>
      <c r="AB194" t="s">
        <v>3984</v>
      </c>
    </row>
    <row r="195" spans="2:28" x14ac:dyDescent="0.35">
      <c r="B195" s="19"/>
      <c r="C195" s="29"/>
      <c r="D195" t="s">
        <v>4556</v>
      </c>
      <c r="E195" t="s">
        <v>4557</v>
      </c>
      <c r="F195" t="s">
        <v>293</v>
      </c>
      <c r="H195" s="25" t="s">
        <v>4010</v>
      </c>
      <c r="I195" s="25" t="s">
        <v>4783</v>
      </c>
      <c r="J195" s="25">
        <v>2010</v>
      </c>
      <c r="K195" s="25">
        <v>4</v>
      </c>
      <c r="L195" s="25">
        <v>50</v>
      </c>
      <c r="M195" s="25">
        <v>213</v>
      </c>
      <c r="O195" t="s">
        <v>3980</v>
      </c>
      <c r="Q195" t="s">
        <v>3</v>
      </c>
      <c r="T195" s="76">
        <v>0</v>
      </c>
      <c r="U195" s="18">
        <v>0</v>
      </c>
      <c r="AB195" t="s">
        <v>3984</v>
      </c>
    </row>
  </sheetData>
  <mergeCells count="1">
    <mergeCell ref="B2:AG2"/>
  </mergeCells>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E4326-C256-482E-9F1C-80B1B000321D}">
  <sheetPr codeName="Sheet14">
    <tabColor rgb="FFFF99CC"/>
  </sheetPr>
  <dimension ref="A2:AG12"/>
  <sheetViews>
    <sheetView workbookViewId="0">
      <pane xSplit="4" ySplit="5" topLeftCell="E6" activePane="bottomRight" state="frozen"/>
      <selection pane="topRight" activeCell="E1" sqref="E1"/>
      <selection pane="bottomLeft" activeCell="A6" sqref="A6"/>
      <selection pane="bottomRight" activeCell="A2" sqref="A2"/>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10.26953125" customWidth="1"/>
    <col min="2" max="2" width="9.54296875" customWidth="1"/>
    <col min="3" max="3" width="10.81640625" customWidth="1"/>
    <col min="4" max="4" width="28.54296875" customWidth="1"/>
    <col min="5" max="6" width="35.1796875" customWidth="1"/>
    <col min="7" max="7" width="13" customWidth="1"/>
    <col min="8" max="10" width="9.54296875" customWidth="1"/>
    <col min="11" max="17" width="10.54296875" customWidth="1"/>
    <col min="18" max="18" width="11.7265625" customWidth="1"/>
    <col min="19" max="21" width="10.54296875" customWidth="1"/>
    <col min="22" max="32" width="11.36328125" customWidth="1"/>
  </cols>
  <sheetData>
    <row r="2" spans="1:33" ht="28.5" x14ac:dyDescent="0.65">
      <c r="A2" s="248">
        <v>45326</v>
      </c>
      <c r="B2" s="357" t="s">
        <v>4768</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18676</v>
      </c>
      <c r="B3" s="183"/>
      <c r="C3" s="184"/>
      <c r="D3" s="183"/>
      <c r="E3" s="183"/>
      <c r="F3" s="183"/>
      <c r="G3" s="183"/>
      <c r="H3" s="183"/>
      <c r="I3" s="183"/>
      <c r="J3" s="185"/>
      <c r="K3" s="185"/>
      <c r="L3" s="186"/>
      <c r="M3" s="186"/>
      <c r="N3" s="186"/>
      <c r="O3" s="187"/>
      <c r="P3" s="184" t="s">
        <v>4769</v>
      </c>
      <c r="Q3" s="187"/>
      <c r="R3" s="187"/>
      <c r="S3" s="187"/>
      <c r="T3" s="188"/>
      <c r="U3" s="189"/>
      <c r="V3" s="187"/>
      <c r="W3" s="187"/>
      <c r="X3" s="190" t="s">
        <v>4770</v>
      </c>
      <c r="Y3" s="187"/>
      <c r="Z3" s="187"/>
      <c r="AA3" s="187"/>
      <c r="AB3" s="187"/>
      <c r="AC3" s="190" t="s">
        <v>4771</v>
      </c>
      <c r="AD3" s="187"/>
      <c r="AE3" s="187"/>
      <c r="AF3" s="187"/>
    </row>
    <row r="4" spans="1:33" x14ac:dyDescent="0.35">
      <c r="B4" s="187"/>
      <c r="C4" s="184" t="s">
        <v>410</v>
      </c>
      <c r="D4" s="184" t="s">
        <v>3971</v>
      </c>
      <c r="E4" s="184" t="s">
        <v>3972</v>
      </c>
      <c r="F4" s="184" t="s">
        <v>3973</v>
      </c>
      <c r="G4" s="184" t="s">
        <v>3974</v>
      </c>
      <c r="H4" s="189" t="s">
        <v>3975</v>
      </c>
      <c r="I4" s="189" t="s">
        <v>3976</v>
      </c>
      <c r="J4" s="191" t="s">
        <v>0</v>
      </c>
      <c r="K4" s="191" t="s">
        <v>1</v>
      </c>
      <c r="L4" s="189" t="s">
        <v>3977</v>
      </c>
      <c r="M4" s="189" t="s">
        <v>3978</v>
      </c>
      <c r="N4" s="192"/>
      <c r="O4" s="190" t="s">
        <v>3980</v>
      </c>
      <c r="P4" s="190" t="s">
        <v>2</v>
      </c>
      <c r="Q4" s="190" t="s">
        <v>3</v>
      </c>
      <c r="R4" s="190" t="s">
        <v>3981</v>
      </c>
      <c r="S4" s="190" t="s">
        <v>4</v>
      </c>
      <c r="T4" s="193" t="s">
        <v>3982</v>
      </c>
      <c r="U4" s="189" t="s">
        <v>3983</v>
      </c>
      <c r="V4" s="187"/>
      <c r="W4" s="190" t="s">
        <v>5</v>
      </c>
      <c r="X4" s="190" t="s">
        <v>6</v>
      </c>
      <c r="Y4" s="190" t="s">
        <v>7</v>
      </c>
      <c r="Z4" s="190" t="s">
        <v>8</v>
      </c>
      <c r="AA4" s="187"/>
      <c r="AB4" s="190" t="s">
        <v>3984</v>
      </c>
      <c r="AC4" s="190" t="s">
        <v>3985</v>
      </c>
      <c r="AD4" s="190" t="s">
        <v>3986</v>
      </c>
      <c r="AE4" s="190" t="s">
        <v>3987</v>
      </c>
      <c r="AF4" s="190" t="s">
        <v>3988</v>
      </c>
    </row>
    <row r="6" spans="1:33" x14ac:dyDescent="0.35">
      <c r="B6" s="19">
        <v>10</v>
      </c>
      <c r="C6" s="16" t="s">
        <v>4058</v>
      </c>
      <c r="D6" s="16"/>
      <c r="E6" s="16"/>
      <c r="F6" s="16"/>
      <c r="G6" s="16"/>
      <c r="H6" s="18"/>
      <c r="I6" s="18"/>
      <c r="J6" s="17"/>
      <c r="K6" s="17"/>
      <c r="L6" s="18"/>
      <c r="M6" s="18"/>
      <c r="N6" s="16"/>
      <c r="O6" s="16"/>
      <c r="P6" s="19"/>
      <c r="Q6" s="19"/>
      <c r="R6" s="19"/>
      <c r="S6" s="19"/>
      <c r="T6" s="74"/>
      <c r="U6" s="18"/>
      <c r="V6" s="20"/>
      <c r="AA6" s="20"/>
    </row>
    <row r="7" spans="1:33" x14ac:dyDescent="0.35">
      <c r="C7" s="16"/>
      <c r="D7" t="s">
        <v>4056</v>
      </c>
      <c r="E7" t="s">
        <v>4057</v>
      </c>
      <c r="F7" t="s">
        <v>38</v>
      </c>
      <c r="G7" t="s">
        <v>4059</v>
      </c>
      <c r="H7" s="25" t="s">
        <v>11</v>
      </c>
      <c r="I7" s="25" t="s">
        <v>414</v>
      </c>
      <c r="J7" s="25">
        <v>1976</v>
      </c>
      <c r="K7" s="25">
        <v>5</v>
      </c>
      <c r="L7" s="25">
        <v>44</v>
      </c>
      <c r="M7" s="25">
        <v>164</v>
      </c>
      <c r="O7" t="s">
        <v>3980</v>
      </c>
      <c r="Q7" t="s">
        <v>3</v>
      </c>
      <c r="T7" s="76">
        <v>0</v>
      </c>
      <c r="U7" s="18">
        <v>0</v>
      </c>
      <c r="AB7" t="s">
        <v>3984</v>
      </c>
    </row>
    <row r="8" spans="1:33" x14ac:dyDescent="0.35">
      <c r="B8" s="19"/>
      <c r="C8" s="16"/>
      <c r="D8" t="s">
        <v>4072</v>
      </c>
      <c r="E8" t="s">
        <v>4073</v>
      </c>
      <c r="F8" t="s">
        <v>45</v>
      </c>
      <c r="G8" t="s">
        <v>4059</v>
      </c>
      <c r="H8" s="25" t="s">
        <v>11</v>
      </c>
      <c r="I8" s="25" t="s">
        <v>414</v>
      </c>
      <c r="J8" s="25">
        <v>1977</v>
      </c>
      <c r="K8" s="25">
        <v>5</v>
      </c>
      <c r="L8" s="25">
        <v>43</v>
      </c>
      <c r="M8" s="25">
        <v>173</v>
      </c>
      <c r="O8" t="s">
        <v>3980</v>
      </c>
      <c r="Q8" t="s">
        <v>3</v>
      </c>
      <c r="T8" s="76">
        <v>0</v>
      </c>
      <c r="U8" s="18">
        <v>0</v>
      </c>
      <c r="AB8" t="s">
        <v>3984</v>
      </c>
    </row>
    <row r="9" spans="1:33" x14ac:dyDescent="0.35">
      <c r="B9" s="19"/>
      <c r="C9" s="16"/>
      <c r="D9" t="s">
        <v>4120</v>
      </c>
      <c r="E9" t="s">
        <v>62</v>
      </c>
      <c r="G9" t="s">
        <v>4059</v>
      </c>
      <c r="H9" s="25" t="s">
        <v>11</v>
      </c>
      <c r="I9" s="25" t="s">
        <v>11</v>
      </c>
      <c r="J9" s="25">
        <v>1983</v>
      </c>
      <c r="K9" s="25">
        <v>3</v>
      </c>
      <c r="L9" s="25">
        <v>28</v>
      </c>
      <c r="M9" s="25">
        <v>200</v>
      </c>
      <c r="O9" t="s">
        <v>3980</v>
      </c>
      <c r="Q9" t="s">
        <v>3</v>
      </c>
      <c r="T9" s="76">
        <v>0</v>
      </c>
      <c r="U9" s="18">
        <v>0</v>
      </c>
      <c r="AB9" t="s">
        <v>3984</v>
      </c>
    </row>
    <row r="10" spans="1:33" x14ac:dyDescent="0.35">
      <c r="B10" s="19"/>
      <c r="C10" s="16"/>
      <c r="D10" t="s">
        <v>4183</v>
      </c>
      <c r="E10" t="s">
        <v>4184</v>
      </c>
      <c r="F10" t="s">
        <v>4185</v>
      </c>
      <c r="G10" t="s">
        <v>4186</v>
      </c>
      <c r="H10" s="25" t="s">
        <v>11</v>
      </c>
      <c r="I10" s="25" t="s">
        <v>11</v>
      </c>
      <c r="J10" s="25">
        <v>1987</v>
      </c>
      <c r="K10" s="25">
        <v>3</v>
      </c>
      <c r="L10" s="25">
        <v>34</v>
      </c>
      <c r="M10" s="25">
        <v>149</v>
      </c>
      <c r="O10" t="s">
        <v>3980</v>
      </c>
      <c r="Q10" t="s">
        <v>3</v>
      </c>
      <c r="T10" s="76">
        <v>0</v>
      </c>
      <c r="U10" s="18">
        <v>0</v>
      </c>
      <c r="W10" t="s">
        <v>5</v>
      </c>
      <c r="X10" t="s">
        <v>6</v>
      </c>
      <c r="Z10" t="s">
        <v>8</v>
      </c>
      <c r="AB10" t="s">
        <v>3984</v>
      </c>
      <c r="AE10" t="s">
        <v>3987</v>
      </c>
    </row>
    <row r="11" spans="1:33" x14ac:dyDescent="0.35">
      <c r="B11" s="19"/>
      <c r="C11" s="16"/>
      <c r="D11" t="s">
        <v>4194</v>
      </c>
      <c r="E11" t="s">
        <v>4195</v>
      </c>
      <c r="G11" t="s">
        <v>4196</v>
      </c>
      <c r="H11" s="25" t="s">
        <v>11</v>
      </c>
      <c r="I11" s="25" t="s">
        <v>11</v>
      </c>
      <c r="J11" s="25">
        <v>1987</v>
      </c>
      <c r="K11" s="25">
        <v>11</v>
      </c>
      <c r="L11" s="25">
        <v>43</v>
      </c>
      <c r="M11" s="25">
        <v>225</v>
      </c>
      <c r="O11" t="s">
        <v>3980</v>
      </c>
      <c r="Q11" t="s">
        <v>3</v>
      </c>
      <c r="T11" s="76">
        <v>0</v>
      </c>
      <c r="U11" s="18">
        <v>0</v>
      </c>
      <c r="AB11" t="s">
        <v>3984</v>
      </c>
    </row>
    <row r="12" spans="1:33" x14ac:dyDescent="0.35">
      <c r="B12" s="19"/>
      <c r="C12" s="16"/>
      <c r="D12" t="s">
        <v>4212</v>
      </c>
      <c r="E12" t="s">
        <v>4213</v>
      </c>
      <c r="F12" t="s">
        <v>117</v>
      </c>
      <c r="G12" t="s">
        <v>4186</v>
      </c>
      <c r="H12" s="25" t="s">
        <v>11</v>
      </c>
      <c r="I12" s="25" t="s">
        <v>11</v>
      </c>
      <c r="J12" s="25">
        <v>1988</v>
      </c>
      <c r="K12" s="25">
        <v>9</v>
      </c>
      <c r="L12" s="25">
        <v>36</v>
      </c>
      <c r="M12" s="25">
        <v>209</v>
      </c>
      <c r="O12" t="s">
        <v>3980</v>
      </c>
      <c r="Q12" t="s">
        <v>3</v>
      </c>
      <c r="T12" s="76">
        <v>0</v>
      </c>
      <c r="U12" s="18">
        <v>0</v>
      </c>
      <c r="AB12" t="s">
        <v>3984</v>
      </c>
    </row>
  </sheetData>
  <mergeCells count="1">
    <mergeCell ref="B2:AG2"/>
  </mergeCells>
  <pageMargins left="0.7" right="0.7" top="0.75" bottom="0.75" header="0.3" footer="0.3"/>
  <pageSetup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502A4-DE53-40FF-8DFB-C81C0E819A26}">
  <sheetPr codeName="Sheet15">
    <tabColor rgb="FF9AFA9C"/>
  </sheetPr>
  <dimension ref="A2:AG9"/>
  <sheetViews>
    <sheetView workbookViewId="0">
      <pane xSplit="4" ySplit="5" topLeftCell="E6" activePane="bottomRight" state="frozen"/>
      <selection pane="topRight" activeCell="E1" sqref="E1"/>
      <selection pane="bottomLeft" activeCell="A6" sqref="A6"/>
      <selection pane="bottomRight" activeCell="A2" sqref="A2"/>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9.7265625" customWidth="1"/>
    <col min="2" max="2" width="9.54296875" customWidth="1"/>
    <col min="3" max="3" width="10.81640625" customWidth="1"/>
    <col min="4" max="4" width="28.54296875" customWidth="1"/>
    <col min="5" max="6" width="35.1796875" customWidth="1"/>
    <col min="7" max="7" width="13" customWidth="1"/>
    <col min="8" max="10" width="9.54296875" customWidth="1"/>
    <col min="11" max="17" width="10.54296875" customWidth="1"/>
    <col min="18" max="18" width="11.7265625" customWidth="1"/>
    <col min="19" max="21" width="10.54296875" customWidth="1"/>
    <col min="22" max="32" width="11.36328125" customWidth="1"/>
  </cols>
  <sheetData>
    <row r="2" spans="1:33" ht="28.5" x14ac:dyDescent="0.65">
      <c r="A2" s="248">
        <v>45326</v>
      </c>
      <c r="B2" s="357" t="s">
        <v>4768</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18676</v>
      </c>
      <c r="B3" s="194"/>
      <c r="C3" s="195"/>
      <c r="D3" s="194"/>
      <c r="E3" s="194"/>
      <c r="F3" s="194"/>
      <c r="G3" s="194"/>
      <c r="H3" s="194"/>
      <c r="I3" s="194"/>
      <c r="J3" s="196"/>
      <c r="K3" s="196"/>
      <c r="L3" s="197"/>
      <c r="M3" s="197"/>
      <c r="N3" s="197"/>
      <c r="O3" s="198"/>
      <c r="P3" s="195" t="s">
        <v>4769</v>
      </c>
      <c r="Q3" s="198"/>
      <c r="R3" s="198"/>
      <c r="S3" s="198"/>
      <c r="T3" s="199"/>
      <c r="U3" s="200"/>
      <c r="V3" s="198"/>
      <c r="W3" s="198"/>
      <c r="X3" s="201" t="s">
        <v>4770</v>
      </c>
      <c r="Y3" s="198"/>
      <c r="Z3" s="198"/>
      <c r="AA3" s="198"/>
      <c r="AB3" s="198"/>
      <c r="AC3" s="201" t="s">
        <v>4771</v>
      </c>
      <c r="AD3" s="198"/>
      <c r="AE3" s="198"/>
      <c r="AF3" s="198"/>
    </row>
    <row r="4" spans="1:33" x14ac:dyDescent="0.35">
      <c r="B4" s="198"/>
      <c r="C4" s="195" t="s">
        <v>410</v>
      </c>
      <c r="D4" s="195" t="s">
        <v>3971</v>
      </c>
      <c r="E4" s="195" t="s">
        <v>3972</v>
      </c>
      <c r="F4" s="195" t="s">
        <v>3973</v>
      </c>
      <c r="G4" s="195" t="s">
        <v>3974</v>
      </c>
      <c r="H4" s="200" t="s">
        <v>3975</v>
      </c>
      <c r="I4" s="200" t="s">
        <v>3976</v>
      </c>
      <c r="J4" s="202" t="s">
        <v>0</v>
      </c>
      <c r="K4" s="202" t="s">
        <v>1</v>
      </c>
      <c r="L4" s="200" t="s">
        <v>3977</v>
      </c>
      <c r="M4" s="200" t="s">
        <v>3978</v>
      </c>
      <c r="N4" s="203"/>
      <c r="O4" s="201" t="s">
        <v>3980</v>
      </c>
      <c r="P4" s="201" t="s">
        <v>2</v>
      </c>
      <c r="Q4" s="201" t="s">
        <v>3</v>
      </c>
      <c r="R4" s="201" t="s">
        <v>3981</v>
      </c>
      <c r="S4" s="201" t="s">
        <v>4</v>
      </c>
      <c r="T4" s="204" t="s">
        <v>3982</v>
      </c>
      <c r="U4" s="200" t="s">
        <v>3983</v>
      </c>
      <c r="V4" s="198"/>
      <c r="W4" s="201" t="s">
        <v>5</v>
      </c>
      <c r="X4" s="201" t="s">
        <v>6</v>
      </c>
      <c r="Y4" s="201" t="s">
        <v>7</v>
      </c>
      <c r="Z4" s="201" t="s">
        <v>8</v>
      </c>
      <c r="AA4" s="198"/>
      <c r="AB4" s="201" t="s">
        <v>3984</v>
      </c>
      <c r="AC4" s="201" t="s">
        <v>3985</v>
      </c>
      <c r="AD4" s="201" t="s">
        <v>3986</v>
      </c>
      <c r="AE4" s="201" t="s">
        <v>3987</v>
      </c>
      <c r="AF4" s="201" t="s">
        <v>3988</v>
      </c>
    </row>
    <row r="6" spans="1:33" x14ac:dyDescent="0.35">
      <c r="B6" s="19">
        <v>11</v>
      </c>
      <c r="C6" s="16" t="s">
        <v>4117</v>
      </c>
      <c r="D6" s="16"/>
      <c r="E6" s="16"/>
      <c r="F6" s="16"/>
      <c r="G6" s="16"/>
      <c r="H6" s="18"/>
      <c r="I6" s="18"/>
      <c r="J6" s="17"/>
      <c r="K6" s="17"/>
      <c r="L6" s="18"/>
      <c r="M6" s="18"/>
      <c r="N6" s="16"/>
      <c r="O6" s="16"/>
      <c r="P6" s="19"/>
      <c r="Q6" s="19"/>
      <c r="R6" s="19"/>
      <c r="S6" s="19"/>
      <c r="T6" s="74"/>
      <c r="U6" s="18"/>
      <c r="V6" s="20"/>
      <c r="AA6" s="20"/>
    </row>
    <row r="7" spans="1:33" x14ac:dyDescent="0.35">
      <c r="C7" s="16"/>
      <c r="D7" t="s">
        <v>4114</v>
      </c>
      <c r="E7" t="s">
        <v>4115</v>
      </c>
      <c r="F7" t="s">
        <v>4116</v>
      </c>
      <c r="G7" t="s">
        <v>4118</v>
      </c>
      <c r="H7" s="25" t="s">
        <v>11</v>
      </c>
      <c r="I7" s="25" t="s">
        <v>11</v>
      </c>
      <c r="J7" s="25">
        <v>1983</v>
      </c>
      <c r="K7" s="25">
        <v>3</v>
      </c>
      <c r="L7" s="25">
        <v>171</v>
      </c>
      <c r="M7" s="25">
        <v>209</v>
      </c>
      <c r="Q7" t="s">
        <v>3</v>
      </c>
      <c r="S7" t="s">
        <v>4</v>
      </c>
      <c r="T7" s="76">
        <v>0</v>
      </c>
      <c r="U7" s="18">
        <v>2</v>
      </c>
      <c r="Y7" t="s">
        <v>7</v>
      </c>
      <c r="AB7" t="s">
        <v>3984</v>
      </c>
    </row>
    <row r="8" spans="1:33" x14ac:dyDescent="0.35">
      <c r="B8" s="19"/>
      <c r="C8" s="16"/>
      <c r="D8" t="s">
        <v>4209</v>
      </c>
      <c r="E8" t="s">
        <v>4210</v>
      </c>
      <c r="F8" t="s">
        <v>116</v>
      </c>
      <c r="G8" t="s">
        <v>4118</v>
      </c>
      <c r="H8" s="25" t="s">
        <v>11</v>
      </c>
      <c r="I8" s="25" t="s">
        <v>11</v>
      </c>
      <c r="J8" s="25">
        <v>1988</v>
      </c>
      <c r="K8" s="25">
        <v>7</v>
      </c>
      <c r="L8" s="25">
        <v>84</v>
      </c>
      <c r="M8" s="25">
        <v>189</v>
      </c>
      <c r="Q8" t="s">
        <v>3</v>
      </c>
      <c r="S8" t="s">
        <v>4</v>
      </c>
      <c r="T8" s="76">
        <v>0</v>
      </c>
      <c r="U8" s="18">
        <v>2</v>
      </c>
      <c r="Y8" t="s">
        <v>7</v>
      </c>
      <c r="AB8" t="s">
        <v>3984</v>
      </c>
    </row>
    <row r="9" spans="1:33" x14ac:dyDescent="0.35">
      <c r="B9" s="19"/>
      <c r="C9" s="16"/>
      <c r="D9" t="s">
        <v>4635</v>
      </c>
      <c r="E9" t="s">
        <v>4636</v>
      </c>
      <c r="F9" t="s">
        <v>337</v>
      </c>
      <c r="H9" s="25" t="s">
        <v>11</v>
      </c>
      <c r="I9" s="25" t="s">
        <v>11</v>
      </c>
      <c r="J9" s="25">
        <v>2015</v>
      </c>
      <c r="K9" s="25">
        <v>5</v>
      </c>
      <c r="L9" s="25">
        <v>50</v>
      </c>
      <c r="M9" s="25">
        <v>240</v>
      </c>
      <c r="Q9" t="s">
        <v>3</v>
      </c>
      <c r="S9" t="s">
        <v>4</v>
      </c>
      <c r="T9" s="76">
        <v>2</v>
      </c>
      <c r="U9" s="18">
        <v>2</v>
      </c>
      <c r="Y9" t="s">
        <v>7</v>
      </c>
      <c r="AB9" t="s">
        <v>3984</v>
      </c>
    </row>
  </sheetData>
  <mergeCells count="1">
    <mergeCell ref="B2:AG2"/>
  </mergeCells>
  <pageMargins left="0.7" right="0.7" top="0.75" bottom="0.75" header="0.3" footer="0.3"/>
  <pageSetup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F8536-3D36-45E7-ACC0-B2AE2BE7224C}">
  <sheetPr codeName="Sheet16">
    <tabColor rgb="FF9999FF"/>
  </sheetPr>
  <dimension ref="A2:AG11"/>
  <sheetViews>
    <sheetView workbookViewId="0">
      <pane xSplit="4" ySplit="5" topLeftCell="E6" activePane="bottomRight" state="frozen"/>
      <selection pane="topRight" activeCell="E1" sqref="E1"/>
      <selection pane="bottomLeft" activeCell="A6" sqref="A6"/>
      <selection pane="bottomRight" activeCell="E22" sqref="E22"/>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10" customWidth="1"/>
    <col min="2" max="2" width="9.54296875" customWidth="1"/>
    <col min="3" max="3" width="10.81640625" customWidth="1"/>
    <col min="4" max="4" width="28.54296875" customWidth="1"/>
    <col min="5" max="6" width="35.1796875" customWidth="1"/>
    <col min="7" max="7" width="13" customWidth="1"/>
    <col min="8" max="10" width="9.54296875" customWidth="1"/>
    <col min="11" max="14" width="10.54296875" customWidth="1"/>
    <col min="15" max="15" width="11.36328125" customWidth="1"/>
    <col min="16" max="17" width="10.54296875" customWidth="1"/>
    <col min="18" max="18" width="11.7265625" customWidth="1"/>
    <col min="19" max="21" width="10.54296875" customWidth="1"/>
    <col min="22" max="32" width="11.36328125" customWidth="1"/>
  </cols>
  <sheetData>
    <row r="2" spans="1:33" ht="28.5" x14ac:dyDescent="0.65">
      <c r="A2" s="248">
        <v>45326</v>
      </c>
      <c r="B2" s="357" t="s">
        <v>4768</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18676</v>
      </c>
      <c r="B3" s="183"/>
      <c r="C3" s="184"/>
      <c r="D3" s="183"/>
      <c r="E3" s="183"/>
      <c r="F3" s="183"/>
      <c r="G3" s="183"/>
      <c r="H3" s="183"/>
      <c r="I3" s="183"/>
      <c r="J3" s="185"/>
      <c r="K3" s="185"/>
      <c r="L3" s="186"/>
      <c r="M3" s="186"/>
      <c r="N3" s="186"/>
      <c r="O3" s="187"/>
      <c r="P3" s="184" t="s">
        <v>4769</v>
      </c>
      <c r="Q3" s="187"/>
      <c r="R3" s="187"/>
      <c r="S3" s="187"/>
      <c r="T3" s="188"/>
      <c r="U3" s="189"/>
      <c r="V3" s="187"/>
      <c r="W3" s="187"/>
      <c r="X3" s="190" t="s">
        <v>4770</v>
      </c>
      <c r="Y3" s="187"/>
      <c r="Z3" s="187"/>
      <c r="AA3" s="187"/>
      <c r="AB3" s="187"/>
      <c r="AC3" s="190" t="s">
        <v>4771</v>
      </c>
      <c r="AD3" s="187"/>
      <c r="AE3" s="187"/>
      <c r="AF3" s="187"/>
    </row>
    <row r="4" spans="1:33" x14ac:dyDescent="0.35">
      <c r="B4" s="187"/>
      <c r="C4" s="184" t="s">
        <v>410</v>
      </c>
      <c r="D4" s="184" t="s">
        <v>3971</v>
      </c>
      <c r="E4" s="184" t="s">
        <v>3972</v>
      </c>
      <c r="F4" s="184" t="s">
        <v>3973</v>
      </c>
      <c r="G4" s="184" t="s">
        <v>3974</v>
      </c>
      <c r="H4" s="189" t="s">
        <v>3975</v>
      </c>
      <c r="I4" s="189" t="s">
        <v>3976</v>
      </c>
      <c r="J4" s="191" t="s">
        <v>0</v>
      </c>
      <c r="K4" s="191" t="s">
        <v>1</v>
      </c>
      <c r="L4" s="189" t="s">
        <v>3977</v>
      </c>
      <c r="M4" s="189" t="s">
        <v>3978</v>
      </c>
      <c r="N4" s="192"/>
      <c r="O4" s="190" t="s">
        <v>3980</v>
      </c>
      <c r="P4" s="190" t="s">
        <v>2</v>
      </c>
      <c r="Q4" s="190" t="s">
        <v>3</v>
      </c>
      <c r="R4" s="190" t="s">
        <v>3981</v>
      </c>
      <c r="S4" s="190" t="s">
        <v>4</v>
      </c>
      <c r="T4" s="193" t="s">
        <v>3982</v>
      </c>
      <c r="U4" s="189" t="s">
        <v>3983</v>
      </c>
      <c r="V4" s="187"/>
      <c r="W4" s="190" t="s">
        <v>5</v>
      </c>
      <c r="X4" s="190" t="s">
        <v>6</v>
      </c>
      <c r="Y4" s="190" t="s">
        <v>7</v>
      </c>
      <c r="Z4" s="190" t="s">
        <v>8</v>
      </c>
      <c r="AA4" s="187"/>
      <c r="AB4" s="190" t="s">
        <v>3984</v>
      </c>
      <c r="AC4" s="190" t="s">
        <v>3985</v>
      </c>
      <c r="AD4" s="190" t="s">
        <v>3986</v>
      </c>
      <c r="AE4" s="190" t="s">
        <v>3987</v>
      </c>
      <c r="AF4" s="190" t="s">
        <v>3988</v>
      </c>
    </row>
    <row r="6" spans="1:33" x14ac:dyDescent="0.35">
      <c r="B6" s="19">
        <v>12</v>
      </c>
      <c r="C6" s="29" t="s">
        <v>108</v>
      </c>
      <c r="D6" s="16"/>
      <c r="E6" s="16"/>
      <c r="F6" s="16"/>
      <c r="G6" s="16"/>
      <c r="H6" s="18"/>
      <c r="I6" s="18"/>
      <c r="J6" s="17"/>
      <c r="K6" s="17"/>
      <c r="L6" s="18"/>
      <c r="M6" s="18"/>
      <c r="N6" s="16"/>
      <c r="P6" s="19"/>
      <c r="Q6" s="16"/>
      <c r="R6" s="19"/>
      <c r="S6" s="19"/>
      <c r="T6" s="74"/>
      <c r="U6" s="18"/>
      <c r="V6" s="20"/>
      <c r="AA6" s="20"/>
    </row>
    <row r="7" spans="1:33" x14ac:dyDescent="0.35">
      <c r="C7" s="16"/>
      <c r="D7" t="s">
        <v>4188</v>
      </c>
      <c r="E7" t="s">
        <v>4189</v>
      </c>
      <c r="H7" s="25" t="s">
        <v>11</v>
      </c>
      <c r="I7" s="25" t="s">
        <v>11</v>
      </c>
      <c r="J7" s="25">
        <v>1987</v>
      </c>
      <c r="K7" s="25">
        <v>5</v>
      </c>
      <c r="L7" s="25">
        <v>35</v>
      </c>
      <c r="M7" s="25">
        <v>180</v>
      </c>
      <c r="O7" t="s">
        <v>3980</v>
      </c>
      <c r="Q7" t="s">
        <v>3</v>
      </c>
      <c r="T7" s="76">
        <v>0</v>
      </c>
      <c r="U7" s="18">
        <v>0</v>
      </c>
      <c r="AB7" t="s">
        <v>3984</v>
      </c>
    </row>
    <row r="8" spans="1:33" x14ac:dyDescent="0.35">
      <c r="B8" s="19"/>
      <c r="C8" s="16"/>
      <c r="D8" t="s">
        <v>4221</v>
      </c>
      <c r="E8" t="s">
        <v>123</v>
      </c>
      <c r="H8" s="25" t="s">
        <v>11</v>
      </c>
      <c r="I8" s="25" t="s">
        <v>11</v>
      </c>
      <c r="J8" s="25">
        <v>1989</v>
      </c>
      <c r="K8" s="25">
        <v>5</v>
      </c>
      <c r="L8" s="25">
        <v>42</v>
      </c>
      <c r="M8" s="25">
        <v>194</v>
      </c>
      <c r="Q8" t="s">
        <v>3</v>
      </c>
      <c r="T8" s="76">
        <v>1</v>
      </c>
      <c r="U8" s="18">
        <v>1</v>
      </c>
      <c r="AB8" t="s">
        <v>3984</v>
      </c>
    </row>
    <row r="9" spans="1:33" x14ac:dyDescent="0.35">
      <c r="B9" s="19"/>
      <c r="C9" s="16"/>
      <c r="D9" t="s">
        <v>4234</v>
      </c>
      <c r="E9" t="s">
        <v>4235</v>
      </c>
      <c r="H9" s="25" t="s">
        <v>11</v>
      </c>
      <c r="I9" s="25" t="s">
        <v>11</v>
      </c>
      <c r="J9" s="25">
        <v>1990</v>
      </c>
      <c r="K9" s="25">
        <v>5</v>
      </c>
      <c r="L9" s="25">
        <v>44</v>
      </c>
      <c r="M9" s="25">
        <v>246</v>
      </c>
      <c r="O9" t="s">
        <v>3980</v>
      </c>
      <c r="Q9" t="s">
        <v>3</v>
      </c>
      <c r="T9" s="76">
        <v>1</v>
      </c>
      <c r="U9" s="18">
        <v>0</v>
      </c>
      <c r="AB9" t="s">
        <v>3984</v>
      </c>
    </row>
    <row r="10" spans="1:33" x14ac:dyDescent="0.35">
      <c r="B10" s="19"/>
      <c r="C10" s="16"/>
      <c r="D10" t="s">
        <v>4251</v>
      </c>
      <c r="E10" t="s">
        <v>4252</v>
      </c>
      <c r="H10" s="25" t="s">
        <v>11</v>
      </c>
      <c r="I10" s="25" t="s">
        <v>11</v>
      </c>
      <c r="J10" s="25">
        <v>1991</v>
      </c>
      <c r="K10" s="25">
        <v>6</v>
      </c>
      <c r="L10" s="25">
        <v>44</v>
      </c>
      <c r="M10" s="25">
        <v>219</v>
      </c>
      <c r="O10" t="s">
        <v>3980</v>
      </c>
      <c r="Q10" t="s">
        <v>3</v>
      </c>
      <c r="T10" s="76">
        <v>1</v>
      </c>
      <c r="U10" s="18">
        <v>0</v>
      </c>
      <c r="AB10" t="s">
        <v>3984</v>
      </c>
    </row>
    <row r="11" spans="1:33" x14ac:dyDescent="0.35">
      <c r="B11" s="19"/>
      <c r="C11" s="16"/>
      <c r="D11" t="s">
        <v>4284</v>
      </c>
      <c r="E11" t="s">
        <v>4285</v>
      </c>
      <c r="F11" t="s">
        <v>147</v>
      </c>
      <c r="H11" s="25" t="s">
        <v>11</v>
      </c>
      <c r="I11" s="25" t="s">
        <v>11</v>
      </c>
      <c r="J11" s="25">
        <v>1993</v>
      </c>
      <c r="K11" s="25">
        <v>9</v>
      </c>
      <c r="L11" s="25">
        <v>39</v>
      </c>
      <c r="M11" s="25">
        <v>237</v>
      </c>
      <c r="O11" t="s">
        <v>3980</v>
      </c>
      <c r="Q11" t="s">
        <v>3</v>
      </c>
      <c r="T11" s="76">
        <v>1</v>
      </c>
      <c r="U11" s="18">
        <v>1</v>
      </c>
      <c r="AB11" t="s">
        <v>3984</v>
      </c>
    </row>
  </sheetData>
  <mergeCells count="1">
    <mergeCell ref="B2:AG2"/>
  </mergeCell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F71A7-43ED-4F26-8833-83944C13C93F}">
  <sheetPr codeName="Sheet2"/>
  <dimension ref="B1:E64"/>
  <sheetViews>
    <sheetView workbookViewId="0">
      <selection activeCell="B7" sqref="B7"/>
    </sheetView>
    <sheetView tabSelected="1" topLeftCell="A31" workbookViewId="1">
      <selection activeCell="D18" sqref="D18"/>
    </sheetView>
  </sheetViews>
  <sheetFormatPr defaultRowHeight="14.5" x14ac:dyDescent="0.35"/>
  <cols>
    <col min="2" max="2" width="15.08984375" customWidth="1"/>
    <col min="3" max="3" width="18.81640625" customWidth="1"/>
    <col min="4" max="4" width="106" customWidth="1"/>
    <col min="5" max="5" width="118.08984375" style="2" customWidth="1"/>
  </cols>
  <sheetData>
    <row r="1" spans="2:4" ht="21" x14ac:dyDescent="0.5">
      <c r="B1" s="356" t="s">
        <v>3815</v>
      </c>
      <c r="C1" s="356"/>
    </row>
    <row r="2" spans="2:4" x14ac:dyDescent="0.35">
      <c r="B2" s="20" t="s">
        <v>18679</v>
      </c>
    </row>
    <row r="3" spans="2:4" ht="18.5" x14ac:dyDescent="0.45">
      <c r="B3" s="20" t="s">
        <v>3816</v>
      </c>
      <c r="C3" s="311"/>
    </row>
    <row r="4" spans="2:4" ht="18.5" x14ac:dyDescent="0.45">
      <c r="B4" s="20"/>
      <c r="C4" s="311"/>
    </row>
    <row r="5" spans="2:4" ht="29" x14ac:dyDescent="0.35">
      <c r="B5" s="330" t="s">
        <v>3076</v>
      </c>
      <c r="D5" s="2" t="s">
        <v>3817</v>
      </c>
    </row>
    <row r="7" spans="2:4" ht="43.5" x14ac:dyDescent="0.35">
      <c r="D7" s="2" t="s">
        <v>3818</v>
      </c>
    </row>
    <row r="9" spans="2:4" x14ac:dyDescent="0.35">
      <c r="D9" t="s">
        <v>3819</v>
      </c>
    </row>
    <row r="10" spans="2:4" x14ac:dyDescent="0.35">
      <c r="D10" s="2"/>
    </row>
    <row r="11" spans="2:4" x14ac:dyDescent="0.35">
      <c r="B11" s="227" t="s">
        <v>3820</v>
      </c>
      <c r="D11" t="s">
        <v>3821</v>
      </c>
    </row>
    <row r="12" spans="2:4" x14ac:dyDescent="0.35">
      <c r="D12" t="s">
        <v>3822</v>
      </c>
    </row>
    <row r="14" spans="2:4" x14ac:dyDescent="0.35">
      <c r="C14" s="309" t="s">
        <v>3823</v>
      </c>
      <c r="D14" s="309" t="s">
        <v>3077</v>
      </c>
    </row>
    <row r="15" spans="2:4" x14ac:dyDescent="0.35">
      <c r="C15" s="309" t="s">
        <v>3811</v>
      </c>
      <c r="D15" s="297" t="s">
        <v>3824</v>
      </c>
    </row>
    <row r="16" spans="2:4" x14ac:dyDescent="0.35">
      <c r="C16" s="331" t="s">
        <v>3825</v>
      </c>
      <c r="D16" s="297" t="s">
        <v>3826</v>
      </c>
    </row>
    <row r="17" spans="2:5" ht="29" x14ac:dyDescent="0.35">
      <c r="C17" s="332" t="s">
        <v>3827</v>
      </c>
      <c r="D17" s="312" t="s">
        <v>3828</v>
      </c>
    </row>
    <row r="18" spans="2:5" ht="43.5" x14ac:dyDescent="0.35">
      <c r="C18" s="332" t="s">
        <v>3074</v>
      </c>
      <c r="D18" s="312" t="s">
        <v>3829</v>
      </c>
    </row>
    <row r="19" spans="2:5" x14ac:dyDescent="0.35">
      <c r="C19" s="309" t="s">
        <v>3830</v>
      </c>
      <c r="D19" s="297" t="s">
        <v>3831</v>
      </c>
    </row>
    <row r="20" spans="2:5" x14ac:dyDescent="0.35">
      <c r="C20" s="309" t="s">
        <v>3832</v>
      </c>
      <c r="D20" s="297" t="s">
        <v>3833</v>
      </c>
    </row>
    <row r="21" spans="2:5" ht="29" x14ac:dyDescent="0.35">
      <c r="C21" s="309" t="s">
        <v>3834</v>
      </c>
      <c r="D21" s="298" t="s">
        <v>3835</v>
      </c>
    </row>
    <row r="22" spans="2:5" s="53" customFormat="1" ht="29" x14ac:dyDescent="0.35">
      <c r="B22"/>
      <c r="C22" s="333" t="s">
        <v>3836</v>
      </c>
      <c r="D22" s="300" t="s">
        <v>3837</v>
      </c>
      <c r="E22" s="301"/>
    </row>
    <row r="23" spans="2:5" x14ac:dyDescent="0.35">
      <c r="C23" s="309" t="s">
        <v>3075</v>
      </c>
      <c r="D23" s="297" t="s">
        <v>3838</v>
      </c>
    </row>
    <row r="25" spans="2:5" x14ac:dyDescent="0.35">
      <c r="B25" s="20" t="s">
        <v>3839</v>
      </c>
      <c r="D25" t="s">
        <v>3840</v>
      </c>
    </row>
    <row r="27" spans="2:5" ht="29" x14ac:dyDescent="0.35">
      <c r="D27" s="2" t="s">
        <v>3841</v>
      </c>
    </row>
    <row r="29" spans="2:5" ht="29" x14ac:dyDescent="0.35">
      <c r="D29" s="2" t="s">
        <v>3842</v>
      </c>
    </row>
    <row r="30" spans="2:5" x14ac:dyDescent="0.35">
      <c r="E30" s="227"/>
    </row>
    <row r="31" spans="2:5" ht="43.5" x14ac:dyDescent="0.35">
      <c r="D31" s="2" t="s">
        <v>3843</v>
      </c>
    </row>
    <row r="32" spans="2:5" x14ac:dyDescent="0.35">
      <c r="D32" s="2"/>
    </row>
    <row r="33" spans="2:5" ht="29" x14ac:dyDescent="0.35">
      <c r="D33" s="334" t="s">
        <v>3844</v>
      </c>
    </row>
    <row r="34" spans="2:5" x14ac:dyDescent="0.35">
      <c r="D34" s="81"/>
    </row>
    <row r="35" spans="2:5" ht="29" x14ac:dyDescent="0.35">
      <c r="D35" s="334" t="s">
        <v>3845</v>
      </c>
    </row>
    <row r="36" spans="2:5" x14ac:dyDescent="0.35">
      <c r="E36" s="246"/>
    </row>
    <row r="37" spans="2:5" x14ac:dyDescent="0.35">
      <c r="B37" s="20" t="s">
        <v>3846</v>
      </c>
      <c r="D37" t="s">
        <v>3847</v>
      </c>
    </row>
    <row r="38" spans="2:5" x14ac:dyDescent="0.35">
      <c r="D38" t="s">
        <v>3848</v>
      </c>
      <c r="E38" s="227"/>
    </row>
    <row r="39" spans="2:5" ht="29" x14ac:dyDescent="0.35">
      <c r="D39" s="2" t="s">
        <v>3849</v>
      </c>
      <c r="E39" s="227"/>
    </row>
    <row r="41" spans="2:5" ht="29" x14ac:dyDescent="0.35">
      <c r="B41" s="330" t="s">
        <v>3850</v>
      </c>
      <c r="D41" s="299" t="s">
        <v>3851</v>
      </c>
    </row>
    <row r="42" spans="2:5" s="2" customFormat="1" ht="29" x14ac:dyDescent="0.35">
      <c r="D42" s="2" t="s">
        <v>3852</v>
      </c>
    </row>
    <row r="44" spans="2:5" x14ac:dyDescent="0.35">
      <c r="B44" s="20" t="s">
        <v>3853</v>
      </c>
    </row>
    <row r="46" spans="2:5" x14ac:dyDescent="0.35">
      <c r="C46" s="309" t="s">
        <v>3854</v>
      </c>
      <c r="D46" s="309" t="s">
        <v>3855</v>
      </c>
    </row>
    <row r="47" spans="2:5" ht="29" x14ac:dyDescent="0.35">
      <c r="C47" s="297" t="s">
        <v>3816</v>
      </c>
      <c r="D47" s="298" t="s">
        <v>3856</v>
      </c>
    </row>
    <row r="49" spans="2:4" ht="29" x14ac:dyDescent="0.35">
      <c r="B49" s="330" t="s">
        <v>3857</v>
      </c>
      <c r="D49" s="2" t="s">
        <v>3858</v>
      </c>
    </row>
    <row r="50" spans="2:4" ht="43.5" x14ac:dyDescent="0.35">
      <c r="D50" s="2" t="s">
        <v>3859</v>
      </c>
    </row>
    <row r="52" spans="2:4" ht="29" x14ac:dyDescent="0.35">
      <c r="D52" s="2" t="s">
        <v>3860</v>
      </c>
    </row>
    <row r="53" spans="2:4" x14ac:dyDescent="0.35">
      <c r="D53" s="2"/>
    </row>
    <row r="54" spans="2:4" ht="29" x14ac:dyDescent="0.35">
      <c r="D54" s="2" t="s">
        <v>3861</v>
      </c>
    </row>
    <row r="55" spans="2:4" x14ac:dyDescent="0.35">
      <c r="D55" s="2"/>
    </row>
    <row r="56" spans="2:4" x14ac:dyDescent="0.35">
      <c r="D56" s="2"/>
    </row>
    <row r="58" spans="2:4" x14ac:dyDescent="0.35">
      <c r="D58" s="2"/>
    </row>
    <row r="59" spans="2:4" x14ac:dyDescent="0.35">
      <c r="D59" s="2"/>
    </row>
    <row r="60" spans="2:4" ht="29" x14ac:dyDescent="0.35">
      <c r="D60" s="2" t="s">
        <v>3862</v>
      </c>
    </row>
    <row r="64" spans="2:4" x14ac:dyDescent="0.35">
      <c r="C64" s="2"/>
    </row>
  </sheetData>
  <mergeCells count="1">
    <mergeCell ref="B1:C1"/>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820D0-A087-4157-94A2-0436644948C6}">
  <sheetPr codeName="Sheet17">
    <tabColor theme="8" tint="0.59999389629810485"/>
  </sheetPr>
  <dimension ref="A2:AG19"/>
  <sheetViews>
    <sheetView workbookViewId="0">
      <pane xSplit="4" ySplit="5" topLeftCell="E6" activePane="bottomRight" state="frozen"/>
      <selection pane="topRight" activeCell="E1" sqref="E1"/>
      <selection pane="bottomLeft" activeCell="A6" sqref="A6"/>
      <selection pane="bottomRight" activeCell="E7" sqref="E7"/>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9.7265625" customWidth="1"/>
    <col min="2" max="2" width="9.54296875" customWidth="1"/>
    <col min="3" max="3" width="10.81640625" customWidth="1"/>
    <col min="4" max="4" width="28.54296875" customWidth="1"/>
    <col min="5" max="6" width="35.1796875" customWidth="1"/>
    <col min="7" max="7" width="13" customWidth="1"/>
    <col min="8" max="10" width="9.54296875" customWidth="1"/>
    <col min="11" max="17" width="10.54296875" customWidth="1"/>
    <col min="18" max="18" width="11.7265625" customWidth="1"/>
    <col min="19" max="21" width="10.54296875" customWidth="1"/>
    <col min="22" max="32" width="11.36328125" customWidth="1"/>
  </cols>
  <sheetData>
    <row r="2" spans="1:33" ht="28.5" x14ac:dyDescent="0.65">
      <c r="A2" s="248">
        <v>45326</v>
      </c>
      <c r="B2" s="357" t="s">
        <v>4768</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18676</v>
      </c>
      <c r="B3" s="205"/>
      <c r="C3" s="206"/>
      <c r="D3" s="205"/>
      <c r="E3" s="205"/>
      <c r="F3" s="205"/>
      <c r="G3" s="205"/>
      <c r="H3" s="205"/>
      <c r="I3" s="205"/>
      <c r="J3" s="207"/>
      <c r="K3" s="207"/>
      <c r="L3" s="208"/>
      <c r="M3" s="208"/>
      <c r="N3" s="208"/>
      <c r="O3" s="209"/>
      <c r="P3" s="206" t="s">
        <v>4769</v>
      </c>
      <c r="Q3" s="209"/>
      <c r="R3" s="209"/>
      <c r="S3" s="209"/>
      <c r="T3" s="210"/>
      <c r="U3" s="211"/>
      <c r="V3" s="209"/>
      <c r="W3" s="209"/>
      <c r="X3" s="212" t="s">
        <v>4770</v>
      </c>
      <c r="Y3" s="209"/>
      <c r="Z3" s="209"/>
      <c r="AA3" s="209"/>
      <c r="AB3" s="209"/>
      <c r="AC3" s="212" t="s">
        <v>4771</v>
      </c>
      <c r="AD3" s="209"/>
      <c r="AE3" s="209"/>
      <c r="AF3" s="209"/>
    </row>
    <row r="4" spans="1:33" x14ac:dyDescent="0.35">
      <c r="B4" s="209"/>
      <c r="C4" s="206" t="s">
        <v>410</v>
      </c>
      <c r="D4" s="206" t="s">
        <v>3971</v>
      </c>
      <c r="E4" s="206" t="s">
        <v>3972</v>
      </c>
      <c r="F4" s="206" t="s">
        <v>3973</v>
      </c>
      <c r="G4" s="206" t="s">
        <v>3974</v>
      </c>
      <c r="H4" s="211" t="s">
        <v>3975</v>
      </c>
      <c r="I4" s="211" t="s">
        <v>3976</v>
      </c>
      <c r="J4" s="213" t="s">
        <v>0</v>
      </c>
      <c r="K4" s="213" t="s">
        <v>1</v>
      </c>
      <c r="L4" s="211" t="s">
        <v>3977</v>
      </c>
      <c r="M4" s="211" t="s">
        <v>3978</v>
      </c>
      <c r="N4" s="214"/>
      <c r="O4" s="212" t="s">
        <v>3980</v>
      </c>
      <c r="P4" s="212" t="s">
        <v>2</v>
      </c>
      <c r="Q4" s="212" t="s">
        <v>3</v>
      </c>
      <c r="R4" s="212" t="s">
        <v>3981</v>
      </c>
      <c r="S4" s="212" t="s">
        <v>4</v>
      </c>
      <c r="T4" s="215" t="s">
        <v>3982</v>
      </c>
      <c r="U4" s="211" t="s">
        <v>3983</v>
      </c>
      <c r="V4" s="209"/>
      <c r="W4" s="212" t="s">
        <v>5</v>
      </c>
      <c r="X4" s="212" t="s">
        <v>6</v>
      </c>
      <c r="Y4" s="212" t="s">
        <v>7</v>
      </c>
      <c r="Z4" s="212" t="s">
        <v>8</v>
      </c>
      <c r="AA4" s="209"/>
      <c r="AB4" s="212" t="s">
        <v>3984</v>
      </c>
      <c r="AC4" s="212" t="s">
        <v>3985</v>
      </c>
      <c r="AD4" s="212" t="s">
        <v>3986</v>
      </c>
      <c r="AE4" s="212" t="s">
        <v>3987</v>
      </c>
      <c r="AF4" s="212" t="s">
        <v>3988</v>
      </c>
    </row>
    <row r="6" spans="1:33" x14ac:dyDescent="0.35">
      <c r="B6" s="19">
        <v>13</v>
      </c>
      <c r="C6" s="16" t="s">
        <v>3998</v>
      </c>
      <c r="D6" s="16"/>
      <c r="E6" s="16"/>
      <c r="F6" s="16"/>
      <c r="G6" s="16"/>
      <c r="H6" s="18"/>
      <c r="I6" s="18"/>
      <c r="J6" s="17"/>
      <c r="K6" s="17"/>
      <c r="L6" s="18"/>
      <c r="M6" s="18"/>
      <c r="N6" s="16"/>
      <c r="O6" s="16"/>
      <c r="P6" s="19"/>
      <c r="Q6" s="19"/>
      <c r="R6" s="19"/>
      <c r="S6" s="19"/>
      <c r="T6" s="74"/>
      <c r="U6" s="18"/>
      <c r="V6" s="20"/>
      <c r="AA6" s="20"/>
    </row>
    <row r="7" spans="1:33" x14ac:dyDescent="0.35">
      <c r="C7" s="16" t="s">
        <v>3999</v>
      </c>
      <c r="D7" t="s">
        <v>3997</v>
      </c>
      <c r="F7" t="s">
        <v>9</v>
      </c>
      <c r="G7" t="s">
        <v>4000</v>
      </c>
      <c r="H7" s="25" t="s">
        <v>4001</v>
      </c>
      <c r="I7" s="25" t="s">
        <v>4002</v>
      </c>
      <c r="J7" s="25">
        <v>1967</v>
      </c>
      <c r="K7" s="25">
        <v>8</v>
      </c>
      <c r="L7" s="25">
        <v>89</v>
      </c>
      <c r="M7" s="25">
        <v>137</v>
      </c>
      <c r="O7" t="s">
        <v>3980</v>
      </c>
      <c r="T7" s="76">
        <v>0</v>
      </c>
      <c r="U7" s="18">
        <v>0</v>
      </c>
      <c r="AB7" t="s">
        <v>3984</v>
      </c>
      <c r="AC7" t="s">
        <v>3985</v>
      </c>
    </row>
    <row r="8" spans="1:33" x14ac:dyDescent="0.35">
      <c r="B8" s="19"/>
      <c r="C8" s="16"/>
      <c r="D8" t="s">
        <v>4006</v>
      </c>
      <c r="E8" t="s">
        <v>4007</v>
      </c>
      <c r="F8" t="s">
        <v>4008</v>
      </c>
      <c r="G8" t="s">
        <v>12</v>
      </c>
      <c r="H8" s="25" t="s">
        <v>4010</v>
      </c>
      <c r="I8" s="25" t="s">
        <v>4789</v>
      </c>
      <c r="J8" s="25">
        <v>1968</v>
      </c>
      <c r="K8" s="25">
        <v>2</v>
      </c>
      <c r="L8" s="25">
        <v>71</v>
      </c>
      <c r="M8" s="25">
        <v>151</v>
      </c>
      <c r="O8" t="s">
        <v>3980</v>
      </c>
      <c r="T8" s="76">
        <v>0</v>
      </c>
      <c r="U8" s="18">
        <v>0</v>
      </c>
      <c r="AB8" t="s">
        <v>3984</v>
      </c>
    </row>
    <row r="9" spans="1:33" x14ac:dyDescent="0.35">
      <c r="B9" s="19"/>
      <c r="C9" s="16"/>
      <c r="D9" t="s">
        <v>212</v>
      </c>
      <c r="E9" t="s">
        <v>4392</v>
      </c>
      <c r="F9" t="s">
        <v>213</v>
      </c>
      <c r="H9" s="25" t="s">
        <v>4001</v>
      </c>
      <c r="I9" s="25" t="s">
        <v>4002</v>
      </c>
      <c r="J9" s="25">
        <v>2001</v>
      </c>
      <c r="K9" s="25">
        <v>10</v>
      </c>
      <c r="L9" s="25">
        <v>100</v>
      </c>
      <c r="M9" s="25">
        <v>218</v>
      </c>
      <c r="O9" t="s">
        <v>3980</v>
      </c>
      <c r="Q9" t="s">
        <v>3</v>
      </c>
      <c r="T9" s="76">
        <v>0</v>
      </c>
      <c r="U9" s="18">
        <v>0</v>
      </c>
      <c r="AB9" t="s">
        <v>3984</v>
      </c>
      <c r="AC9" t="s">
        <v>3985</v>
      </c>
    </row>
    <row r="10" spans="1:33" x14ac:dyDescent="0.35">
      <c r="B10" s="19"/>
      <c r="C10" s="16"/>
      <c r="D10" t="s">
        <v>4419</v>
      </c>
      <c r="E10" t="s">
        <v>4420</v>
      </c>
      <c r="F10" t="s">
        <v>226</v>
      </c>
      <c r="H10" s="25" t="s">
        <v>4010</v>
      </c>
      <c r="I10" s="25" t="s">
        <v>4789</v>
      </c>
      <c r="J10" s="25">
        <v>2002</v>
      </c>
      <c r="K10" s="25">
        <v>10</v>
      </c>
      <c r="L10" s="25">
        <v>100</v>
      </c>
      <c r="M10" s="25">
        <v>217</v>
      </c>
      <c r="O10" t="s">
        <v>3980</v>
      </c>
      <c r="Q10" t="s">
        <v>3</v>
      </c>
      <c r="T10" s="76">
        <v>0</v>
      </c>
      <c r="U10" s="18">
        <v>0</v>
      </c>
      <c r="AB10" t="s">
        <v>3984</v>
      </c>
    </row>
    <row r="11" spans="1:33" x14ac:dyDescent="0.35">
      <c r="B11" s="19"/>
      <c r="C11" s="16"/>
      <c r="D11" t="s">
        <v>4441</v>
      </c>
      <c r="E11" t="s">
        <v>4442</v>
      </c>
      <c r="F11" t="s">
        <v>238</v>
      </c>
      <c r="H11" s="25" t="s">
        <v>4010</v>
      </c>
      <c r="I11" s="25" t="s">
        <v>4789</v>
      </c>
      <c r="J11" s="25">
        <v>2004</v>
      </c>
      <c r="K11" s="25">
        <v>1</v>
      </c>
      <c r="L11" s="25">
        <v>92</v>
      </c>
      <c r="M11" s="25">
        <v>219</v>
      </c>
      <c r="O11" t="s">
        <v>3980</v>
      </c>
      <c r="Q11" t="s">
        <v>3</v>
      </c>
      <c r="T11" s="76">
        <v>0</v>
      </c>
      <c r="U11" s="18">
        <v>0</v>
      </c>
      <c r="Y11" t="s">
        <v>7</v>
      </c>
      <c r="AB11" t="s">
        <v>3984</v>
      </c>
    </row>
    <row r="12" spans="1:33" x14ac:dyDescent="0.35">
      <c r="B12" s="19"/>
      <c r="C12" s="16"/>
      <c r="H12" s="25"/>
      <c r="I12" s="25"/>
      <c r="J12" s="25"/>
      <c r="K12" s="25"/>
      <c r="L12" s="25"/>
      <c r="M12" s="25"/>
      <c r="T12" s="76"/>
      <c r="U12" s="18"/>
    </row>
    <row r="13" spans="1:33" x14ac:dyDescent="0.35">
      <c r="B13" s="19"/>
      <c r="C13" s="16" t="s">
        <v>11</v>
      </c>
      <c r="D13" t="s">
        <v>4004</v>
      </c>
      <c r="E13" t="s">
        <v>4005</v>
      </c>
      <c r="F13" t="s">
        <v>10</v>
      </c>
      <c r="G13" t="s">
        <v>11</v>
      </c>
      <c r="H13" s="25" t="s">
        <v>11</v>
      </c>
      <c r="I13" s="25" t="s">
        <v>11</v>
      </c>
      <c r="J13" s="25">
        <v>1967</v>
      </c>
      <c r="K13" s="25">
        <v>9</v>
      </c>
      <c r="L13" s="25">
        <v>94</v>
      </c>
      <c r="M13" s="25">
        <v>186</v>
      </c>
      <c r="O13" t="s">
        <v>3980</v>
      </c>
      <c r="T13" s="76">
        <v>0</v>
      </c>
      <c r="U13" s="18">
        <v>0</v>
      </c>
      <c r="AB13" t="s">
        <v>3984</v>
      </c>
    </row>
    <row r="14" spans="1:33" x14ac:dyDescent="0.35">
      <c r="B14" s="19"/>
      <c r="C14" s="16"/>
      <c r="D14" t="s">
        <v>4006</v>
      </c>
      <c r="E14" t="s">
        <v>4007</v>
      </c>
      <c r="F14" t="s">
        <v>4008</v>
      </c>
      <c r="G14" t="s">
        <v>12</v>
      </c>
      <c r="H14" s="25" t="s">
        <v>18677</v>
      </c>
      <c r="I14" s="25" t="s">
        <v>4789</v>
      </c>
      <c r="J14" s="25">
        <v>1968</v>
      </c>
      <c r="K14" s="25">
        <v>2</v>
      </c>
      <c r="L14" s="25">
        <v>71</v>
      </c>
      <c r="M14" s="25">
        <v>151</v>
      </c>
      <c r="O14" t="s">
        <v>3980</v>
      </c>
      <c r="T14" s="76">
        <v>0</v>
      </c>
      <c r="U14" s="18">
        <v>0</v>
      </c>
      <c r="AB14" t="s">
        <v>3984</v>
      </c>
    </row>
    <row r="15" spans="1:33" x14ac:dyDescent="0.35">
      <c r="B15" s="19"/>
      <c r="C15" s="16"/>
      <c r="D15" t="s">
        <v>4012</v>
      </c>
      <c r="F15" t="s">
        <v>4013</v>
      </c>
      <c r="G15" t="s">
        <v>12</v>
      </c>
      <c r="H15" s="25" t="s">
        <v>11</v>
      </c>
      <c r="I15" s="25" t="s">
        <v>11</v>
      </c>
      <c r="J15" s="25">
        <v>1969</v>
      </c>
      <c r="K15" s="25">
        <v>2</v>
      </c>
      <c r="L15" s="25">
        <v>61</v>
      </c>
      <c r="M15" s="25">
        <v>177</v>
      </c>
      <c r="O15" t="s">
        <v>3980</v>
      </c>
      <c r="T15" s="76">
        <v>0</v>
      </c>
      <c r="U15" s="18">
        <v>0</v>
      </c>
      <c r="AB15" t="s">
        <v>3984</v>
      </c>
    </row>
    <row r="16" spans="1:33" x14ac:dyDescent="0.35">
      <c r="B16" s="19"/>
      <c r="C16" s="26"/>
      <c r="D16" t="s">
        <v>4015</v>
      </c>
      <c r="E16" t="s">
        <v>4016</v>
      </c>
      <c r="F16" t="s">
        <v>13</v>
      </c>
      <c r="H16" s="25" t="s">
        <v>11</v>
      </c>
      <c r="I16" s="25" t="s">
        <v>11</v>
      </c>
      <c r="J16" s="25">
        <v>1972</v>
      </c>
      <c r="K16" s="25">
        <v>10</v>
      </c>
      <c r="L16" s="25">
        <v>79</v>
      </c>
      <c r="M16" s="25">
        <v>200</v>
      </c>
      <c r="O16" t="s">
        <v>3980</v>
      </c>
      <c r="T16" s="76">
        <v>0</v>
      </c>
      <c r="U16" s="18">
        <v>0</v>
      </c>
      <c r="AB16" t="s">
        <v>3984</v>
      </c>
    </row>
    <row r="17" spans="2:28" x14ac:dyDescent="0.35">
      <c r="B17" s="19"/>
      <c r="C17" s="16"/>
      <c r="D17" t="s">
        <v>4026</v>
      </c>
      <c r="F17" t="s">
        <v>19</v>
      </c>
      <c r="G17" t="s">
        <v>4027</v>
      </c>
      <c r="H17" s="25" t="s">
        <v>11</v>
      </c>
      <c r="I17" s="25" t="s">
        <v>11</v>
      </c>
      <c r="J17" s="25">
        <v>1973</v>
      </c>
      <c r="K17" s="25">
        <v>12</v>
      </c>
      <c r="L17" s="25">
        <v>194</v>
      </c>
      <c r="M17" s="25">
        <v>407</v>
      </c>
      <c r="O17" t="s">
        <v>3980</v>
      </c>
      <c r="T17" s="76">
        <v>0</v>
      </c>
      <c r="U17" s="18">
        <v>0</v>
      </c>
      <c r="AB17" t="s">
        <v>3984</v>
      </c>
    </row>
    <row r="18" spans="2:28" x14ac:dyDescent="0.35">
      <c r="B18" s="19"/>
      <c r="C18" s="16"/>
      <c r="D18" t="s">
        <v>23</v>
      </c>
      <c r="E18" t="s">
        <v>4033</v>
      </c>
      <c r="F18" t="s">
        <v>24</v>
      </c>
      <c r="H18" s="25" t="s">
        <v>11</v>
      </c>
      <c r="I18" s="25" t="s">
        <v>11</v>
      </c>
      <c r="J18" s="25">
        <v>1974</v>
      </c>
      <c r="K18" s="25">
        <v>11</v>
      </c>
      <c r="L18" s="25">
        <v>100</v>
      </c>
      <c r="M18" s="25">
        <v>255</v>
      </c>
      <c r="O18" t="s">
        <v>3980</v>
      </c>
      <c r="T18" s="76">
        <v>0</v>
      </c>
      <c r="U18" s="18">
        <v>0</v>
      </c>
      <c r="AB18" t="s">
        <v>3984</v>
      </c>
    </row>
    <row r="19" spans="2:28" x14ac:dyDescent="0.35">
      <c r="B19" s="19"/>
      <c r="C19" s="16"/>
      <c r="D19" t="s">
        <v>4044</v>
      </c>
      <c r="E19" t="s">
        <v>4045</v>
      </c>
      <c r="F19" t="s">
        <v>32</v>
      </c>
      <c r="G19" t="s">
        <v>12</v>
      </c>
      <c r="H19" s="25" t="s">
        <v>11</v>
      </c>
      <c r="I19" s="25" t="s">
        <v>414</v>
      </c>
      <c r="J19" s="25">
        <v>1975</v>
      </c>
      <c r="K19" s="25">
        <v>8</v>
      </c>
      <c r="L19" s="25">
        <v>63</v>
      </c>
      <c r="M19" s="25">
        <v>195</v>
      </c>
      <c r="O19" t="s">
        <v>3980</v>
      </c>
      <c r="T19" s="76">
        <v>0</v>
      </c>
      <c r="U19" s="18">
        <v>0</v>
      </c>
      <c r="AB19" t="s">
        <v>3984</v>
      </c>
    </row>
  </sheetData>
  <mergeCells count="1">
    <mergeCell ref="B2:AG2"/>
  </mergeCells>
  <pageMargins left="0.7" right="0.7" top="0.75" bottom="0.75" header="0.3" footer="0.3"/>
  <pageSetup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4ABFE-1A03-413E-AB9E-92F9827970C9}">
  <sheetPr codeName="Sheet18">
    <tabColor theme="7" tint="0.59999389629810485"/>
  </sheetPr>
  <dimension ref="A2:AG11"/>
  <sheetViews>
    <sheetView workbookViewId="0">
      <pane xSplit="4" ySplit="5" topLeftCell="E6" activePane="bottomRight" state="frozen"/>
      <selection pane="topRight" activeCell="E1" sqref="E1"/>
      <selection pane="bottomLeft" activeCell="A6" sqref="A6"/>
      <selection pane="bottomRight" activeCell="A16" sqref="A16"/>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10.63281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48">
        <v>45326</v>
      </c>
      <c r="B2" s="357" t="s">
        <v>4768</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18676</v>
      </c>
      <c r="B3" s="216"/>
      <c r="C3" s="217"/>
      <c r="D3" s="216"/>
      <c r="E3" s="216"/>
      <c r="F3" s="216"/>
      <c r="G3" s="216"/>
      <c r="H3" s="216"/>
      <c r="I3" s="216"/>
      <c r="J3" s="218"/>
      <c r="K3" s="218"/>
      <c r="L3" s="219"/>
      <c r="M3" s="219"/>
      <c r="N3" s="219"/>
      <c r="O3" s="220"/>
      <c r="P3" s="217" t="s">
        <v>4769</v>
      </c>
      <c r="Q3" s="220"/>
      <c r="R3" s="220"/>
      <c r="S3" s="220"/>
      <c r="T3" s="221"/>
      <c r="U3" s="222"/>
      <c r="V3" s="220"/>
      <c r="W3" s="220"/>
      <c r="X3" s="223" t="s">
        <v>4770</v>
      </c>
      <c r="Y3" s="220"/>
      <c r="Z3" s="220"/>
      <c r="AA3" s="220"/>
      <c r="AB3" s="220"/>
      <c r="AC3" s="223" t="s">
        <v>4771</v>
      </c>
      <c r="AD3" s="220"/>
      <c r="AE3" s="220"/>
      <c r="AF3" s="220"/>
    </row>
    <row r="4" spans="1:33" x14ac:dyDescent="0.35">
      <c r="B4" s="220"/>
      <c r="C4" s="217" t="s">
        <v>410</v>
      </c>
      <c r="D4" s="217" t="s">
        <v>3971</v>
      </c>
      <c r="E4" s="217" t="s">
        <v>3972</v>
      </c>
      <c r="F4" s="217" t="s">
        <v>3973</v>
      </c>
      <c r="G4" s="217" t="s">
        <v>3974</v>
      </c>
      <c r="H4" s="222" t="s">
        <v>3975</v>
      </c>
      <c r="I4" s="222" t="s">
        <v>3976</v>
      </c>
      <c r="J4" s="224" t="s">
        <v>0</v>
      </c>
      <c r="K4" s="224" t="s">
        <v>1</v>
      </c>
      <c r="L4" s="222" t="s">
        <v>3977</v>
      </c>
      <c r="M4" s="222" t="s">
        <v>3978</v>
      </c>
      <c r="N4" s="225"/>
      <c r="O4" s="223" t="s">
        <v>3980</v>
      </c>
      <c r="P4" s="223" t="s">
        <v>2</v>
      </c>
      <c r="Q4" s="223" t="s">
        <v>3</v>
      </c>
      <c r="R4" s="223" t="s">
        <v>3981</v>
      </c>
      <c r="S4" s="223" t="s">
        <v>4</v>
      </c>
      <c r="T4" s="226" t="s">
        <v>3982</v>
      </c>
      <c r="U4" s="222" t="s">
        <v>3983</v>
      </c>
      <c r="V4" s="220"/>
      <c r="W4" s="223" t="s">
        <v>5</v>
      </c>
      <c r="X4" s="223" t="s">
        <v>6</v>
      </c>
      <c r="Y4" s="223" t="s">
        <v>7</v>
      </c>
      <c r="Z4" s="223" t="s">
        <v>8</v>
      </c>
      <c r="AA4" s="220"/>
      <c r="AB4" s="223" t="s">
        <v>3984</v>
      </c>
      <c r="AC4" s="223" t="s">
        <v>3985</v>
      </c>
      <c r="AD4" s="223" t="s">
        <v>3986</v>
      </c>
      <c r="AE4" s="223" t="s">
        <v>3987</v>
      </c>
      <c r="AF4" s="223" t="s">
        <v>3988</v>
      </c>
    </row>
    <row r="6" spans="1:33" x14ac:dyDescent="0.35">
      <c r="B6" s="19">
        <v>14</v>
      </c>
      <c r="C6" s="16" t="s">
        <v>4022</v>
      </c>
      <c r="H6" s="25"/>
      <c r="I6" s="25"/>
      <c r="J6" s="24"/>
      <c r="K6" s="24"/>
      <c r="L6" s="25"/>
      <c r="M6" s="25"/>
      <c r="N6" s="25"/>
      <c r="P6" s="19"/>
      <c r="T6" s="76"/>
      <c r="U6" s="18"/>
    </row>
    <row r="7" spans="1:33" x14ac:dyDescent="0.35">
      <c r="B7" s="19"/>
      <c r="C7" s="16" t="s">
        <v>4023</v>
      </c>
      <c r="D7" t="s">
        <v>4020</v>
      </c>
      <c r="E7" t="s">
        <v>4021</v>
      </c>
      <c r="F7" t="s">
        <v>18</v>
      </c>
      <c r="G7" t="s">
        <v>4024</v>
      </c>
      <c r="H7" s="25" t="s">
        <v>11</v>
      </c>
      <c r="I7" s="25" t="s">
        <v>11</v>
      </c>
      <c r="J7" s="25">
        <v>1973</v>
      </c>
      <c r="K7" s="25">
        <v>8</v>
      </c>
      <c r="L7" s="25">
        <v>100</v>
      </c>
      <c r="M7" s="25">
        <v>316</v>
      </c>
      <c r="O7" t="s">
        <v>3980</v>
      </c>
      <c r="T7" s="76">
        <v>0</v>
      </c>
      <c r="U7" s="18">
        <v>0</v>
      </c>
      <c r="AB7" t="s">
        <v>3984</v>
      </c>
    </row>
    <row r="8" spans="1:33" x14ac:dyDescent="0.35">
      <c r="B8" s="19"/>
      <c r="C8" s="16"/>
      <c r="D8" t="s">
        <v>4025</v>
      </c>
      <c r="E8" t="s">
        <v>4028</v>
      </c>
      <c r="F8" t="s">
        <v>20</v>
      </c>
      <c r="G8" t="s">
        <v>4024</v>
      </c>
      <c r="H8" s="25" t="s">
        <v>11</v>
      </c>
      <c r="I8" s="25" t="s">
        <v>11</v>
      </c>
      <c r="J8" s="25">
        <v>1974</v>
      </c>
      <c r="K8" s="25">
        <v>2</v>
      </c>
      <c r="L8" s="25">
        <v>51</v>
      </c>
      <c r="M8" s="25">
        <v>425</v>
      </c>
      <c r="O8" t="s">
        <v>3980</v>
      </c>
      <c r="T8" s="76">
        <v>0</v>
      </c>
      <c r="U8" s="18">
        <v>0</v>
      </c>
      <c r="AB8" t="s">
        <v>3984</v>
      </c>
    </row>
    <row r="9" spans="1:33" x14ac:dyDescent="0.35">
      <c r="B9" s="19"/>
      <c r="C9" s="16"/>
      <c r="H9" s="25"/>
      <c r="I9" s="25"/>
      <c r="J9" s="25"/>
      <c r="K9" s="25"/>
      <c r="L9" s="25"/>
      <c r="M9" s="25"/>
      <c r="T9" s="76"/>
      <c r="U9" s="18"/>
    </row>
    <row r="10" spans="1:33" x14ac:dyDescent="0.35">
      <c r="B10" s="19"/>
      <c r="C10" s="16" t="s">
        <v>4034</v>
      </c>
      <c r="D10" t="s">
        <v>25</v>
      </c>
      <c r="F10" t="s">
        <v>26</v>
      </c>
      <c r="G10" t="s">
        <v>27</v>
      </c>
      <c r="H10" s="25" t="s">
        <v>11</v>
      </c>
      <c r="I10" s="25" t="s">
        <v>11</v>
      </c>
      <c r="J10" s="25">
        <v>1975</v>
      </c>
      <c r="K10" s="25">
        <v>2</v>
      </c>
      <c r="L10" s="25">
        <v>26</v>
      </c>
      <c r="M10" s="25">
        <v>255</v>
      </c>
      <c r="O10" t="s">
        <v>3980</v>
      </c>
      <c r="T10" s="76">
        <v>0</v>
      </c>
      <c r="U10" s="18">
        <v>0</v>
      </c>
      <c r="AB10" t="s">
        <v>3984</v>
      </c>
    </row>
    <row r="11" spans="1:33" x14ac:dyDescent="0.35">
      <c r="B11" s="19"/>
      <c r="C11" s="16"/>
      <c r="D11" t="s">
        <v>28</v>
      </c>
      <c r="F11" t="s">
        <v>29</v>
      </c>
      <c r="G11" t="s">
        <v>27</v>
      </c>
      <c r="H11" s="25" t="s">
        <v>11</v>
      </c>
      <c r="I11" s="25" t="s">
        <v>11</v>
      </c>
      <c r="J11" s="25">
        <v>1975</v>
      </c>
      <c r="K11" s="25">
        <v>2</v>
      </c>
      <c r="L11" s="25">
        <v>22</v>
      </c>
      <c r="M11" s="25">
        <v>255</v>
      </c>
      <c r="O11" t="s">
        <v>3980</v>
      </c>
      <c r="T11" s="76">
        <v>0</v>
      </c>
      <c r="U11" s="18">
        <v>0</v>
      </c>
      <c r="AB11" t="s">
        <v>3984</v>
      </c>
    </row>
  </sheetData>
  <mergeCells count="1">
    <mergeCell ref="B2:AG2"/>
  </mergeCells>
  <pageMargins left="0.7" right="0.7" top="0.75" bottom="0.75" header="0.3" footer="0.3"/>
  <pageSetup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F801E-614F-47F6-856B-C32B0ACF35BB}">
  <dimension ref="A1:J10"/>
  <sheetViews>
    <sheetView workbookViewId="0">
      <selection activeCell="C16" sqref="C16"/>
    </sheetView>
    <sheetView workbookViewId="1">
      <selection activeCell="J21" sqref="J21"/>
    </sheetView>
  </sheetViews>
  <sheetFormatPr defaultRowHeight="14.5" x14ac:dyDescent="0.35"/>
  <cols>
    <col min="1" max="1" width="10.90625" customWidth="1"/>
    <col min="5" max="5" width="25" customWidth="1"/>
    <col min="7" max="7" width="14.36328125" customWidth="1"/>
    <col min="10" max="10" width="11.1796875" customWidth="1"/>
  </cols>
  <sheetData>
    <row r="1" spans="1:10" x14ac:dyDescent="0.35">
      <c r="E1" s="20" t="s">
        <v>3075</v>
      </c>
    </row>
    <row r="2" spans="1:10" x14ac:dyDescent="0.35">
      <c r="A2" s="248">
        <v>45326</v>
      </c>
    </row>
    <row r="3" spans="1:10" x14ac:dyDescent="0.35">
      <c r="A3" s="27" t="s">
        <v>18676</v>
      </c>
      <c r="E3" s="20" t="s">
        <v>18653</v>
      </c>
      <c r="F3" s="20" t="s">
        <v>18652</v>
      </c>
      <c r="G3" s="20" t="s">
        <v>18655</v>
      </c>
      <c r="H3" s="20" t="s">
        <v>18656</v>
      </c>
      <c r="I3" s="20" t="s">
        <v>18678</v>
      </c>
      <c r="J3" s="20" t="s">
        <v>18657</v>
      </c>
    </row>
    <row r="4" spans="1:10" x14ac:dyDescent="0.35">
      <c r="E4" t="s">
        <v>18659</v>
      </c>
      <c r="F4" t="s">
        <v>3064</v>
      </c>
      <c r="G4" t="s">
        <v>18660</v>
      </c>
      <c r="H4" t="s">
        <v>3062</v>
      </c>
      <c r="I4" t="s">
        <v>3068</v>
      </c>
      <c r="J4" t="s">
        <v>18661</v>
      </c>
    </row>
    <row r="5" spans="1:10" x14ac:dyDescent="0.35">
      <c r="E5" t="s">
        <v>18663</v>
      </c>
      <c r="F5" t="s">
        <v>3065</v>
      </c>
      <c r="G5" t="s">
        <v>18664</v>
      </c>
      <c r="H5" t="s">
        <v>3067</v>
      </c>
      <c r="I5" t="s">
        <v>3069</v>
      </c>
      <c r="J5" t="s">
        <v>18665</v>
      </c>
    </row>
    <row r="6" spans="1:10" x14ac:dyDescent="0.35">
      <c r="E6" t="s">
        <v>18666</v>
      </c>
      <c r="F6" t="s">
        <v>3066</v>
      </c>
      <c r="G6" t="s">
        <v>18671</v>
      </c>
      <c r="I6" t="s">
        <v>3070</v>
      </c>
      <c r="J6" t="s">
        <v>18669</v>
      </c>
    </row>
    <row r="7" spans="1:10" x14ac:dyDescent="0.35">
      <c r="E7" t="s">
        <v>18670</v>
      </c>
      <c r="G7" t="s">
        <v>18673</v>
      </c>
    </row>
    <row r="8" spans="1:10" x14ac:dyDescent="0.35">
      <c r="E8" t="s">
        <v>18672</v>
      </c>
      <c r="G8" t="s">
        <v>18667</v>
      </c>
    </row>
    <row r="9" spans="1:10" x14ac:dyDescent="0.35">
      <c r="E9" t="s">
        <v>18674</v>
      </c>
    </row>
    <row r="10" spans="1:10" x14ac:dyDescent="0.35">
      <c r="E10" t="s">
        <v>18673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99930-CDD8-4014-BF81-3524D059EF3B}">
  <dimension ref="A1:V152"/>
  <sheetViews>
    <sheetView workbookViewId="0">
      <selection activeCell="B6" sqref="B6"/>
    </sheetView>
    <sheetView workbookViewId="1"/>
  </sheetViews>
  <sheetFormatPr defaultRowHeight="14.5" x14ac:dyDescent="0.35"/>
  <cols>
    <col min="3" max="3" width="60.36328125" customWidth="1"/>
  </cols>
  <sheetData>
    <row r="1" spans="1:3" ht="23.5" x14ac:dyDescent="0.55000000000000004">
      <c r="B1" s="302"/>
      <c r="C1" s="350" t="s">
        <v>3863</v>
      </c>
    </row>
    <row r="2" spans="1:3" x14ac:dyDescent="0.35">
      <c r="A2" s="310" t="s">
        <v>3816</v>
      </c>
      <c r="B2" s="53"/>
    </row>
    <row r="3" spans="1:3" ht="18" x14ac:dyDescent="0.35">
      <c r="B3" s="266" t="s">
        <v>3864</v>
      </c>
    </row>
    <row r="4" spans="1:3" x14ac:dyDescent="0.35">
      <c r="B4" s="267"/>
    </row>
    <row r="5" spans="1:3" ht="17.5" x14ac:dyDescent="0.35">
      <c r="B5" s="268" t="s">
        <v>3865</v>
      </c>
    </row>
    <row r="6" spans="1:3" ht="17.5" x14ac:dyDescent="0.35">
      <c r="B6" s="268" t="s">
        <v>3866</v>
      </c>
    </row>
    <row r="7" spans="1:3" ht="17.5" x14ac:dyDescent="0.35">
      <c r="B7" s="268" t="s">
        <v>3867</v>
      </c>
    </row>
    <row r="8" spans="1:3" ht="17.5" x14ac:dyDescent="0.35">
      <c r="B8" s="268" t="s">
        <v>3868</v>
      </c>
    </row>
    <row r="9" spans="1:3" ht="17.5" x14ac:dyDescent="0.35">
      <c r="B9" s="269" t="s">
        <v>3869</v>
      </c>
    </row>
    <row r="10" spans="1:3" ht="17.5" x14ac:dyDescent="0.35">
      <c r="B10" s="269" t="s">
        <v>3870</v>
      </c>
    </row>
    <row r="11" spans="1:3" ht="17.5" x14ac:dyDescent="0.35">
      <c r="B11" s="269" t="s">
        <v>3871</v>
      </c>
    </row>
    <row r="12" spans="1:3" ht="17.5" x14ac:dyDescent="0.35">
      <c r="B12" s="269" t="s">
        <v>3872</v>
      </c>
    </row>
    <row r="13" spans="1:3" ht="17.5" x14ac:dyDescent="0.35">
      <c r="B13" s="269" t="s">
        <v>3873</v>
      </c>
    </row>
    <row r="14" spans="1:3" ht="17.5" x14ac:dyDescent="0.35">
      <c r="B14" s="269" t="s">
        <v>3874</v>
      </c>
    </row>
    <row r="15" spans="1:3" ht="17.5" x14ac:dyDescent="0.35">
      <c r="B15" s="269" t="s">
        <v>3875</v>
      </c>
    </row>
    <row r="16" spans="1:3" ht="17.5" x14ac:dyDescent="0.35">
      <c r="B16" s="269" t="s">
        <v>3876</v>
      </c>
    </row>
    <row r="17" spans="2:2" ht="17.5" x14ac:dyDescent="0.35">
      <c r="B17" s="268" t="s">
        <v>3877</v>
      </c>
    </row>
    <row r="18" spans="2:2" ht="17.5" x14ac:dyDescent="0.35">
      <c r="B18" s="268" t="s">
        <v>3878</v>
      </c>
    </row>
    <row r="19" spans="2:2" x14ac:dyDescent="0.35">
      <c r="B19" s="270"/>
    </row>
    <row r="20" spans="2:2" ht="17.5" x14ac:dyDescent="0.35">
      <c r="B20" s="271" t="s">
        <v>3879</v>
      </c>
    </row>
    <row r="21" spans="2:2" ht="17.5" x14ac:dyDescent="0.35">
      <c r="B21" s="268" t="s">
        <v>3072</v>
      </c>
    </row>
    <row r="22" spans="2:2" ht="17.5" x14ac:dyDescent="0.35">
      <c r="B22" s="273" t="s">
        <v>3880</v>
      </c>
    </row>
    <row r="23" spans="2:2" ht="17.5" x14ac:dyDescent="0.35">
      <c r="B23" s="268" t="s">
        <v>3881</v>
      </c>
    </row>
    <row r="24" spans="2:2" ht="17.5" x14ac:dyDescent="0.35">
      <c r="B24" s="271"/>
    </row>
    <row r="25" spans="2:2" x14ac:dyDescent="0.35">
      <c r="B25" s="270"/>
    </row>
    <row r="26" spans="2:2" ht="17.5" x14ac:dyDescent="0.35">
      <c r="B26" s="271" t="s">
        <v>3882</v>
      </c>
    </row>
    <row r="27" spans="2:2" ht="17.5" x14ac:dyDescent="0.35">
      <c r="B27" s="268" t="s">
        <v>3072</v>
      </c>
    </row>
    <row r="28" spans="2:2" ht="17.5" x14ac:dyDescent="0.35">
      <c r="B28" s="273" t="s">
        <v>3883</v>
      </c>
    </row>
    <row r="29" spans="2:2" ht="17.5" x14ac:dyDescent="0.35">
      <c r="B29" s="268" t="s">
        <v>3884</v>
      </c>
    </row>
    <row r="30" spans="2:2" ht="17.5" x14ac:dyDescent="0.35">
      <c r="B30" s="268" t="s">
        <v>3885</v>
      </c>
    </row>
    <row r="31" spans="2:2" ht="17.5" x14ac:dyDescent="0.35">
      <c r="B31" s="269" t="s">
        <v>3886</v>
      </c>
    </row>
    <row r="32" spans="2:2" ht="17.5" x14ac:dyDescent="0.35">
      <c r="B32" s="269" t="s">
        <v>3887</v>
      </c>
    </row>
    <row r="33" spans="2:2" ht="17.5" x14ac:dyDescent="0.35">
      <c r="B33" s="269" t="s">
        <v>3888</v>
      </c>
    </row>
    <row r="34" spans="2:2" ht="17.5" x14ac:dyDescent="0.35">
      <c r="B34" s="268" t="s">
        <v>3072</v>
      </c>
    </row>
    <row r="35" spans="2:2" ht="17.5" x14ac:dyDescent="0.35">
      <c r="B35" s="271"/>
    </row>
    <row r="36" spans="2:2" ht="18" x14ac:dyDescent="0.35">
      <c r="B36" s="272" t="s">
        <v>3889</v>
      </c>
    </row>
    <row r="37" spans="2:2" ht="17.5" x14ac:dyDescent="0.35">
      <c r="B37" s="273" t="s">
        <v>3072</v>
      </c>
    </row>
    <row r="38" spans="2:2" ht="17.5" x14ac:dyDescent="0.35">
      <c r="B38" s="273" t="s">
        <v>3890</v>
      </c>
    </row>
    <row r="39" spans="2:2" ht="17.5" x14ac:dyDescent="0.35">
      <c r="B39" s="273" t="s">
        <v>3891</v>
      </c>
    </row>
    <row r="40" spans="2:2" ht="17.5" x14ac:dyDescent="0.35">
      <c r="B40" s="273" t="s">
        <v>3892</v>
      </c>
    </row>
    <row r="41" spans="2:2" ht="17.5" x14ac:dyDescent="0.35">
      <c r="B41" s="273" t="s">
        <v>3893</v>
      </c>
    </row>
    <row r="42" spans="2:2" ht="17.5" x14ac:dyDescent="0.35">
      <c r="B42" s="273" t="s">
        <v>3894</v>
      </c>
    </row>
    <row r="43" spans="2:2" ht="17.5" x14ac:dyDescent="0.35">
      <c r="B43" s="273" t="s">
        <v>3895</v>
      </c>
    </row>
    <row r="44" spans="2:2" ht="17.5" x14ac:dyDescent="0.35">
      <c r="B44" s="273" t="s">
        <v>3896</v>
      </c>
    </row>
    <row r="45" spans="2:2" ht="17.5" x14ac:dyDescent="0.35">
      <c r="B45" s="273"/>
    </row>
    <row r="46" spans="2:2" ht="17.5" x14ac:dyDescent="0.35">
      <c r="B46" s="273" t="s">
        <v>3897</v>
      </c>
    </row>
    <row r="47" spans="2:2" ht="17.5" x14ac:dyDescent="0.35">
      <c r="B47" s="273" t="s">
        <v>3898</v>
      </c>
    </row>
    <row r="48" spans="2:2" ht="17.5" x14ac:dyDescent="0.35">
      <c r="B48" s="273" t="s">
        <v>3072</v>
      </c>
    </row>
    <row r="49" spans="2:3" ht="18" x14ac:dyDescent="0.35">
      <c r="B49" s="293" t="s">
        <v>3899</v>
      </c>
    </row>
    <row r="50" spans="2:3" ht="17.5" x14ac:dyDescent="0.35">
      <c r="B50" s="268" t="s">
        <v>3072</v>
      </c>
    </row>
    <row r="51" spans="2:3" ht="17.5" x14ac:dyDescent="0.35">
      <c r="B51" s="273" t="s">
        <v>3900</v>
      </c>
      <c r="C51" s="283"/>
    </row>
    <row r="52" spans="2:3" ht="17.5" x14ac:dyDescent="0.35">
      <c r="B52" s="268" t="s">
        <v>3901</v>
      </c>
      <c r="C52" s="283"/>
    </row>
    <row r="53" spans="2:3" ht="17.5" x14ac:dyDescent="0.35">
      <c r="B53" s="268" t="s">
        <v>3902</v>
      </c>
      <c r="C53" s="283"/>
    </row>
    <row r="54" spans="2:3" ht="17.5" x14ac:dyDescent="0.35">
      <c r="B54" s="268" t="s">
        <v>3903</v>
      </c>
      <c r="C54" s="283"/>
    </row>
    <row r="55" spans="2:3" ht="17.5" x14ac:dyDescent="0.35">
      <c r="B55" s="268" t="s">
        <v>3904</v>
      </c>
      <c r="C55" s="283"/>
    </row>
    <row r="56" spans="2:3" ht="17.5" x14ac:dyDescent="0.35">
      <c r="B56" s="268" t="s">
        <v>3905</v>
      </c>
      <c r="C56" s="283"/>
    </row>
    <row r="57" spans="2:3" ht="17.5" x14ac:dyDescent="0.35">
      <c r="B57" s="268" t="s">
        <v>3906</v>
      </c>
      <c r="C57" s="283"/>
    </row>
    <row r="58" spans="2:3" ht="17.5" x14ac:dyDescent="0.35">
      <c r="B58" s="268" t="s">
        <v>3907</v>
      </c>
      <c r="C58" s="283"/>
    </row>
    <row r="59" spans="2:3" ht="17.5" x14ac:dyDescent="0.35">
      <c r="B59" s="268" t="s">
        <v>3908</v>
      </c>
      <c r="C59" s="283"/>
    </row>
    <row r="60" spans="2:3" ht="17.5" x14ac:dyDescent="0.35">
      <c r="B60" s="273" t="s">
        <v>3909</v>
      </c>
      <c r="C60" s="283"/>
    </row>
    <row r="61" spans="2:3" ht="17.5" x14ac:dyDescent="0.35">
      <c r="B61" s="273" t="s">
        <v>3910</v>
      </c>
      <c r="C61" s="283"/>
    </row>
    <row r="62" spans="2:3" ht="17.5" x14ac:dyDescent="0.35">
      <c r="B62" s="273" t="s">
        <v>3911</v>
      </c>
      <c r="C62" s="283"/>
    </row>
    <row r="63" spans="2:3" ht="17.5" x14ac:dyDescent="0.35">
      <c r="B63" s="273" t="s">
        <v>3912</v>
      </c>
      <c r="C63" s="283"/>
    </row>
    <row r="64" spans="2:3" ht="17.5" x14ac:dyDescent="0.35">
      <c r="B64" s="273" t="s">
        <v>3913</v>
      </c>
      <c r="C64" s="283"/>
    </row>
    <row r="65" spans="2:3" ht="17.5" x14ac:dyDescent="0.35">
      <c r="B65" s="273" t="s">
        <v>3914</v>
      </c>
      <c r="C65" s="283"/>
    </row>
    <row r="66" spans="2:3" ht="17.5" x14ac:dyDescent="0.35">
      <c r="B66" s="273" t="s">
        <v>3915</v>
      </c>
      <c r="C66" s="283"/>
    </row>
    <row r="67" spans="2:3" ht="18" x14ac:dyDescent="0.35">
      <c r="B67" s="294"/>
      <c r="C67" s="283"/>
    </row>
    <row r="68" spans="2:3" ht="17.5" x14ac:dyDescent="0.35">
      <c r="B68" s="273" t="s">
        <v>3916</v>
      </c>
    </row>
    <row r="69" spans="2:3" ht="17.5" x14ac:dyDescent="0.35">
      <c r="B69" s="275" t="s">
        <v>3072</v>
      </c>
    </row>
    <row r="70" spans="2:3" ht="17.5" x14ac:dyDescent="0.35">
      <c r="B70" s="276"/>
    </row>
    <row r="71" spans="2:3" ht="18.5" x14ac:dyDescent="0.45">
      <c r="B71" s="293" t="s">
        <v>3917</v>
      </c>
      <c r="C71" s="295"/>
    </row>
    <row r="72" spans="2:3" ht="17.5" x14ac:dyDescent="0.35">
      <c r="B72" s="278" t="s">
        <v>3072</v>
      </c>
      <c r="C72" s="287"/>
    </row>
    <row r="73" spans="2:3" ht="17.5" x14ac:dyDescent="0.35">
      <c r="B73" s="279" t="s">
        <v>3918</v>
      </c>
      <c r="C73" s="287"/>
    </row>
    <row r="74" spans="2:3" ht="17.5" x14ac:dyDescent="0.35">
      <c r="B74" s="281" t="s">
        <v>3919</v>
      </c>
      <c r="C74" s="284"/>
    </row>
    <row r="75" spans="2:3" ht="17.5" x14ac:dyDescent="0.35">
      <c r="B75" s="281" t="s">
        <v>3920</v>
      </c>
      <c r="C75" s="284"/>
    </row>
    <row r="76" spans="2:3" ht="17.5" x14ac:dyDescent="0.35">
      <c r="B76" s="281" t="s">
        <v>3921</v>
      </c>
      <c r="C76" s="284"/>
    </row>
    <row r="77" spans="2:3" ht="17.5" x14ac:dyDescent="0.35">
      <c r="B77" s="281" t="s">
        <v>3922</v>
      </c>
      <c r="C77" s="284"/>
    </row>
    <row r="78" spans="2:3" ht="17.5" x14ac:dyDescent="0.35">
      <c r="B78" s="281" t="s">
        <v>3923</v>
      </c>
      <c r="C78" s="284"/>
    </row>
    <row r="79" spans="2:3" ht="17.5" x14ac:dyDescent="0.35">
      <c r="B79" s="281"/>
      <c r="C79" s="284"/>
    </row>
    <row r="80" spans="2:3" ht="17.5" x14ac:dyDescent="0.35">
      <c r="B80" s="281" t="s">
        <v>3924</v>
      </c>
      <c r="C80" s="284"/>
    </row>
    <row r="81" spans="2:3" ht="17.5" x14ac:dyDescent="0.35">
      <c r="B81" s="279" t="s">
        <v>3072</v>
      </c>
      <c r="C81" s="287"/>
    </row>
    <row r="82" spans="2:3" ht="17.5" x14ac:dyDescent="0.35">
      <c r="B82" s="276"/>
    </row>
    <row r="83" spans="2:3" ht="18" x14ac:dyDescent="0.35">
      <c r="B83" s="293" t="s">
        <v>3925</v>
      </c>
    </row>
    <row r="84" spans="2:3" x14ac:dyDescent="0.35">
      <c r="B84" s="277"/>
    </row>
    <row r="85" spans="2:3" ht="17.5" x14ac:dyDescent="0.35">
      <c r="B85" s="281" t="s">
        <v>3926</v>
      </c>
    </row>
    <row r="86" spans="2:3" ht="17.5" x14ac:dyDescent="0.35">
      <c r="B86" s="281" t="s">
        <v>3927</v>
      </c>
      <c r="C86" s="20"/>
    </row>
    <row r="87" spans="2:3" ht="17.5" x14ac:dyDescent="0.35">
      <c r="B87" s="281" t="s">
        <v>3928</v>
      </c>
    </row>
    <row r="88" spans="2:3" ht="17.5" x14ac:dyDescent="0.35">
      <c r="B88" s="281" t="s">
        <v>3929</v>
      </c>
    </row>
    <row r="89" spans="2:3" ht="17.5" x14ac:dyDescent="0.35">
      <c r="B89" s="281" t="s">
        <v>3930</v>
      </c>
    </row>
    <row r="90" spans="2:3" ht="17.5" x14ac:dyDescent="0.35">
      <c r="B90" s="281" t="s">
        <v>3931</v>
      </c>
    </row>
    <row r="91" spans="2:3" ht="17" x14ac:dyDescent="0.35">
      <c r="B91" s="296" t="s">
        <v>3073</v>
      </c>
    </row>
    <row r="92" spans="2:3" ht="17.5" x14ac:dyDescent="0.35">
      <c r="B92" s="338" t="s">
        <v>3932</v>
      </c>
    </row>
    <row r="93" spans="2:3" ht="17.5" x14ac:dyDescent="0.35">
      <c r="B93" s="281" t="s">
        <v>3933</v>
      </c>
    </row>
    <row r="94" spans="2:3" ht="17.5" x14ac:dyDescent="0.35">
      <c r="B94" s="281" t="s">
        <v>3934</v>
      </c>
    </row>
    <row r="95" spans="2:3" ht="17.5" x14ac:dyDescent="0.35">
      <c r="B95" s="281" t="s">
        <v>3935</v>
      </c>
    </row>
    <row r="96" spans="2:3" ht="17.5" x14ac:dyDescent="0.35">
      <c r="B96" s="281" t="s">
        <v>3936</v>
      </c>
    </row>
    <row r="97" spans="2:22" x14ac:dyDescent="0.35">
      <c r="B97" s="285"/>
    </row>
    <row r="98" spans="2:22" ht="17.5" x14ac:dyDescent="0.35">
      <c r="B98" s="279" t="s">
        <v>3916</v>
      </c>
    </row>
    <row r="99" spans="2:22" ht="18" x14ac:dyDescent="0.35">
      <c r="B99" s="280"/>
    </row>
    <row r="100" spans="2:22" ht="17.5" x14ac:dyDescent="0.35">
      <c r="B100" s="342" t="s">
        <v>3937</v>
      </c>
    </row>
    <row r="101" spans="2:22" ht="17.5" x14ac:dyDescent="0.35">
      <c r="B101" s="268" t="s">
        <v>3072</v>
      </c>
    </row>
    <row r="102" spans="2:22" ht="17.5" x14ac:dyDescent="0.35">
      <c r="B102" s="268" t="s">
        <v>3938</v>
      </c>
    </row>
    <row r="103" spans="2:22" ht="17.5" x14ac:dyDescent="0.35">
      <c r="B103" s="275" t="s">
        <v>3939</v>
      </c>
      <c r="C103" s="282"/>
    </row>
    <row r="104" spans="2:22" ht="17.5" x14ac:dyDescent="0.35">
      <c r="B104" s="268"/>
    </row>
    <row r="105" spans="2:22" ht="17.5" x14ac:dyDescent="0.35">
      <c r="B105" s="268" t="s">
        <v>3940</v>
      </c>
    </row>
    <row r="106" spans="2:22" ht="17.5" x14ac:dyDescent="0.35">
      <c r="B106" s="268" t="s">
        <v>3072</v>
      </c>
    </row>
    <row r="107" spans="2:22" ht="17.5" x14ac:dyDescent="0.35">
      <c r="B107" s="268"/>
    </row>
    <row r="108" spans="2:22" ht="17.5" x14ac:dyDescent="0.35">
      <c r="B108" s="269" t="s">
        <v>3941</v>
      </c>
    </row>
    <row r="109" spans="2:22" ht="17.5" x14ac:dyDescent="0.35">
      <c r="B109" s="275" t="s">
        <v>3072</v>
      </c>
    </row>
    <row r="110" spans="2:22" s="20" customFormat="1" ht="17.5" x14ac:dyDescent="0.35">
      <c r="B110" s="269" t="s">
        <v>3942</v>
      </c>
      <c r="C110" s="305"/>
      <c r="D110" s="305"/>
      <c r="E110" s="305"/>
      <c r="F110" s="305"/>
      <c r="G110" s="305"/>
      <c r="H110" s="305"/>
      <c r="I110" s="305"/>
      <c r="J110" s="305"/>
      <c r="K110" s="305"/>
      <c r="L110" s="305"/>
      <c r="M110" s="305"/>
      <c r="N110" s="305"/>
      <c r="O110" s="305"/>
      <c r="P110" s="305"/>
      <c r="Q110" s="305"/>
      <c r="R110" s="305"/>
      <c r="S110" s="305"/>
      <c r="T110" s="305"/>
      <c r="U110" s="305"/>
      <c r="V110" s="305"/>
    </row>
    <row r="111" spans="2:22" x14ac:dyDescent="0.35">
      <c r="B111" s="289"/>
      <c r="C111" s="289"/>
      <c r="D111" s="289"/>
      <c r="E111" s="289"/>
      <c r="F111" s="289"/>
      <c r="G111" s="289"/>
      <c r="H111" s="289"/>
      <c r="I111" s="289"/>
      <c r="J111" s="289"/>
      <c r="K111" s="289"/>
      <c r="L111" s="289"/>
      <c r="M111" s="289"/>
      <c r="N111" s="289"/>
      <c r="O111" s="289"/>
      <c r="P111" s="289"/>
      <c r="Q111" s="289"/>
      <c r="R111" s="289"/>
      <c r="S111" s="289"/>
      <c r="T111" s="289"/>
      <c r="U111" s="289"/>
      <c r="V111" s="289"/>
    </row>
    <row r="112" spans="2:22" ht="17.5" x14ac:dyDescent="0.35">
      <c r="B112" s="268" t="s">
        <v>3943</v>
      </c>
      <c r="C112" s="289"/>
      <c r="D112" s="289"/>
      <c r="E112" s="289"/>
      <c r="F112" s="289"/>
      <c r="G112" s="289"/>
      <c r="H112" s="289"/>
      <c r="I112" s="289"/>
      <c r="J112" s="289"/>
      <c r="K112" s="289"/>
      <c r="L112" s="289"/>
      <c r="M112" s="289"/>
      <c r="N112" s="289"/>
      <c r="O112" s="289"/>
      <c r="P112" s="289"/>
      <c r="Q112" s="289"/>
      <c r="R112" s="289"/>
      <c r="S112" s="289"/>
      <c r="T112" s="289"/>
      <c r="U112" s="289"/>
      <c r="V112" s="289"/>
    </row>
    <row r="113" spans="1:22" ht="17.5" x14ac:dyDescent="0.35">
      <c r="B113" s="303" t="s">
        <v>3944</v>
      </c>
      <c r="C113" s="289"/>
      <c r="D113" s="289"/>
      <c r="E113" s="289"/>
      <c r="F113" s="289"/>
      <c r="G113" s="289"/>
      <c r="H113" s="289"/>
      <c r="I113" s="289"/>
      <c r="J113" s="289"/>
      <c r="K113" s="289"/>
      <c r="L113" s="289"/>
      <c r="M113" s="289"/>
      <c r="N113" s="289"/>
      <c r="O113" s="289"/>
      <c r="P113" s="289"/>
      <c r="Q113" s="289"/>
      <c r="R113" s="289"/>
      <c r="S113" s="289"/>
      <c r="T113" s="289"/>
      <c r="U113" s="289"/>
      <c r="V113" s="289"/>
    </row>
    <row r="114" spans="1:22" x14ac:dyDescent="0.35">
      <c r="B114" s="289"/>
      <c r="C114" s="289"/>
      <c r="D114" s="289"/>
      <c r="E114" s="289"/>
      <c r="F114" s="289"/>
      <c r="G114" s="289"/>
      <c r="H114" s="289"/>
      <c r="I114" s="289"/>
      <c r="J114" s="289"/>
      <c r="K114" s="289"/>
      <c r="L114" s="289"/>
      <c r="M114" s="289"/>
      <c r="N114" s="289"/>
      <c r="O114" s="289"/>
      <c r="P114" s="289"/>
      <c r="Q114" s="289"/>
      <c r="R114" s="289"/>
      <c r="S114" s="289"/>
      <c r="T114" s="289"/>
      <c r="U114" s="289"/>
      <c r="V114" s="289"/>
    </row>
    <row r="115" spans="1:22" ht="17.5" x14ac:dyDescent="0.35">
      <c r="B115" s="303" t="s">
        <v>3945</v>
      </c>
      <c r="C115" s="289"/>
      <c r="D115" s="289"/>
      <c r="E115" s="289"/>
      <c r="F115" s="289"/>
      <c r="G115" s="289"/>
      <c r="H115" s="289"/>
      <c r="I115" s="289"/>
      <c r="J115" s="289"/>
      <c r="K115" s="289"/>
      <c r="L115" s="289"/>
      <c r="M115" s="289"/>
      <c r="N115" s="289"/>
      <c r="O115" s="289"/>
      <c r="P115" s="289"/>
      <c r="Q115" s="289"/>
      <c r="R115" s="289"/>
      <c r="S115" s="289"/>
      <c r="T115" s="289"/>
      <c r="U115" s="289"/>
      <c r="V115" s="289"/>
    </row>
    <row r="116" spans="1:22" ht="15.5" x14ac:dyDescent="0.35">
      <c r="B116" s="291"/>
      <c r="C116" s="289"/>
      <c r="D116" s="289"/>
      <c r="E116" s="289"/>
      <c r="F116" s="289"/>
      <c r="G116" s="289"/>
      <c r="H116" s="289"/>
      <c r="I116" s="289"/>
      <c r="J116" s="289"/>
      <c r="K116" s="289"/>
      <c r="L116" s="289"/>
      <c r="M116" s="289"/>
      <c r="N116" s="289"/>
      <c r="O116" s="289"/>
      <c r="P116" s="289"/>
      <c r="Q116" s="289"/>
      <c r="R116" s="289"/>
      <c r="S116" s="289"/>
      <c r="T116" s="289"/>
      <c r="U116" s="289"/>
      <c r="V116" s="289"/>
    </row>
    <row r="117" spans="1:22" ht="17.5" x14ac:dyDescent="0.35">
      <c r="B117" s="303" t="s">
        <v>3946</v>
      </c>
      <c r="C117" s="289"/>
      <c r="D117" s="289"/>
      <c r="E117" s="289"/>
      <c r="F117" s="289"/>
      <c r="G117" s="289"/>
      <c r="H117" s="289"/>
      <c r="I117" s="289"/>
      <c r="J117" s="289"/>
      <c r="K117" s="289"/>
      <c r="L117" s="289"/>
      <c r="M117" s="289"/>
      <c r="N117" s="289"/>
      <c r="O117" s="289"/>
      <c r="P117" s="289"/>
      <c r="Q117" s="289"/>
      <c r="R117" s="289"/>
      <c r="S117" s="289"/>
      <c r="T117" s="289"/>
      <c r="U117" s="289"/>
      <c r="V117" s="289"/>
    </row>
    <row r="118" spans="1:22" ht="19" x14ac:dyDescent="0.35">
      <c r="B118" s="290"/>
      <c r="C118" s="289"/>
      <c r="D118" s="289"/>
      <c r="E118" s="289"/>
      <c r="F118" s="289"/>
      <c r="G118" s="289"/>
      <c r="H118" s="289"/>
      <c r="I118" s="289"/>
      <c r="J118" s="289"/>
      <c r="K118" s="289"/>
      <c r="L118" s="289"/>
      <c r="M118" s="289"/>
      <c r="N118" s="289"/>
      <c r="O118" s="289"/>
      <c r="P118" s="289"/>
      <c r="Q118" s="289"/>
      <c r="R118" s="289"/>
      <c r="S118" s="289"/>
      <c r="T118" s="289"/>
      <c r="U118" s="289"/>
      <c r="V118" s="289"/>
    </row>
    <row r="119" spans="1:22" ht="17.5" x14ac:dyDescent="0.35">
      <c r="B119" s="304" t="s">
        <v>3947</v>
      </c>
      <c r="C119" s="289"/>
      <c r="D119" s="289"/>
      <c r="E119" s="289"/>
      <c r="F119" s="289"/>
      <c r="G119" s="289"/>
      <c r="H119" s="289"/>
      <c r="I119" s="289"/>
      <c r="J119" s="289"/>
      <c r="K119" s="289"/>
      <c r="L119" s="289"/>
      <c r="M119" s="289"/>
      <c r="N119" s="289"/>
      <c r="O119" s="289"/>
      <c r="P119" s="289"/>
      <c r="Q119" s="289"/>
      <c r="R119" s="289"/>
      <c r="S119" s="289"/>
      <c r="T119" s="289"/>
      <c r="U119" s="289"/>
      <c r="V119" s="289"/>
    </row>
    <row r="120" spans="1:22" ht="19" x14ac:dyDescent="0.35">
      <c r="B120" s="290"/>
      <c r="C120" s="289"/>
      <c r="D120" s="289"/>
      <c r="E120" s="289"/>
      <c r="F120" s="289"/>
      <c r="G120" s="289"/>
      <c r="H120" s="289"/>
      <c r="I120" s="289"/>
      <c r="J120" s="289"/>
      <c r="K120" s="289"/>
      <c r="L120" s="289"/>
      <c r="M120" s="289"/>
      <c r="N120" s="289"/>
      <c r="O120" s="289"/>
      <c r="P120" s="289"/>
      <c r="Q120" s="289"/>
      <c r="R120" s="289"/>
      <c r="S120" s="289"/>
      <c r="T120" s="289"/>
      <c r="U120" s="289"/>
      <c r="V120" s="289"/>
    </row>
    <row r="121" spans="1:22" ht="17.5" x14ac:dyDescent="0.35">
      <c r="B121" s="303" t="s">
        <v>3948</v>
      </c>
      <c r="C121" s="308"/>
      <c r="D121" s="289"/>
      <c r="E121" s="289"/>
      <c r="F121" s="289"/>
      <c r="G121" s="289"/>
      <c r="H121" s="289"/>
      <c r="I121" s="289"/>
      <c r="J121" s="289"/>
      <c r="K121" s="289"/>
      <c r="L121" s="289"/>
      <c r="M121" s="289"/>
      <c r="N121" s="289"/>
      <c r="O121" s="289"/>
      <c r="P121" s="289"/>
      <c r="Q121" s="289"/>
      <c r="R121" s="289"/>
      <c r="S121" s="289"/>
      <c r="T121" s="289"/>
      <c r="U121" s="289"/>
      <c r="V121" s="289"/>
    </row>
    <row r="122" spans="1:22" ht="17.5" x14ac:dyDescent="0.35">
      <c r="B122" s="303" t="s">
        <v>3949</v>
      </c>
      <c r="D122" s="289"/>
      <c r="E122" s="289"/>
      <c r="F122" s="289"/>
      <c r="G122" s="289"/>
      <c r="H122" s="289"/>
      <c r="I122" s="289"/>
      <c r="J122" s="289"/>
      <c r="K122" s="289"/>
      <c r="L122" s="289"/>
      <c r="M122" s="289"/>
      <c r="N122" s="289"/>
      <c r="O122" s="289"/>
      <c r="P122" s="289"/>
      <c r="Q122" s="289"/>
      <c r="R122" s="289"/>
      <c r="S122" s="289"/>
      <c r="T122" s="289"/>
      <c r="U122" s="289"/>
      <c r="V122" s="289"/>
    </row>
    <row r="123" spans="1:22" x14ac:dyDescent="0.35">
      <c r="B123" s="267"/>
      <c r="C123" s="289"/>
      <c r="D123" s="289"/>
      <c r="E123" s="289"/>
      <c r="F123" s="289"/>
      <c r="G123" s="289"/>
      <c r="H123" s="289"/>
      <c r="I123" s="289"/>
      <c r="J123" s="289"/>
      <c r="K123" s="289"/>
      <c r="L123" s="289"/>
      <c r="M123" s="289"/>
      <c r="N123" s="289"/>
      <c r="O123" s="289"/>
      <c r="P123" s="289"/>
      <c r="Q123" s="289"/>
      <c r="R123" s="289"/>
      <c r="S123" s="289"/>
      <c r="T123" s="289"/>
      <c r="U123" s="289"/>
      <c r="V123" s="289"/>
    </row>
    <row r="124" spans="1:22" ht="17.5" x14ac:dyDescent="0.35">
      <c r="B124" s="268" t="s">
        <v>3072</v>
      </c>
      <c r="C124" s="289"/>
      <c r="D124" s="289"/>
      <c r="E124" s="289"/>
      <c r="F124" s="289"/>
      <c r="G124" s="289"/>
      <c r="H124" s="289"/>
      <c r="I124" s="289"/>
      <c r="J124" s="289"/>
      <c r="K124" s="289"/>
      <c r="L124" s="289"/>
      <c r="M124" s="289"/>
      <c r="N124" s="289"/>
      <c r="O124" s="289"/>
      <c r="P124" s="289"/>
      <c r="Q124" s="289"/>
      <c r="R124" s="289"/>
      <c r="S124" s="289"/>
      <c r="T124" s="289"/>
      <c r="U124" s="289"/>
      <c r="V124" s="289"/>
    </row>
    <row r="125" spans="1:22" s="307" customFormat="1" ht="17.5" x14ac:dyDescent="0.3">
      <c r="B125" s="269" t="s">
        <v>3950</v>
      </c>
      <c r="C125" s="306"/>
      <c r="D125" s="306"/>
      <c r="E125" s="306"/>
      <c r="F125" s="306"/>
      <c r="G125" s="306"/>
      <c r="H125" s="306"/>
      <c r="I125" s="306"/>
      <c r="J125" s="306"/>
      <c r="K125" s="306"/>
      <c r="L125" s="306"/>
      <c r="M125" s="306"/>
      <c r="N125" s="306"/>
      <c r="O125" s="306"/>
      <c r="P125" s="306"/>
      <c r="Q125" s="306"/>
      <c r="R125" s="306"/>
      <c r="S125" s="306"/>
      <c r="T125" s="306"/>
      <c r="U125" s="306"/>
      <c r="V125" s="306"/>
    </row>
    <row r="126" spans="1:22" ht="17.5" x14ac:dyDescent="0.35">
      <c r="B126" s="268" t="s">
        <v>3072</v>
      </c>
      <c r="C126" s="289"/>
      <c r="D126" s="289"/>
      <c r="E126" s="289"/>
      <c r="F126" s="289"/>
      <c r="G126" s="289"/>
      <c r="H126" s="289"/>
      <c r="I126" s="289"/>
      <c r="J126" s="289"/>
      <c r="K126" s="289"/>
      <c r="L126" s="289"/>
      <c r="M126" s="289"/>
      <c r="N126" s="289"/>
      <c r="O126" s="289"/>
      <c r="P126" s="289"/>
      <c r="Q126" s="289"/>
      <c r="R126" s="289"/>
      <c r="S126" s="289"/>
      <c r="T126" s="289"/>
      <c r="U126" s="289"/>
      <c r="V126" s="289"/>
    </row>
    <row r="127" spans="1:22" ht="17.5" x14ac:dyDescent="0.35">
      <c r="B127" s="268" t="s">
        <v>3951</v>
      </c>
      <c r="C127" s="289"/>
      <c r="D127" s="289"/>
      <c r="E127" s="289"/>
      <c r="F127" s="289"/>
      <c r="G127" s="289"/>
      <c r="H127" s="289"/>
      <c r="I127" s="289"/>
      <c r="J127" s="289"/>
      <c r="K127" s="289"/>
      <c r="L127" s="289"/>
      <c r="M127" s="289"/>
      <c r="N127" s="289"/>
      <c r="O127" s="289"/>
      <c r="P127" s="289"/>
      <c r="Q127" s="289"/>
      <c r="R127" s="289"/>
      <c r="S127" s="289"/>
      <c r="T127" s="289"/>
      <c r="U127" s="289"/>
      <c r="V127" s="289"/>
    </row>
    <row r="128" spans="1:22" ht="17.5" x14ac:dyDescent="0.35">
      <c r="A128" s="282"/>
      <c r="B128" s="339" t="s">
        <v>3952</v>
      </c>
      <c r="C128" s="288"/>
      <c r="D128" s="289"/>
      <c r="E128" s="289"/>
      <c r="F128" s="289"/>
      <c r="G128" s="289"/>
      <c r="H128" s="289"/>
      <c r="I128" s="289"/>
      <c r="J128" s="289"/>
      <c r="K128" s="289"/>
      <c r="L128" s="289"/>
      <c r="M128" s="289"/>
      <c r="N128" s="289"/>
      <c r="O128" s="289"/>
      <c r="P128" s="289"/>
      <c r="Q128" s="289"/>
      <c r="R128" s="289"/>
      <c r="S128" s="289"/>
      <c r="T128" s="289"/>
      <c r="U128" s="289"/>
      <c r="V128" s="289"/>
    </row>
    <row r="129" spans="1:22" ht="17.5" x14ac:dyDescent="0.35">
      <c r="B129" s="339" t="s">
        <v>3953</v>
      </c>
      <c r="C129" s="289"/>
      <c r="D129" s="289"/>
      <c r="E129" s="289"/>
      <c r="F129" s="289"/>
      <c r="G129" s="289"/>
      <c r="H129" s="289"/>
      <c r="I129" s="289"/>
      <c r="J129" s="289"/>
      <c r="K129" s="289"/>
      <c r="L129" s="289"/>
      <c r="M129" s="289"/>
      <c r="N129" s="289"/>
      <c r="O129" s="289"/>
      <c r="P129" s="289"/>
      <c r="Q129" s="289"/>
      <c r="R129" s="289"/>
      <c r="S129" s="289"/>
      <c r="T129" s="289"/>
      <c r="U129" s="289"/>
      <c r="V129" s="289"/>
    </row>
    <row r="130" spans="1:22" x14ac:dyDescent="0.35">
      <c r="B130" s="289"/>
      <c r="C130" s="289"/>
      <c r="D130" s="289"/>
      <c r="E130" s="289"/>
      <c r="F130" s="289"/>
      <c r="G130" s="289"/>
      <c r="H130" s="289"/>
      <c r="I130" s="289"/>
      <c r="J130" s="289"/>
      <c r="K130" s="289"/>
      <c r="L130" s="289"/>
      <c r="M130" s="289"/>
      <c r="N130" s="289"/>
      <c r="O130" s="289"/>
      <c r="P130" s="289"/>
      <c r="Q130" s="289"/>
      <c r="R130" s="289"/>
      <c r="S130" s="289"/>
      <c r="T130" s="289"/>
      <c r="U130" s="289"/>
      <c r="V130" s="289"/>
    </row>
    <row r="131" spans="1:22" ht="17.5" x14ac:dyDescent="0.35">
      <c r="B131" s="268" t="s">
        <v>3954</v>
      </c>
      <c r="C131" s="289"/>
      <c r="D131" s="289"/>
      <c r="E131" s="289"/>
      <c r="F131" s="289"/>
      <c r="G131" s="289"/>
      <c r="H131" s="289"/>
      <c r="I131" s="289"/>
      <c r="J131" s="289"/>
      <c r="K131" s="289"/>
      <c r="L131" s="289"/>
      <c r="M131" s="289"/>
      <c r="N131" s="289"/>
      <c r="O131" s="289"/>
      <c r="P131" s="289"/>
      <c r="Q131" s="289"/>
      <c r="R131" s="289"/>
      <c r="S131" s="289"/>
      <c r="T131" s="289"/>
      <c r="U131" s="289"/>
      <c r="V131" s="289"/>
    </row>
    <row r="132" spans="1:22" ht="17.5" x14ac:dyDescent="0.35">
      <c r="B132" s="292" t="s">
        <v>3072</v>
      </c>
      <c r="C132" s="289"/>
      <c r="D132" s="289"/>
      <c r="E132" s="289"/>
      <c r="F132" s="289"/>
      <c r="G132" s="289"/>
      <c r="H132" s="289"/>
      <c r="I132" s="289"/>
      <c r="J132" s="289"/>
      <c r="K132" s="289"/>
      <c r="L132" s="289"/>
      <c r="M132" s="289"/>
      <c r="N132" s="289"/>
      <c r="O132" s="289"/>
      <c r="P132" s="289"/>
      <c r="Q132" s="289"/>
      <c r="R132" s="289"/>
      <c r="S132" s="289"/>
      <c r="T132" s="289"/>
      <c r="U132" s="289"/>
      <c r="V132" s="289"/>
    </row>
    <row r="133" spans="1:22" ht="17.5" x14ac:dyDescent="0.35">
      <c r="A133" s="282"/>
      <c r="B133" s="340"/>
      <c r="C133" s="341" t="s">
        <v>3955</v>
      </c>
      <c r="D133" s="289"/>
      <c r="E133" s="289"/>
      <c r="F133" s="289"/>
      <c r="G133" s="289"/>
      <c r="H133" s="289"/>
      <c r="I133" s="289"/>
      <c r="J133" s="289"/>
      <c r="K133" s="289"/>
      <c r="L133" s="289"/>
      <c r="M133" s="289"/>
      <c r="N133" s="289"/>
      <c r="O133" s="289"/>
      <c r="P133" s="289"/>
      <c r="Q133" s="289"/>
      <c r="R133" s="289"/>
      <c r="S133" s="289"/>
      <c r="T133" s="289"/>
      <c r="U133" s="289"/>
      <c r="V133" s="289"/>
    </row>
    <row r="134" spans="1:22" x14ac:dyDescent="0.35">
      <c r="B134" s="289"/>
      <c r="C134" s="289"/>
      <c r="D134" s="289"/>
      <c r="E134" s="289"/>
      <c r="F134" s="289"/>
      <c r="G134" s="289"/>
      <c r="H134" s="289"/>
      <c r="I134" s="289"/>
      <c r="J134" s="289"/>
      <c r="K134" s="289"/>
      <c r="L134" s="289"/>
      <c r="M134" s="289"/>
      <c r="N134" s="289"/>
      <c r="O134" s="289"/>
      <c r="P134" s="289"/>
      <c r="Q134" s="289"/>
      <c r="R134" s="289"/>
      <c r="S134" s="289"/>
      <c r="T134" s="289"/>
      <c r="U134" s="289"/>
      <c r="V134" s="289"/>
    </row>
    <row r="135" spans="1:22" ht="17.5" x14ac:dyDescent="0.35">
      <c r="B135" s="269" t="s">
        <v>3956</v>
      </c>
    </row>
    <row r="136" spans="1:22" x14ac:dyDescent="0.35">
      <c r="B136" s="274"/>
    </row>
    <row r="137" spans="1:22" ht="17.5" x14ac:dyDescent="0.35">
      <c r="B137" s="339" t="s">
        <v>3957</v>
      </c>
      <c r="C137" s="283"/>
    </row>
    <row r="138" spans="1:22" ht="17.5" x14ac:dyDescent="0.35">
      <c r="B138" s="339"/>
    </row>
    <row r="139" spans="1:22" ht="17.5" x14ac:dyDescent="0.35">
      <c r="B139" s="339" t="s">
        <v>3958</v>
      </c>
    </row>
    <row r="140" spans="1:22" ht="17.5" x14ac:dyDescent="0.35">
      <c r="B140" s="286"/>
    </row>
    <row r="141" spans="1:22" ht="17.5" x14ac:dyDescent="0.35">
      <c r="B141" s="275"/>
      <c r="C141" s="341" t="s">
        <v>3959</v>
      </c>
    </row>
    <row r="142" spans="1:22" ht="17.5" x14ac:dyDescent="0.35">
      <c r="B142" s="286"/>
    </row>
    <row r="143" spans="1:22" x14ac:dyDescent="0.35">
      <c r="A143" s="282"/>
      <c r="B143" s="288" t="s">
        <v>3960</v>
      </c>
      <c r="C143" s="287"/>
    </row>
    <row r="146" spans="3:3" ht="17.5" x14ac:dyDescent="0.35">
      <c r="C146" s="343" t="s">
        <v>3961</v>
      </c>
    </row>
    <row r="147" spans="3:3" x14ac:dyDescent="0.35">
      <c r="C147" s="20"/>
    </row>
    <row r="148" spans="3:3" ht="17.5" x14ac:dyDescent="0.35">
      <c r="C148" s="343" t="s">
        <v>3962</v>
      </c>
    </row>
    <row r="150" spans="3:3" ht="409.5" x14ac:dyDescent="0.35">
      <c r="C150" s="344" t="s">
        <v>3963</v>
      </c>
    </row>
    <row r="151" spans="3:3" s="2" customFormat="1" ht="365" customHeight="1" x14ac:dyDescent="0.35">
      <c r="C151" s="345" t="s">
        <v>3964</v>
      </c>
    </row>
    <row r="152" spans="3:3" ht="105" x14ac:dyDescent="0.35">
      <c r="C152" s="346" t="s">
        <v>3965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92D94-2EAD-42D5-B0DB-9D9A236735BC}">
  <sheetPr codeName="Sheet3"/>
  <dimension ref="A1:BV304"/>
  <sheetViews>
    <sheetView zoomScale="90" zoomScaleNormal="90" workbookViewId="0">
      <pane xSplit="3" ySplit="4" topLeftCell="D5" activePane="bottomRight" state="frozen"/>
      <selection pane="topRight" activeCell="D1" sqref="D1"/>
      <selection pane="bottomLeft" activeCell="A5" sqref="A5"/>
      <selection pane="bottomRight" activeCell="A11" sqref="A11"/>
    </sheetView>
    <sheetView zoomScaleNormal="100" workbookViewId="1">
      <pane xSplit="3" ySplit="4" topLeftCell="D5" activePane="bottomRight" state="frozen"/>
      <selection pane="topRight" activeCell="D1" sqref="D1"/>
      <selection pane="bottomLeft" activeCell="A5" sqref="A5"/>
      <selection pane="bottomRight" activeCell="E24" sqref="E24"/>
    </sheetView>
  </sheetViews>
  <sheetFormatPr defaultRowHeight="14.5" x14ac:dyDescent="0.35"/>
  <cols>
    <col min="1" max="1" width="6.1796875" customWidth="1"/>
    <col min="3" max="3" width="25.81640625" customWidth="1"/>
    <col min="4" max="4" width="25" customWidth="1"/>
    <col min="5" max="5" width="37.90625" customWidth="1"/>
    <col min="6" max="6" width="19.08984375" customWidth="1"/>
    <col min="7" max="7" width="25.7265625" customWidth="1"/>
    <col min="8" max="8" width="14.36328125" customWidth="1"/>
    <col min="9" max="9" width="11.08984375" customWidth="1"/>
    <col min="10" max="10" width="11.26953125" customWidth="1"/>
    <col min="11" max="11" width="11.08984375" customWidth="1"/>
    <col min="12" max="12" width="8.26953125" customWidth="1"/>
    <col min="15" max="15" width="39.36328125" style="2" customWidth="1"/>
    <col min="16" max="16" width="11.6328125" customWidth="1"/>
    <col min="17" max="18" width="11.08984375" customWidth="1"/>
    <col min="19" max="20" width="9" customWidth="1"/>
    <col min="21" max="21" width="11.81640625" customWidth="1"/>
    <col min="22" max="22" width="11.1796875" customWidth="1"/>
    <col min="24" max="24" width="9.453125" customWidth="1"/>
    <col min="25" max="25" width="9.81640625" customWidth="1"/>
    <col min="31" max="31" width="9" customWidth="1"/>
    <col min="32" max="32" width="31.90625" customWidth="1"/>
    <col min="33" max="33" width="57.54296875" customWidth="1"/>
    <col min="34" max="34" width="45" style="2" customWidth="1"/>
    <col min="35" max="35" width="34.26953125" style="2" customWidth="1"/>
    <col min="36" max="36" width="46.453125" style="246" customWidth="1"/>
    <col min="37" max="37" width="49.54296875" style="2" customWidth="1"/>
    <col min="40" max="40" width="23.453125" customWidth="1"/>
    <col min="41" max="41" width="35.08984375" customWidth="1"/>
    <col min="42" max="42" width="40.81640625" customWidth="1"/>
    <col min="43" max="43" width="20.81640625" customWidth="1"/>
    <col min="44" max="44" width="18" customWidth="1"/>
    <col min="45" max="45" width="20.36328125" customWidth="1"/>
    <col min="52" max="52" width="27.453125" customWidth="1"/>
    <col min="69" max="69" width="26" customWidth="1"/>
    <col min="70" max="70" width="46.36328125" customWidth="1"/>
    <col min="71" max="71" width="51.08984375" customWidth="1"/>
    <col min="72" max="72" width="52.1796875" customWidth="1"/>
    <col min="73" max="73" width="43.90625" customWidth="1"/>
    <col min="74" max="74" width="50.36328125" customWidth="1"/>
  </cols>
  <sheetData>
    <row r="1" spans="1:74" ht="39.5" customHeight="1" x14ac:dyDescent="0.65">
      <c r="A1" s="73"/>
      <c r="B1" s="357" t="s">
        <v>3966</v>
      </c>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N1" s="245" t="s">
        <v>3967</v>
      </c>
    </row>
    <row r="2" spans="1:74" ht="18.5" customHeight="1" x14ac:dyDescent="0.35">
      <c r="A2" s="73"/>
      <c r="B2" t="s">
        <v>3968</v>
      </c>
      <c r="O2"/>
      <c r="AM2" s="20" t="s">
        <v>3969</v>
      </c>
    </row>
    <row r="3" spans="1:74" ht="18" customHeight="1" x14ac:dyDescent="0.35">
      <c r="A3" s="73"/>
      <c r="O3"/>
    </row>
    <row r="4" spans="1:74" ht="29.5" thickBot="1" x14ac:dyDescent="0.4">
      <c r="B4" s="4" t="s">
        <v>3970</v>
      </c>
      <c r="C4" s="6" t="s">
        <v>3971</v>
      </c>
      <c r="D4" s="6" t="s">
        <v>3972</v>
      </c>
      <c r="E4" s="5" t="s">
        <v>3973</v>
      </c>
      <c r="F4" s="3" t="s">
        <v>410</v>
      </c>
      <c r="G4" s="3" t="s">
        <v>439</v>
      </c>
      <c r="H4" s="3" t="s">
        <v>3974</v>
      </c>
      <c r="I4" s="3" t="s">
        <v>3975</v>
      </c>
      <c r="J4" s="3" t="s">
        <v>3976</v>
      </c>
      <c r="K4" s="4" t="s">
        <v>0</v>
      </c>
      <c r="L4" s="4" t="s">
        <v>1</v>
      </c>
      <c r="M4" s="7" t="s">
        <v>3977</v>
      </c>
      <c r="N4" s="8" t="s">
        <v>3978</v>
      </c>
      <c r="O4" s="13" t="s">
        <v>3979</v>
      </c>
      <c r="P4" s="1" t="s">
        <v>3980</v>
      </c>
      <c r="Q4" s="1" t="s">
        <v>2</v>
      </c>
      <c r="R4" s="1" t="s">
        <v>3</v>
      </c>
      <c r="S4" s="1" t="s">
        <v>3981</v>
      </c>
      <c r="T4" s="1" t="s">
        <v>4</v>
      </c>
      <c r="U4" s="1" t="s">
        <v>3982</v>
      </c>
      <c r="V4" s="1" t="s">
        <v>3983</v>
      </c>
      <c r="W4" s="10" t="s">
        <v>5</v>
      </c>
      <c r="X4" s="10" t="s">
        <v>6</v>
      </c>
      <c r="Y4" s="10" t="s">
        <v>7</v>
      </c>
      <c r="Z4" s="10" t="s">
        <v>8</v>
      </c>
      <c r="AA4" s="9" t="s">
        <v>3984</v>
      </c>
      <c r="AB4" s="9" t="s">
        <v>3985</v>
      </c>
      <c r="AC4" s="9" t="s">
        <v>3986</v>
      </c>
      <c r="AD4" s="9" t="s">
        <v>3987</v>
      </c>
      <c r="AE4" s="9" t="s">
        <v>3988</v>
      </c>
      <c r="AF4" s="11" t="s">
        <v>3989</v>
      </c>
      <c r="AG4" s="12" t="s">
        <v>3990</v>
      </c>
      <c r="AH4" s="11" t="s">
        <v>3991</v>
      </c>
      <c r="AI4" s="11" t="s">
        <v>3992</v>
      </c>
      <c r="AJ4" s="11" t="s">
        <v>3993</v>
      </c>
      <c r="AK4" s="11" t="s">
        <v>3994</v>
      </c>
      <c r="AM4" s="229" t="s">
        <v>3970</v>
      </c>
      <c r="AN4" s="230" t="s">
        <v>3971</v>
      </c>
      <c r="AO4" s="230" t="s">
        <v>3972</v>
      </c>
      <c r="AP4" s="231" t="s">
        <v>3973</v>
      </c>
      <c r="AQ4" s="232" t="s">
        <v>410</v>
      </c>
      <c r="AR4" s="232" t="s">
        <v>439</v>
      </c>
      <c r="AS4" s="232" t="s">
        <v>3974</v>
      </c>
      <c r="AT4" s="232" t="s">
        <v>3975</v>
      </c>
      <c r="AU4" s="232" t="s">
        <v>3976</v>
      </c>
      <c r="AV4" s="233" t="s">
        <v>0</v>
      </c>
      <c r="AW4" s="233" t="s">
        <v>1</v>
      </c>
      <c r="AX4" s="234" t="s">
        <v>3977</v>
      </c>
      <c r="AY4" s="235" t="s">
        <v>3978</v>
      </c>
      <c r="AZ4" s="236" t="s">
        <v>3979</v>
      </c>
      <c r="BA4" s="237" t="s">
        <v>3980</v>
      </c>
      <c r="BB4" s="237" t="s">
        <v>2</v>
      </c>
      <c r="BC4" s="237" t="s">
        <v>3</v>
      </c>
      <c r="BD4" s="237" t="s">
        <v>3981</v>
      </c>
      <c r="BE4" s="237" t="s">
        <v>4</v>
      </c>
      <c r="BF4" s="237" t="s">
        <v>3982</v>
      </c>
      <c r="BG4" s="237" t="s">
        <v>3983</v>
      </c>
      <c r="BH4" s="238" t="s">
        <v>5</v>
      </c>
      <c r="BI4" s="238" t="s">
        <v>6</v>
      </c>
      <c r="BJ4" s="238" t="s">
        <v>7</v>
      </c>
      <c r="BK4" s="238" t="s">
        <v>8</v>
      </c>
      <c r="BL4" s="239" t="s">
        <v>3984</v>
      </c>
      <c r="BM4" s="239" t="s">
        <v>3985</v>
      </c>
      <c r="BN4" s="239" t="s">
        <v>3986</v>
      </c>
      <c r="BO4" s="239" t="s">
        <v>3987</v>
      </c>
      <c r="BP4" s="239" t="s">
        <v>3988</v>
      </c>
      <c r="BQ4" s="240" t="s">
        <v>3989</v>
      </c>
      <c r="BR4" s="241" t="s">
        <v>3990</v>
      </c>
      <c r="BS4" s="328" t="s">
        <v>3991</v>
      </c>
      <c r="BT4" s="328" t="s">
        <v>3995</v>
      </c>
      <c r="BU4" s="328" t="s">
        <v>3993</v>
      </c>
      <c r="BV4" s="329" t="s">
        <v>3996</v>
      </c>
    </row>
    <row r="5" spans="1:74" ht="14.5" customHeight="1" thickTop="1" x14ac:dyDescent="0.35">
      <c r="A5" s="248"/>
      <c r="B5" s="71">
        <v>1</v>
      </c>
      <c r="C5" s="30" t="s">
        <v>3997</v>
      </c>
      <c r="D5" s="31"/>
      <c r="E5" s="32" t="s">
        <v>9</v>
      </c>
      <c r="F5" s="30" t="s">
        <v>3998</v>
      </c>
      <c r="G5" s="82" t="s">
        <v>3999</v>
      </c>
      <c r="H5" s="82" t="s">
        <v>4000</v>
      </c>
      <c r="I5" s="82" t="s">
        <v>4001</v>
      </c>
      <c r="J5" s="82" t="s">
        <v>4002</v>
      </c>
      <c r="K5" s="33">
        <v>1967</v>
      </c>
      <c r="L5" s="33">
        <v>8</v>
      </c>
      <c r="M5" s="34">
        <v>89</v>
      </c>
      <c r="N5" s="33">
        <v>137</v>
      </c>
      <c r="O5" s="323"/>
      <c r="P5" s="65" t="s">
        <v>3980</v>
      </c>
      <c r="Q5" s="65"/>
      <c r="R5" s="65"/>
      <c r="S5" s="65"/>
      <c r="T5" s="65"/>
      <c r="U5" s="65">
        <v>0</v>
      </c>
      <c r="V5" s="65">
        <v>0</v>
      </c>
      <c r="W5" s="67"/>
      <c r="X5" s="67"/>
      <c r="Y5" s="67"/>
      <c r="Z5" s="67"/>
      <c r="AA5" s="68" t="s">
        <v>3984</v>
      </c>
      <c r="AB5" s="68" t="s">
        <v>3985</v>
      </c>
      <c r="AC5" s="68"/>
      <c r="AD5" s="68"/>
      <c r="AE5" s="68"/>
      <c r="AF5" s="327" t="str">
        <f t="shared" ref="AF5" si="0">HYPERLINK(AG5,C5)</f>
        <v>1淡烟集</v>
      </c>
      <c r="AG5" s="314" t="s">
        <v>3427</v>
      </c>
      <c r="AH5" s="314"/>
      <c r="AI5" s="314"/>
      <c r="AJ5" s="319"/>
      <c r="AK5" s="316"/>
      <c r="AM5" t="s">
        <v>4003</v>
      </c>
    </row>
    <row r="6" spans="1:74" x14ac:dyDescent="0.35">
      <c r="A6" s="248"/>
      <c r="B6" s="71">
        <v>2</v>
      </c>
      <c r="C6" s="35" t="s">
        <v>4004</v>
      </c>
      <c r="D6" s="36" t="s">
        <v>4005</v>
      </c>
      <c r="E6" s="37" t="s">
        <v>10</v>
      </c>
      <c r="F6" s="32" t="s">
        <v>3998</v>
      </c>
      <c r="G6" s="82" t="s">
        <v>11</v>
      </c>
      <c r="H6" s="82" t="s">
        <v>11</v>
      </c>
      <c r="I6" s="82" t="s">
        <v>11</v>
      </c>
      <c r="J6" s="82" t="s">
        <v>11</v>
      </c>
      <c r="K6" s="38">
        <v>1967</v>
      </c>
      <c r="L6" s="38">
        <v>9</v>
      </c>
      <c r="M6" s="39">
        <v>94</v>
      </c>
      <c r="N6" s="38">
        <v>186</v>
      </c>
      <c r="O6" s="324"/>
      <c r="P6" s="65" t="s">
        <v>3980</v>
      </c>
      <c r="Q6" s="65"/>
      <c r="R6" s="65"/>
      <c r="S6" s="65"/>
      <c r="T6" s="65"/>
      <c r="U6" s="65">
        <v>0</v>
      </c>
      <c r="V6" s="65">
        <v>0</v>
      </c>
      <c r="W6" s="67"/>
      <c r="X6" s="67"/>
      <c r="Y6" s="67"/>
      <c r="Z6" s="67"/>
      <c r="AA6" s="68" t="s">
        <v>3984</v>
      </c>
      <c r="AB6" s="68"/>
      <c r="AC6" s="68"/>
      <c r="AD6" s="68"/>
      <c r="AE6" s="68"/>
      <c r="AF6" s="327" t="str">
        <f t="shared" ref="AF6:AF69" si="1">HYPERLINK(AG6,C6)</f>
        <v>2梦园小语</v>
      </c>
      <c r="AG6" s="314" t="s">
        <v>3428</v>
      </c>
      <c r="AH6" s="313"/>
      <c r="AI6" s="313"/>
      <c r="AJ6" s="320"/>
      <c r="AK6" s="317"/>
    </row>
    <row r="7" spans="1:74" x14ac:dyDescent="0.35">
      <c r="A7" s="248"/>
      <c r="B7" s="71">
        <v>3</v>
      </c>
      <c r="C7" s="40" t="s">
        <v>4006</v>
      </c>
      <c r="D7" s="31" t="s">
        <v>4007</v>
      </c>
      <c r="E7" s="32" t="s">
        <v>4008</v>
      </c>
      <c r="F7" s="32" t="s">
        <v>3998</v>
      </c>
      <c r="G7" s="82" t="s">
        <v>4009</v>
      </c>
      <c r="H7" s="82" t="s">
        <v>12</v>
      </c>
      <c r="I7" s="82" t="s">
        <v>4010</v>
      </c>
      <c r="J7" s="82" t="s">
        <v>4011</v>
      </c>
      <c r="K7" s="33">
        <v>1968</v>
      </c>
      <c r="L7" s="33">
        <v>2</v>
      </c>
      <c r="M7" s="34">
        <v>71</v>
      </c>
      <c r="N7" s="33">
        <v>151</v>
      </c>
      <c r="O7" s="323"/>
      <c r="P7" s="65" t="s">
        <v>3980</v>
      </c>
      <c r="Q7" s="65"/>
      <c r="R7" s="65"/>
      <c r="S7" s="65"/>
      <c r="T7" s="65"/>
      <c r="U7" s="65">
        <v>0</v>
      </c>
      <c r="V7" s="65">
        <v>0</v>
      </c>
      <c r="W7" s="67"/>
      <c r="X7" s="67"/>
      <c r="Y7" s="67"/>
      <c r="Z7" s="67"/>
      <c r="AA7" s="68" t="s">
        <v>3984</v>
      </c>
      <c r="AB7" s="68"/>
      <c r="AC7" s="68"/>
      <c r="AD7" s="68"/>
      <c r="AE7" s="68"/>
      <c r="AF7" s="327" t="str">
        <f t="shared" si="1"/>
        <v>3飞散蓝梦</v>
      </c>
      <c r="AG7" s="314" t="s">
        <v>3429</v>
      </c>
      <c r="AH7" s="313"/>
      <c r="AI7" s="313"/>
      <c r="AJ7" s="320"/>
      <c r="AK7" s="317"/>
    </row>
    <row r="8" spans="1:74" x14ac:dyDescent="0.35">
      <c r="A8" s="248"/>
      <c r="B8" s="71">
        <v>4</v>
      </c>
      <c r="C8" s="35" t="s">
        <v>4012</v>
      </c>
      <c r="D8" s="36"/>
      <c r="E8" s="37" t="s">
        <v>4013</v>
      </c>
      <c r="F8" s="32" t="s">
        <v>3998</v>
      </c>
      <c r="G8" s="82" t="s">
        <v>11</v>
      </c>
      <c r="H8" s="82" t="s">
        <v>12</v>
      </c>
      <c r="I8" s="82" t="s">
        <v>4014</v>
      </c>
      <c r="J8" s="82" t="s">
        <v>11</v>
      </c>
      <c r="K8" s="38">
        <v>1969</v>
      </c>
      <c r="L8" s="38">
        <v>2</v>
      </c>
      <c r="M8" s="39">
        <v>61</v>
      </c>
      <c r="N8" s="38">
        <v>177</v>
      </c>
      <c r="O8" s="324"/>
      <c r="P8" s="65" t="s">
        <v>3980</v>
      </c>
      <c r="Q8" s="65"/>
      <c r="R8" s="65"/>
      <c r="S8" s="65"/>
      <c r="T8" s="65"/>
      <c r="U8" s="65">
        <v>0</v>
      </c>
      <c r="V8" s="65">
        <v>0</v>
      </c>
      <c r="W8" s="67"/>
      <c r="X8" s="67"/>
      <c r="Y8" s="67"/>
      <c r="Z8" s="67"/>
      <c r="AA8" s="68" t="s">
        <v>3984</v>
      </c>
      <c r="AB8" s="68"/>
      <c r="AC8" s="68"/>
      <c r="AD8" s="68"/>
      <c r="AE8" s="68"/>
      <c r="AF8" s="327" t="str">
        <f t="shared" si="1"/>
        <v>4风中叶飞</v>
      </c>
      <c r="AG8" s="314" t="s">
        <v>3430</v>
      </c>
      <c r="AH8" s="313"/>
      <c r="AI8" s="313"/>
      <c r="AJ8" s="320"/>
      <c r="AK8" s="317"/>
    </row>
    <row r="9" spans="1:74" x14ac:dyDescent="0.35">
      <c r="A9" s="248"/>
      <c r="B9" s="71">
        <v>5</v>
      </c>
      <c r="C9" s="35" t="s">
        <v>4015</v>
      </c>
      <c r="D9" s="31" t="s">
        <v>4016</v>
      </c>
      <c r="E9" s="32" t="s">
        <v>13</v>
      </c>
      <c r="F9" s="32" t="s">
        <v>3998</v>
      </c>
      <c r="G9" s="82" t="s">
        <v>11</v>
      </c>
      <c r="H9" s="82"/>
      <c r="I9" s="82" t="s">
        <v>11</v>
      </c>
      <c r="J9" s="82" t="s">
        <v>11</v>
      </c>
      <c r="K9" s="33">
        <v>1972</v>
      </c>
      <c r="L9" s="33">
        <v>10</v>
      </c>
      <c r="M9" s="34">
        <v>79</v>
      </c>
      <c r="N9" s="33">
        <v>200</v>
      </c>
      <c r="O9" s="323"/>
      <c r="P9" s="65" t="s">
        <v>3980</v>
      </c>
      <c r="Q9" s="65"/>
      <c r="R9" s="65"/>
      <c r="S9" s="65"/>
      <c r="T9" s="65"/>
      <c r="U9" s="65">
        <v>0</v>
      </c>
      <c r="V9" s="65">
        <v>0</v>
      </c>
      <c r="W9" s="67"/>
      <c r="X9" s="67"/>
      <c r="Y9" s="67"/>
      <c r="Z9" s="67"/>
      <c r="AA9" s="68" t="s">
        <v>3984</v>
      </c>
      <c r="AB9" s="68"/>
      <c r="AC9" s="68"/>
      <c r="AD9" s="68"/>
      <c r="AE9" s="68"/>
      <c r="AF9" s="327" t="str">
        <f t="shared" si="1"/>
        <v>5无尽灯</v>
      </c>
      <c r="AG9" s="314" t="s">
        <v>3431</v>
      </c>
      <c r="AH9" s="313"/>
      <c r="AI9" s="313"/>
      <c r="AJ9" s="320"/>
      <c r="AK9" s="317"/>
    </row>
    <row r="10" spans="1:74" x14ac:dyDescent="0.35">
      <c r="A10" s="248"/>
      <c r="B10" s="71">
        <v>6</v>
      </c>
      <c r="C10" s="35" t="s">
        <v>4017</v>
      </c>
      <c r="D10" s="36"/>
      <c r="E10" s="37" t="s">
        <v>15</v>
      </c>
      <c r="F10" s="32" t="s">
        <v>14</v>
      </c>
      <c r="G10" s="82" t="s">
        <v>14</v>
      </c>
      <c r="H10" s="82" t="s">
        <v>12</v>
      </c>
      <c r="I10" s="82" t="s">
        <v>11</v>
      </c>
      <c r="J10" s="82" t="s">
        <v>16</v>
      </c>
      <c r="K10" s="38">
        <v>1973</v>
      </c>
      <c r="L10" s="38">
        <v>5</v>
      </c>
      <c r="M10" s="39">
        <v>17</v>
      </c>
      <c r="N10" s="38">
        <v>205</v>
      </c>
      <c r="O10" s="324"/>
      <c r="P10" s="65" t="s">
        <v>3980</v>
      </c>
      <c r="Q10" s="65"/>
      <c r="R10" s="65"/>
      <c r="S10" s="65"/>
      <c r="T10" s="65"/>
      <c r="U10" s="65">
        <v>0</v>
      </c>
      <c r="V10" s="65">
        <v>0</v>
      </c>
      <c r="W10" s="67"/>
      <c r="X10" s="67"/>
      <c r="Y10" s="67"/>
      <c r="Z10" s="67"/>
      <c r="AA10" s="68" t="s">
        <v>3984</v>
      </c>
      <c r="AB10" s="68"/>
      <c r="AC10" s="68"/>
      <c r="AD10" s="68"/>
      <c r="AE10" s="68"/>
      <c r="AF10" s="327" t="str">
        <f t="shared" si="1"/>
        <v>6沉思的语花</v>
      </c>
      <c r="AG10" s="314" t="s">
        <v>3432</v>
      </c>
      <c r="AH10" s="313"/>
      <c r="AI10" s="313"/>
      <c r="AJ10" s="320"/>
      <c r="AK10" s="317"/>
    </row>
    <row r="11" spans="1:74" x14ac:dyDescent="0.35">
      <c r="A11" s="248"/>
      <c r="B11" s="71">
        <v>7</v>
      </c>
      <c r="C11" s="35" t="s">
        <v>4018</v>
      </c>
      <c r="D11" s="31"/>
      <c r="E11" s="32" t="s">
        <v>17</v>
      </c>
      <c r="F11" s="32" t="s">
        <v>14</v>
      </c>
      <c r="G11" s="82" t="s">
        <v>440</v>
      </c>
      <c r="H11" s="82" t="s">
        <v>4019</v>
      </c>
      <c r="I11" s="82" t="s">
        <v>11</v>
      </c>
      <c r="J11" s="82" t="s">
        <v>11</v>
      </c>
      <c r="K11" s="33">
        <v>1973</v>
      </c>
      <c r="L11" s="33">
        <v>8</v>
      </c>
      <c r="M11" s="34">
        <v>87</v>
      </c>
      <c r="N11" s="33">
        <v>200</v>
      </c>
      <c r="O11" s="323"/>
      <c r="P11" s="65" t="s">
        <v>3980</v>
      </c>
      <c r="Q11" s="65"/>
      <c r="R11" s="65"/>
      <c r="S11" s="65"/>
      <c r="T11" s="65"/>
      <c r="U11" s="65">
        <v>0</v>
      </c>
      <c r="V11" s="65">
        <v>0</v>
      </c>
      <c r="W11" s="67"/>
      <c r="X11" s="67"/>
      <c r="Y11" s="67"/>
      <c r="Z11" s="67"/>
      <c r="AA11" s="68" t="s">
        <v>3984</v>
      </c>
      <c r="AB11" s="68"/>
      <c r="AC11" s="68"/>
      <c r="AD11" s="68"/>
      <c r="AE11" s="68"/>
      <c r="AF11" s="327" t="str">
        <f t="shared" si="1"/>
        <v>7我思的断片</v>
      </c>
      <c r="AG11" s="314" t="s">
        <v>3433</v>
      </c>
      <c r="AH11" s="313"/>
      <c r="AI11" s="313"/>
      <c r="AJ11" s="320"/>
      <c r="AK11" s="317"/>
    </row>
    <row r="12" spans="1:74" ht="19.5" customHeight="1" x14ac:dyDescent="0.35">
      <c r="A12" s="248"/>
      <c r="B12" s="71">
        <v>8</v>
      </c>
      <c r="C12" s="35" t="s">
        <v>4020</v>
      </c>
      <c r="D12" s="36" t="s">
        <v>4021</v>
      </c>
      <c r="E12" s="37" t="s">
        <v>18</v>
      </c>
      <c r="F12" s="32" t="s">
        <v>4022</v>
      </c>
      <c r="G12" s="82" t="s">
        <v>4023</v>
      </c>
      <c r="H12" s="82" t="s">
        <v>4024</v>
      </c>
      <c r="I12" s="82" t="s">
        <v>11</v>
      </c>
      <c r="J12" s="82" t="s">
        <v>11</v>
      </c>
      <c r="K12" s="38">
        <v>1973</v>
      </c>
      <c r="L12" s="38">
        <v>8</v>
      </c>
      <c r="M12" s="39">
        <v>100</v>
      </c>
      <c r="N12" s="38">
        <v>316</v>
      </c>
      <c r="O12" s="324" t="s">
        <v>4025</v>
      </c>
      <c r="P12" s="65" t="s">
        <v>3980</v>
      </c>
      <c r="Q12" s="65"/>
      <c r="R12" s="65"/>
      <c r="S12" s="65"/>
      <c r="T12" s="65"/>
      <c r="U12" s="65">
        <v>0</v>
      </c>
      <c r="V12" s="65">
        <v>0</v>
      </c>
      <c r="W12" s="67"/>
      <c r="X12" s="67"/>
      <c r="Y12" s="67"/>
      <c r="Z12" s="67"/>
      <c r="AA12" s="68" t="s">
        <v>3984</v>
      </c>
      <c r="AB12" s="68"/>
      <c r="AC12" s="68"/>
      <c r="AD12" s="68"/>
      <c r="AE12" s="68"/>
      <c r="AF12" s="327" t="str">
        <f t="shared" si="1"/>
        <v>8财源滚滚术</v>
      </c>
      <c r="AG12" s="314" t="s">
        <v>3434</v>
      </c>
      <c r="AH12" s="313"/>
      <c r="AI12" s="313"/>
      <c r="AJ12" s="320"/>
      <c r="AK12" s="317"/>
    </row>
    <row r="13" spans="1:74" x14ac:dyDescent="0.35">
      <c r="A13" s="248"/>
      <c r="B13" s="71">
        <v>9</v>
      </c>
      <c r="C13" s="35" t="s">
        <v>4026</v>
      </c>
      <c r="D13" s="31"/>
      <c r="E13" s="32" t="s">
        <v>19</v>
      </c>
      <c r="F13" s="32" t="s">
        <v>3998</v>
      </c>
      <c r="G13" s="82" t="s">
        <v>11</v>
      </c>
      <c r="H13" s="82" t="s">
        <v>4027</v>
      </c>
      <c r="I13" s="82" t="s">
        <v>11</v>
      </c>
      <c r="J13" s="82" t="s">
        <v>11</v>
      </c>
      <c r="K13" s="33">
        <v>1973</v>
      </c>
      <c r="L13" s="33">
        <v>12</v>
      </c>
      <c r="M13" s="34">
        <v>194</v>
      </c>
      <c r="N13" s="33">
        <v>407</v>
      </c>
      <c r="O13" s="324"/>
      <c r="P13" s="65" t="s">
        <v>3980</v>
      </c>
      <c r="Q13" s="65"/>
      <c r="R13" s="65"/>
      <c r="S13" s="65"/>
      <c r="T13" s="65"/>
      <c r="U13" s="65">
        <v>0</v>
      </c>
      <c r="V13" s="65">
        <v>0</v>
      </c>
      <c r="W13" s="67"/>
      <c r="X13" s="67"/>
      <c r="Y13" s="67"/>
      <c r="Z13" s="67"/>
      <c r="AA13" s="68" t="s">
        <v>3984</v>
      </c>
      <c r="AB13" s="68"/>
      <c r="AC13" s="68"/>
      <c r="AD13" s="68"/>
      <c r="AE13" s="68"/>
      <c r="AF13" s="327" t="str">
        <f t="shared" si="1"/>
        <v>9给丽小札</v>
      </c>
      <c r="AG13" s="314" t="s">
        <v>3435</v>
      </c>
      <c r="AH13" s="313"/>
      <c r="AI13" s="313"/>
      <c r="AJ13" s="320"/>
      <c r="AK13" s="317"/>
    </row>
    <row r="14" spans="1:74" x14ac:dyDescent="0.35">
      <c r="A14" s="248"/>
      <c r="B14" s="71">
        <v>10</v>
      </c>
      <c r="C14" s="35" t="s">
        <v>4025</v>
      </c>
      <c r="D14" s="36" t="s">
        <v>4028</v>
      </c>
      <c r="E14" s="37" t="s">
        <v>20</v>
      </c>
      <c r="F14" s="32" t="s">
        <v>4022</v>
      </c>
      <c r="G14" s="82" t="s">
        <v>4023</v>
      </c>
      <c r="H14" s="82" t="s">
        <v>4024</v>
      </c>
      <c r="I14" s="82" t="s">
        <v>11</v>
      </c>
      <c r="J14" s="82" t="s">
        <v>11</v>
      </c>
      <c r="K14" s="38">
        <v>1974</v>
      </c>
      <c r="L14" s="38">
        <v>2</v>
      </c>
      <c r="M14" s="39">
        <v>51</v>
      </c>
      <c r="N14" s="38">
        <v>425</v>
      </c>
      <c r="O14" s="323" t="s">
        <v>4029</v>
      </c>
      <c r="P14" s="65" t="s">
        <v>3980</v>
      </c>
      <c r="Q14" s="65"/>
      <c r="R14" s="65"/>
      <c r="S14" s="65"/>
      <c r="T14" s="65"/>
      <c r="U14" s="65">
        <v>0</v>
      </c>
      <c r="V14" s="65">
        <v>0</v>
      </c>
      <c r="W14" s="67"/>
      <c r="X14" s="67"/>
      <c r="Y14" s="67"/>
      <c r="Z14" s="67"/>
      <c r="AA14" s="68" t="s">
        <v>3984</v>
      </c>
      <c r="AB14" s="68"/>
      <c r="AC14" s="68"/>
      <c r="AD14" s="68"/>
      <c r="AE14" s="68"/>
      <c r="AF14" s="327" t="str">
        <f t="shared" si="1"/>
        <v>10企业怪相</v>
      </c>
      <c r="AG14" s="314" t="s">
        <v>3436</v>
      </c>
      <c r="AH14" s="313"/>
      <c r="AI14" s="313"/>
      <c r="AJ14" s="320"/>
      <c r="AK14" s="317"/>
    </row>
    <row r="15" spans="1:74" ht="14.5" customHeight="1" x14ac:dyDescent="0.35">
      <c r="A15" s="248"/>
      <c r="B15" s="71">
        <v>11</v>
      </c>
      <c r="C15" s="35" t="s">
        <v>4030</v>
      </c>
      <c r="D15" s="31"/>
      <c r="E15" s="32" t="s">
        <v>21</v>
      </c>
      <c r="F15" s="32" t="s">
        <v>14</v>
      </c>
      <c r="G15" s="82" t="s">
        <v>14</v>
      </c>
      <c r="H15" s="82" t="s">
        <v>12</v>
      </c>
      <c r="I15" s="82" t="s">
        <v>11</v>
      </c>
      <c r="J15" s="82" t="s">
        <v>11</v>
      </c>
      <c r="K15" s="33">
        <v>1974</v>
      </c>
      <c r="L15" s="33">
        <v>5</v>
      </c>
      <c r="M15" s="34">
        <v>63</v>
      </c>
      <c r="N15" s="33">
        <v>289</v>
      </c>
      <c r="O15" s="323"/>
      <c r="P15" s="65" t="s">
        <v>3980</v>
      </c>
      <c r="Q15" s="65"/>
      <c r="R15" s="65"/>
      <c r="S15" s="65"/>
      <c r="T15" s="65"/>
      <c r="U15" s="65">
        <v>0</v>
      </c>
      <c r="V15" s="65">
        <v>0</v>
      </c>
      <c r="W15" s="67"/>
      <c r="X15" s="67"/>
      <c r="Y15" s="67"/>
      <c r="Z15" s="67"/>
      <c r="AA15" s="68" t="s">
        <v>3984</v>
      </c>
      <c r="AB15" s="68"/>
      <c r="AC15" s="68"/>
      <c r="AD15" s="68"/>
      <c r="AE15" s="68"/>
      <c r="AF15" s="327" t="str">
        <f t="shared" si="1"/>
        <v>11旅人的心声</v>
      </c>
      <c r="AG15" s="314" t="s">
        <v>3437</v>
      </c>
      <c r="AH15" s="313"/>
      <c r="AI15" s="313"/>
      <c r="AJ15" s="320"/>
      <c r="AK15" s="317"/>
    </row>
    <row r="16" spans="1:74" x14ac:dyDescent="0.35">
      <c r="A16" s="248"/>
      <c r="B16" s="71">
        <v>12</v>
      </c>
      <c r="C16" s="35" t="s">
        <v>4031</v>
      </c>
      <c r="D16" s="36"/>
      <c r="E16" s="37" t="s">
        <v>22</v>
      </c>
      <c r="F16" s="32" t="s">
        <v>14</v>
      </c>
      <c r="G16" s="82" t="s">
        <v>14</v>
      </c>
      <c r="H16" s="82" t="s">
        <v>4032</v>
      </c>
      <c r="I16" s="82" t="s">
        <v>11</v>
      </c>
      <c r="J16" s="82" t="s">
        <v>16</v>
      </c>
      <c r="K16" s="38">
        <v>1974</v>
      </c>
      <c r="L16" s="38">
        <v>10</v>
      </c>
      <c r="M16" s="39">
        <v>96</v>
      </c>
      <c r="N16" s="38">
        <v>226</v>
      </c>
      <c r="O16" s="324"/>
      <c r="P16" s="65" t="s">
        <v>3980</v>
      </c>
      <c r="Q16" s="65"/>
      <c r="R16" s="65"/>
      <c r="S16" s="65"/>
      <c r="T16" s="65"/>
      <c r="U16" s="65">
        <v>0</v>
      </c>
      <c r="V16" s="65">
        <v>0</v>
      </c>
      <c r="W16" s="67"/>
      <c r="X16" s="67"/>
      <c r="Y16" s="67"/>
      <c r="Z16" s="67"/>
      <c r="AA16" s="68" t="s">
        <v>3984</v>
      </c>
      <c r="AB16" s="68"/>
      <c r="AC16" s="68"/>
      <c r="AD16" s="68"/>
      <c r="AE16" s="68"/>
      <c r="AF16" s="327" t="str">
        <f t="shared" si="1"/>
        <v>12怅惘小品</v>
      </c>
      <c r="AG16" s="314" t="s">
        <v>3438</v>
      </c>
      <c r="AH16" s="313"/>
      <c r="AI16" s="313"/>
      <c r="AJ16" s="320"/>
      <c r="AK16" s="317"/>
    </row>
    <row r="17" spans="1:37" x14ac:dyDescent="0.35">
      <c r="A17" s="248"/>
      <c r="B17" s="71">
        <v>13</v>
      </c>
      <c r="C17" s="35" t="s">
        <v>23</v>
      </c>
      <c r="D17" s="31" t="s">
        <v>4033</v>
      </c>
      <c r="E17" s="32" t="s">
        <v>24</v>
      </c>
      <c r="F17" s="37" t="s">
        <v>3998</v>
      </c>
      <c r="G17" s="82" t="s">
        <v>11</v>
      </c>
      <c r="H17" s="82"/>
      <c r="I17" s="82" t="s">
        <v>11</v>
      </c>
      <c r="J17" s="82" t="s">
        <v>11</v>
      </c>
      <c r="K17" s="33">
        <v>1974</v>
      </c>
      <c r="L17" s="33">
        <v>11</v>
      </c>
      <c r="M17" s="34">
        <v>100</v>
      </c>
      <c r="N17" s="33">
        <v>255</v>
      </c>
      <c r="O17" s="323"/>
      <c r="P17" s="65" t="s">
        <v>3980</v>
      </c>
      <c r="Q17" s="65"/>
      <c r="R17" s="65"/>
      <c r="S17" s="65"/>
      <c r="T17" s="65"/>
      <c r="U17" s="65">
        <v>0</v>
      </c>
      <c r="V17" s="65">
        <v>0</v>
      </c>
      <c r="W17" s="67"/>
      <c r="X17" s="67"/>
      <c r="Y17" s="67"/>
      <c r="Z17" s="67"/>
      <c r="AA17" s="68" t="s">
        <v>3984</v>
      </c>
      <c r="AB17" s="68"/>
      <c r="AC17" s="68"/>
      <c r="AD17" s="68"/>
      <c r="AE17" s="68"/>
      <c r="AF17" s="327" t="str">
        <f t="shared" si="1"/>
        <v>13心窗下</v>
      </c>
      <c r="AG17" s="314" t="s">
        <v>3439</v>
      </c>
      <c r="AH17" s="313"/>
      <c r="AI17" s="313"/>
      <c r="AJ17" s="320"/>
      <c r="AK17" s="317"/>
    </row>
    <row r="18" spans="1:37" x14ac:dyDescent="0.35">
      <c r="A18" s="248"/>
      <c r="B18" s="71">
        <v>14</v>
      </c>
      <c r="C18" s="35" t="s">
        <v>25</v>
      </c>
      <c r="D18" s="36"/>
      <c r="E18" s="37" t="s">
        <v>26</v>
      </c>
      <c r="F18" s="32" t="s">
        <v>4022</v>
      </c>
      <c r="G18" s="82" t="s">
        <v>4034</v>
      </c>
      <c r="H18" s="82" t="s">
        <v>27</v>
      </c>
      <c r="I18" s="82" t="s">
        <v>11</v>
      </c>
      <c r="J18" s="82" t="s">
        <v>11</v>
      </c>
      <c r="K18" s="38">
        <v>1975</v>
      </c>
      <c r="L18" s="38">
        <v>2</v>
      </c>
      <c r="M18" s="39">
        <v>26</v>
      </c>
      <c r="N18" s="38">
        <v>255</v>
      </c>
      <c r="O18" s="324" t="s">
        <v>28</v>
      </c>
      <c r="P18" s="65" t="s">
        <v>3980</v>
      </c>
      <c r="Q18" s="65"/>
      <c r="R18" s="65"/>
      <c r="S18" s="65"/>
      <c r="T18" s="65"/>
      <c r="U18" s="65">
        <v>0</v>
      </c>
      <c r="V18" s="65">
        <v>0</v>
      </c>
      <c r="W18" s="67"/>
      <c r="X18" s="67"/>
      <c r="Y18" s="67"/>
      <c r="Z18" s="67"/>
      <c r="AA18" s="68" t="s">
        <v>3984</v>
      </c>
      <c r="AB18" s="68"/>
      <c r="AC18" s="68"/>
      <c r="AD18" s="68"/>
      <c r="AE18" s="68"/>
      <c r="AF18" s="327" t="str">
        <f t="shared" si="1"/>
        <v>14成功者箴言（上）</v>
      </c>
      <c r="AG18" s="314" t="s">
        <v>3440</v>
      </c>
      <c r="AH18" s="313"/>
      <c r="AI18" s="313"/>
      <c r="AJ18" s="320"/>
      <c r="AK18" s="317"/>
    </row>
    <row r="19" spans="1:37" x14ac:dyDescent="0.35">
      <c r="A19" s="248"/>
      <c r="B19" s="71">
        <v>15</v>
      </c>
      <c r="C19" s="35" t="s">
        <v>28</v>
      </c>
      <c r="D19" s="31"/>
      <c r="E19" s="37" t="s">
        <v>29</v>
      </c>
      <c r="F19" s="32" t="s">
        <v>4022</v>
      </c>
      <c r="G19" s="82" t="s">
        <v>4034</v>
      </c>
      <c r="H19" s="82" t="s">
        <v>27</v>
      </c>
      <c r="I19" s="82" t="s">
        <v>11</v>
      </c>
      <c r="J19" s="82" t="s">
        <v>11</v>
      </c>
      <c r="K19" s="33">
        <v>1975</v>
      </c>
      <c r="L19" s="33">
        <v>2</v>
      </c>
      <c r="M19" s="34">
        <v>22</v>
      </c>
      <c r="N19" s="33">
        <v>255</v>
      </c>
      <c r="O19" s="323" t="s">
        <v>25</v>
      </c>
      <c r="P19" s="65" t="s">
        <v>3980</v>
      </c>
      <c r="Q19" s="65"/>
      <c r="R19" s="65"/>
      <c r="S19" s="65"/>
      <c r="T19" s="65"/>
      <c r="U19" s="65">
        <v>0</v>
      </c>
      <c r="V19" s="65">
        <v>0</v>
      </c>
      <c r="W19" s="67"/>
      <c r="X19" s="67"/>
      <c r="Y19" s="67"/>
      <c r="Z19" s="67"/>
      <c r="AA19" s="68" t="s">
        <v>3984</v>
      </c>
      <c r="AB19" s="68"/>
      <c r="AC19" s="68"/>
      <c r="AD19" s="68"/>
      <c r="AE19" s="68"/>
      <c r="AF19" s="327" t="str">
        <f t="shared" si="1"/>
        <v>15成功者箴言（下）</v>
      </c>
      <c r="AG19" s="314" t="s">
        <v>3441</v>
      </c>
      <c r="AH19" s="313"/>
      <c r="AI19" s="313"/>
      <c r="AJ19" s="320"/>
      <c r="AK19" s="317"/>
    </row>
    <row r="20" spans="1:37" ht="19.5" customHeight="1" x14ac:dyDescent="0.35">
      <c r="A20" s="248"/>
      <c r="B20" s="71">
        <v>16</v>
      </c>
      <c r="C20" s="35" t="s">
        <v>4035</v>
      </c>
      <c r="D20" s="36" t="s">
        <v>4036</v>
      </c>
      <c r="E20" s="37" t="s">
        <v>30</v>
      </c>
      <c r="F20" s="32" t="s">
        <v>4037</v>
      </c>
      <c r="G20" s="82" t="s">
        <v>4037</v>
      </c>
      <c r="H20" s="82" t="s">
        <v>4038</v>
      </c>
      <c r="I20" s="82" t="s">
        <v>11</v>
      </c>
      <c r="J20" s="82" t="s">
        <v>11</v>
      </c>
      <c r="K20" s="38">
        <v>1975</v>
      </c>
      <c r="L20" s="38">
        <v>4</v>
      </c>
      <c r="M20" s="39">
        <v>41</v>
      </c>
      <c r="N20" s="38">
        <v>196</v>
      </c>
      <c r="O20" s="324" t="s">
        <v>4039</v>
      </c>
      <c r="P20" s="65" t="s">
        <v>3980</v>
      </c>
      <c r="Q20" s="65"/>
      <c r="R20" s="65" t="s">
        <v>3</v>
      </c>
      <c r="S20" s="65"/>
      <c r="T20" s="65"/>
      <c r="U20" s="65">
        <v>0</v>
      </c>
      <c r="V20" s="65">
        <v>0</v>
      </c>
      <c r="W20" s="67" t="s">
        <v>5</v>
      </c>
      <c r="X20" s="67"/>
      <c r="Y20" s="67" t="s">
        <v>7</v>
      </c>
      <c r="Z20" s="67"/>
      <c r="AA20" s="68" t="s">
        <v>3984</v>
      </c>
      <c r="AB20" s="68"/>
      <c r="AC20" s="68"/>
      <c r="AD20" s="68" t="s">
        <v>3987</v>
      </c>
      <c r="AE20" s="68"/>
      <c r="AF20" s="327" t="str">
        <f t="shared" si="1"/>
        <v>16灵机神算漫谈 （上）</v>
      </c>
      <c r="AG20" s="314" t="s">
        <v>3442</v>
      </c>
      <c r="AH20" s="313"/>
      <c r="AI20" s="313"/>
      <c r="AJ20" s="320"/>
      <c r="AK20" s="317"/>
    </row>
    <row r="21" spans="1:37" x14ac:dyDescent="0.35">
      <c r="A21" s="248"/>
      <c r="B21" s="71">
        <v>17</v>
      </c>
      <c r="C21" s="35" t="s">
        <v>4040</v>
      </c>
      <c r="D21" s="31"/>
      <c r="E21" s="32" t="s">
        <v>31</v>
      </c>
      <c r="F21" s="32" t="s">
        <v>4041</v>
      </c>
      <c r="G21" s="82" t="s">
        <v>4041</v>
      </c>
      <c r="H21" s="82" t="s">
        <v>4042</v>
      </c>
      <c r="I21" s="82" t="s">
        <v>11</v>
      </c>
      <c r="J21" s="82" t="s">
        <v>4043</v>
      </c>
      <c r="K21" s="33">
        <v>1975</v>
      </c>
      <c r="L21" s="33">
        <v>6</v>
      </c>
      <c r="M21" s="34">
        <v>103</v>
      </c>
      <c r="N21" s="33">
        <v>270</v>
      </c>
      <c r="O21" s="323"/>
      <c r="P21" s="65" t="s">
        <v>3980</v>
      </c>
      <c r="Q21" s="65"/>
      <c r="R21" s="65"/>
      <c r="S21" s="65"/>
      <c r="T21" s="65"/>
      <c r="U21" s="65">
        <v>0</v>
      </c>
      <c r="V21" s="65">
        <v>0</v>
      </c>
      <c r="W21" s="67"/>
      <c r="X21" s="67"/>
      <c r="Y21" s="67"/>
      <c r="Z21" s="67"/>
      <c r="AA21" s="68" t="s">
        <v>3984</v>
      </c>
      <c r="AB21" s="68"/>
      <c r="AC21" s="68"/>
      <c r="AD21" s="68"/>
      <c r="AE21" s="68"/>
      <c r="AF21" s="327" t="str">
        <f t="shared" si="1"/>
        <v>17南窗小语</v>
      </c>
      <c r="AG21" s="314" t="s">
        <v>3443</v>
      </c>
      <c r="AH21" s="313"/>
      <c r="AI21" s="313"/>
      <c r="AJ21" s="320"/>
      <c r="AK21" s="317"/>
    </row>
    <row r="22" spans="1:37" x14ac:dyDescent="0.35">
      <c r="A22" s="248"/>
      <c r="B22" s="71">
        <v>18</v>
      </c>
      <c r="C22" s="35" t="s">
        <v>4044</v>
      </c>
      <c r="D22" s="36" t="s">
        <v>4045</v>
      </c>
      <c r="E22" s="37" t="s">
        <v>32</v>
      </c>
      <c r="F22" s="32" t="s">
        <v>14</v>
      </c>
      <c r="G22" s="82" t="s">
        <v>442</v>
      </c>
      <c r="H22" s="82" t="s">
        <v>12</v>
      </c>
      <c r="I22" s="82" t="s">
        <v>11</v>
      </c>
      <c r="J22" s="82" t="s">
        <v>33</v>
      </c>
      <c r="K22" s="38">
        <v>1975</v>
      </c>
      <c r="L22" s="38">
        <v>8</v>
      </c>
      <c r="M22" s="39">
        <v>63</v>
      </c>
      <c r="N22" s="38">
        <v>195</v>
      </c>
      <c r="O22" s="324"/>
      <c r="P22" s="65" t="s">
        <v>3980</v>
      </c>
      <c r="Q22" s="65"/>
      <c r="R22" s="65"/>
      <c r="S22" s="65"/>
      <c r="T22" s="65"/>
      <c r="U22" s="65">
        <v>0</v>
      </c>
      <c r="V22" s="65">
        <v>0</v>
      </c>
      <c r="W22" s="67"/>
      <c r="X22" s="67"/>
      <c r="Y22" s="67"/>
      <c r="Z22" s="67"/>
      <c r="AA22" s="68" t="s">
        <v>3984</v>
      </c>
      <c r="AB22" s="68"/>
      <c r="AC22" s="68"/>
      <c r="AD22" s="68"/>
      <c r="AE22" s="68"/>
      <c r="AF22" s="327" t="str">
        <f t="shared" si="1"/>
        <v>18青山之外</v>
      </c>
      <c r="AG22" s="314" t="s">
        <v>3444</v>
      </c>
      <c r="AH22" s="313"/>
      <c r="AI22" s="313"/>
      <c r="AJ22" s="320"/>
      <c r="AK22" s="317"/>
    </row>
    <row r="23" spans="1:37" ht="19.5" customHeight="1" x14ac:dyDescent="0.35">
      <c r="A23" s="248"/>
      <c r="B23" s="71">
        <v>19</v>
      </c>
      <c r="C23" s="35" t="s">
        <v>4046</v>
      </c>
      <c r="D23" s="31" t="s">
        <v>4047</v>
      </c>
      <c r="E23" s="32" t="s">
        <v>34</v>
      </c>
      <c r="F23" s="37" t="s">
        <v>4037</v>
      </c>
      <c r="G23" s="82" t="s">
        <v>4037</v>
      </c>
      <c r="H23" s="82" t="s">
        <v>4048</v>
      </c>
      <c r="I23" s="82" t="s">
        <v>11</v>
      </c>
      <c r="J23" s="82" t="s">
        <v>11</v>
      </c>
      <c r="K23" s="33">
        <v>1975</v>
      </c>
      <c r="L23" s="33">
        <v>9</v>
      </c>
      <c r="M23" s="34">
        <v>50</v>
      </c>
      <c r="N23" s="33">
        <v>207</v>
      </c>
      <c r="O23" s="323"/>
      <c r="P23" s="65" t="s">
        <v>3980</v>
      </c>
      <c r="Q23" s="65"/>
      <c r="R23" s="65" t="s">
        <v>3</v>
      </c>
      <c r="S23" s="65"/>
      <c r="T23" s="65"/>
      <c r="U23" s="65">
        <v>0</v>
      </c>
      <c r="V23" s="65">
        <v>0</v>
      </c>
      <c r="W23" s="67"/>
      <c r="X23" s="67"/>
      <c r="Y23" s="67" t="s">
        <v>7</v>
      </c>
      <c r="Z23" s="67"/>
      <c r="AA23" s="68" t="s">
        <v>3984</v>
      </c>
      <c r="AB23" s="68"/>
      <c r="AC23" s="68"/>
      <c r="AD23" s="68"/>
      <c r="AE23" s="68"/>
      <c r="AF23" s="327" t="str">
        <f t="shared" si="1"/>
        <v>19灵与我之间</v>
      </c>
      <c r="AG23" s="314" t="s">
        <v>3445</v>
      </c>
      <c r="AH23" s="313"/>
      <c r="AI23" s="313"/>
      <c r="AJ23" s="320"/>
      <c r="AK23" s="317"/>
    </row>
    <row r="24" spans="1:37" ht="19.5" customHeight="1" x14ac:dyDescent="0.35">
      <c r="A24" s="248"/>
      <c r="B24" s="71">
        <v>20</v>
      </c>
      <c r="C24" s="35" t="s">
        <v>4039</v>
      </c>
      <c r="D24" s="36" t="s">
        <v>4047</v>
      </c>
      <c r="E24" s="37" t="s">
        <v>35</v>
      </c>
      <c r="F24" s="32" t="s">
        <v>4037</v>
      </c>
      <c r="G24" s="82" t="s">
        <v>4037</v>
      </c>
      <c r="H24" s="82" t="s">
        <v>4048</v>
      </c>
      <c r="I24" s="82" t="s">
        <v>11</v>
      </c>
      <c r="J24" s="82" t="s">
        <v>11</v>
      </c>
      <c r="K24" s="38">
        <v>1975</v>
      </c>
      <c r="L24" s="38">
        <v>11</v>
      </c>
      <c r="M24" s="39">
        <v>43</v>
      </c>
      <c r="N24" s="38">
        <v>181</v>
      </c>
      <c r="O24" s="324" t="s">
        <v>4035</v>
      </c>
      <c r="P24" s="65" t="s">
        <v>3980</v>
      </c>
      <c r="Q24" s="65"/>
      <c r="R24" s="65" t="s">
        <v>3</v>
      </c>
      <c r="S24" s="65"/>
      <c r="T24" s="65"/>
      <c r="U24" s="65">
        <v>0</v>
      </c>
      <c r="V24" s="65">
        <v>0</v>
      </c>
      <c r="W24" s="67"/>
      <c r="X24" s="67"/>
      <c r="Y24" s="67"/>
      <c r="Z24" s="67"/>
      <c r="AA24" s="68" t="s">
        <v>3984</v>
      </c>
      <c r="AB24" s="68"/>
      <c r="AC24" s="68"/>
      <c r="AD24" s="68"/>
      <c r="AE24" s="68"/>
      <c r="AF24" s="327" t="str">
        <f t="shared" si="1"/>
        <v>20灵机神算漫谈 （下）</v>
      </c>
      <c r="AG24" s="314" t="s">
        <v>3446</v>
      </c>
      <c r="AH24" s="313"/>
      <c r="AI24" s="313"/>
      <c r="AJ24" s="320"/>
      <c r="AK24" s="317"/>
    </row>
    <row r="25" spans="1:37" ht="34" customHeight="1" x14ac:dyDescent="0.35">
      <c r="A25" s="248"/>
      <c r="B25" s="72">
        <v>21</v>
      </c>
      <c r="C25" s="54" t="s">
        <v>4049</v>
      </c>
      <c r="D25" s="55" t="s">
        <v>4050</v>
      </c>
      <c r="E25" s="49" t="s">
        <v>36</v>
      </c>
      <c r="F25" s="48" t="s">
        <v>4037</v>
      </c>
      <c r="G25" s="83" t="s">
        <v>4037</v>
      </c>
      <c r="H25" s="83" t="s">
        <v>4048</v>
      </c>
      <c r="I25" s="83" t="s">
        <v>11</v>
      </c>
      <c r="J25" s="83" t="s">
        <v>11</v>
      </c>
      <c r="K25" s="56">
        <v>1976</v>
      </c>
      <c r="L25" s="56">
        <v>2</v>
      </c>
      <c r="M25" s="57">
        <v>50</v>
      </c>
      <c r="N25" s="56">
        <v>207</v>
      </c>
      <c r="O25" s="58"/>
      <c r="P25" s="66" t="s">
        <v>3980</v>
      </c>
      <c r="Q25" s="66"/>
      <c r="R25" s="66" t="s">
        <v>3</v>
      </c>
      <c r="S25" s="66"/>
      <c r="T25" s="66"/>
      <c r="U25" s="66">
        <v>0</v>
      </c>
      <c r="V25" s="66">
        <v>0</v>
      </c>
      <c r="W25" s="69"/>
      <c r="X25" s="69"/>
      <c r="Y25" s="69"/>
      <c r="Z25" s="69"/>
      <c r="AA25" s="70" t="s">
        <v>3984</v>
      </c>
      <c r="AB25" s="70"/>
      <c r="AC25" s="70"/>
      <c r="AD25" s="70"/>
      <c r="AE25" s="70"/>
      <c r="AF25" s="327" t="str">
        <f t="shared" si="1"/>
        <v>21灵魂的超觉</v>
      </c>
      <c r="AG25" s="314" t="s">
        <v>3447</v>
      </c>
      <c r="AH25" s="327"/>
      <c r="AI25" s="327"/>
      <c r="AJ25" s="320" t="s">
        <v>4051</v>
      </c>
      <c r="AK25" s="317" t="s">
        <v>3723</v>
      </c>
    </row>
    <row r="26" spans="1:37" ht="19.5" customHeight="1" x14ac:dyDescent="0.35">
      <c r="A26" s="248"/>
      <c r="B26" s="71">
        <v>22</v>
      </c>
      <c r="C26" s="35" t="s">
        <v>4052</v>
      </c>
      <c r="D26" s="36" t="s">
        <v>4053</v>
      </c>
      <c r="E26" s="37" t="s">
        <v>37</v>
      </c>
      <c r="F26" s="32" t="s">
        <v>4054</v>
      </c>
      <c r="G26" s="82" t="s">
        <v>4055</v>
      </c>
      <c r="H26" s="82" t="s">
        <v>4038</v>
      </c>
      <c r="I26" s="82" t="s">
        <v>11</v>
      </c>
      <c r="J26" s="82" t="s">
        <v>11</v>
      </c>
      <c r="K26" s="38">
        <v>1976</v>
      </c>
      <c r="L26" s="38">
        <v>3</v>
      </c>
      <c r="M26" s="39">
        <v>50</v>
      </c>
      <c r="N26" s="38">
        <v>205</v>
      </c>
      <c r="O26" s="324"/>
      <c r="P26" s="65" t="s">
        <v>3980</v>
      </c>
      <c r="Q26" s="65"/>
      <c r="R26" s="65" t="s">
        <v>3</v>
      </c>
      <c r="S26" s="65"/>
      <c r="T26" s="65"/>
      <c r="U26" s="65">
        <v>0</v>
      </c>
      <c r="V26" s="65">
        <v>0</v>
      </c>
      <c r="W26" s="67"/>
      <c r="X26" s="67"/>
      <c r="Y26" s="67" t="s">
        <v>7</v>
      </c>
      <c r="Z26" s="67"/>
      <c r="AA26" s="68" t="s">
        <v>3984</v>
      </c>
      <c r="AB26" s="68"/>
      <c r="AC26" s="68"/>
      <c r="AD26" s="68"/>
      <c r="AE26" s="68"/>
      <c r="AF26" s="327" t="str">
        <f t="shared" si="1"/>
        <v>22启灵学</v>
      </c>
      <c r="AG26" s="314" t="s">
        <v>3448</v>
      </c>
      <c r="AH26" s="313"/>
      <c r="AI26" s="313"/>
      <c r="AJ26" s="320"/>
      <c r="AK26" s="317"/>
    </row>
    <row r="27" spans="1:37" s="53" customFormat="1" ht="57" customHeight="1" x14ac:dyDescent="0.35">
      <c r="A27" s="249"/>
      <c r="B27" s="72">
        <v>23</v>
      </c>
      <c r="C27" s="41" t="s">
        <v>4056</v>
      </c>
      <c r="D27" s="55" t="s">
        <v>4057</v>
      </c>
      <c r="E27" s="49" t="s">
        <v>38</v>
      </c>
      <c r="F27" s="48" t="s">
        <v>4058</v>
      </c>
      <c r="G27" s="83" t="s">
        <v>4058</v>
      </c>
      <c r="H27" s="83" t="s">
        <v>4059</v>
      </c>
      <c r="I27" s="83" t="s">
        <v>11</v>
      </c>
      <c r="J27" s="83" t="s">
        <v>33</v>
      </c>
      <c r="K27" s="56">
        <v>1976</v>
      </c>
      <c r="L27" s="56">
        <v>5</v>
      </c>
      <c r="M27" s="57">
        <v>44</v>
      </c>
      <c r="N27" s="56">
        <v>164</v>
      </c>
      <c r="O27" s="324" t="s">
        <v>4060</v>
      </c>
      <c r="P27" s="66" t="s">
        <v>3980</v>
      </c>
      <c r="Q27" s="66"/>
      <c r="R27" s="66" t="s">
        <v>3</v>
      </c>
      <c r="S27" s="66"/>
      <c r="T27" s="66"/>
      <c r="U27" s="66">
        <v>0</v>
      </c>
      <c r="V27" s="66">
        <v>0</v>
      </c>
      <c r="W27" s="69"/>
      <c r="X27" s="69"/>
      <c r="Y27" s="69"/>
      <c r="Z27" s="69"/>
      <c r="AA27" s="70" t="s">
        <v>3984</v>
      </c>
      <c r="AB27" s="70"/>
      <c r="AC27" s="70"/>
      <c r="AD27" s="70"/>
      <c r="AE27" s="70"/>
      <c r="AF27" s="327" t="str">
        <f t="shared" si="1"/>
        <v>23神秘地灵</v>
      </c>
      <c r="AG27" s="314" t="s">
        <v>3449</v>
      </c>
      <c r="AH27" s="313"/>
      <c r="AI27" s="313"/>
      <c r="AJ27" s="320"/>
      <c r="AK27" s="317"/>
    </row>
    <row r="28" spans="1:37" ht="19.5" customHeight="1" x14ac:dyDescent="0.35">
      <c r="A28" s="248"/>
      <c r="B28" s="71">
        <v>24</v>
      </c>
      <c r="C28" s="35" t="s">
        <v>4061</v>
      </c>
      <c r="D28" s="36" t="s">
        <v>4062</v>
      </c>
      <c r="E28" s="37" t="s">
        <v>39</v>
      </c>
      <c r="F28" s="32" t="s">
        <v>4037</v>
      </c>
      <c r="G28" s="82" t="s">
        <v>4037</v>
      </c>
      <c r="H28" s="82" t="s">
        <v>4038</v>
      </c>
      <c r="I28" s="82" t="s">
        <v>11</v>
      </c>
      <c r="J28" s="82" t="s">
        <v>4063</v>
      </c>
      <c r="K28" s="38">
        <v>1976</v>
      </c>
      <c r="L28" s="38">
        <v>7</v>
      </c>
      <c r="M28" s="39">
        <v>19</v>
      </c>
      <c r="N28" s="38">
        <v>220</v>
      </c>
      <c r="O28" s="323" t="s">
        <v>4064</v>
      </c>
      <c r="P28" s="65" t="s">
        <v>3980</v>
      </c>
      <c r="Q28" s="65"/>
      <c r="R28" s="65" t="s">
        <v>3</v>
      </c>
      <c r="S28" s="65"/>
      <c r="T28" s="65"/>
      <c r="U28" s="65">
        <v>0</v>
      </c>
      <c r="V28" s="65">
        <v>0</v>
      </c>
      <c r="W28" s="67"/>
      <c r="X28" s="67"/>
      <c r="Y28" s="67"/>
      <c r="Z28" s="67"/>
      <c r="AA28" s="68" t="s">
        <v>3984</v>
      </c>
      <c r="AB28" s="68"/>
      <c r="AC28" s="68"/>
      <c r="AD28" s="68"/>
      <c r="AE28" s="68"/>
      <c r="AF28" s="327" t="str">
        <f t="shared" si="1"/>
        <v>24灵的自白书（上）</v>
      </c>
      <c r="AG28" s="314" t="s">
        <v>3450</v>
      </c>
      <c r="AH28" s="313"/>
      <c r="AI28" s="313"/>
      <c r="AJ28" s="320"/>
      <c r="AK28" s="317"/>
    </row>
    <row r="29" spans="1:37" ht="19.5" customHeight="1" x14ac:dyDescent="0.35">
      <c r="A29" s="248"/>
      <c r="B29" s="71">
        <v>25</v>
      </c>
      <c r="C29" s="35" t="s">
        <v>4064</v>
      </c>
      <c r="D29" s="31" t="s">
        <v>4062</v>
      </c>
      <c r="E29" s="32" t="s">
        <v>40</v>
      </c>
      <c r="F29" s="32" t="s">
        <v>4037</v>
      </c>
      <c r="G29" s="82" t="s">
        <v>4037</v>
      </c>
      <c r="H29" s="82" t="s">
        <v>4038</v>
      </c>
      <c r="I29" s="82" t="s">
        <v>11</v>
      </c>
      <c r="J29" s="82" t="s">
        <v>4063</v>
      </c>
      <c r="K29" s="33">
        <v>1976</v>
      </c>
      <c r="L29" s="33">
        <v>7</v>
      </c>
      <c r="M29" s="34">
        <v>15</v>
      </c>
      <c r="N29" s="33">
        <v>162</v>
      </c>
      <c r="O29" s="324" t="s">
        <v>4061</v>
      </c>
      <c r="P29" s="65" t="s">
        <v>3980</v>
      </c>
      <c r="Q29" s="65"/>
      <c r="R29" s="65" t="s">
        <v>3</v>
      </c>
      <c r="S29" s="65"/>
      <c r="T29" s="65"/>
      <c r="U29" s="65">
        <v>0</v>
      </c>
      <c r="V29" s="65">
        <v>0</v>
      </c>
      <c r="W29" s="67"/>
      <c r="X29" s="67"/>
      <c r="Y29" s="67"/>
      <c r="Z29" s="67"/>
      <c r="AA29" s="68" t="s">
        <v>3984</v>
      </c>
      <c r="AB29" s="68"/>
      <c r="AC29" s="68"/>
      <c r="AD29" s="68"/>
      <c r="AE29" s="68"/>
      <c r="AF29" s="327" t="str">
        <f t="shared" si="1"/>
        <v>25灵的自白书（下）</v>
      </c>
      <c r="AG29" s="314" t="s">
        <v>3451</v>
      </c>
      <c r="AH29" s="313"/>
      <c r="AI29" s="313"/>
      <c r="AJ29" s="320"/>
      <c r="AK29" s="317"/>
    </row>
    <row r="30" spans="1:37" ht="19.5" customHeight="1" x14ac:dyDescent="0.35">
      <c r="A30" s="248"/>
      <c r="B30" s="71">
        <v>26</v>
      </c>
      <c r="C30" s="35" t="s">
        <v>4065</v>
      </c>
      <c r="D30" s="36" t="s">
        <v>4066</v>
      </c>
      <c r="E30" s="37" t="s">
        <v>42</v>
      </c>
      <c r="F30" s="32" t="s">
        <v>41</v>
      </c>
      <c r="G30" s="82" t="s">
        <v>4067</v>
      </c>
      <c r="H30" s="82" t="s">
        <v>4068</v>
      </c>
      <c r="I30" s="82" t="s">
        <v>11</v>
      </c>
      <c r="J30" s="82" t="s">
        <v>33</v>
      </c>
      <c r="K30" s="38">
        <v>1977</v>
      </c>
      <c r="L30" s="38">
        <v>1</v>
      </c>
      <c r="M30" s="39">
        <v>42</v>
      </c>
      <c r="N30" s="38">
        <v>179</v>
      </c>
      <c r="O30" s="324"/>
      <c r="P30" s="65"/>
      <c r="Q30" s="65"/>
      <c r="R30" s="65" t="s">
        <v>3</v>
      </c>
      <c r="S30" s="65"/>
      <c r="T30" s="65" t="s">
        <v>4</v>
      </c>
      <c r="U30" s="65">
        <v>1</v>
      </c>
      <c r="V30" s="65">
        <v>1</v>
      </c>
      <c r="W30" s="67"/>
      <c r="X30" s="67"/>
      <c r="Y30" s="67"/>
      <c r="Z30" s="67"/>
      <c r="AA30" s="68" t="s">
        <v>3984</v>
      </c>
      <c r="AB30" s="68"/>
      <c r="AC30" s="68"/>
      <c r="AD30" s="68"/>
      <c r="AE30" s="68"/>
      <c r="AF30" s="327" t="str">
        <f t="shared" si="1"/>
        <v>26玄秘的力量</v>
      </c>
      <c r="AG30" s="314" t="s">
        <v>3452</v>
      </c>
      <c r="AH30" s="313"/>
      <c r="AI30" s="313"/>
      <c r="AJ30" s="320"/>
      <c r="AK30" s="317"/>
    </row>
    <row r="31" spans="1:37" x14ac:dyDescent="0.35">
      <c r="A31" s="248"/>
      <c r="B31" s="71">
        <v>27</v>
      </c>
      <c r="C31" s="35" t="s">
        <v>4069</v>
      </c>
      <c r="D31" s="31" t="s">
        <v>4062</v>
      </c>
      <c r="E31" s="32" t="s">
        <v>43</v>
      </c>
      <c r="F31" s="37" t="s">
        <v>4070</v>
      </c>
      <c r="G31" s="82" t="s">
        <v>4070</v>
      </c>
      <c r="H31" s="82" t="s">
        <v>4038</v>
      </c>
      <c r="I31" s="82" t="s">
        <v>11</v>
      </c>
      <c r="J31" s="82" t="s">
        <v>4043</v>
      </c>
      <c r="K31" s="33">
        <v>1977</v>
      </c>
      <c r="L31" s="33">
        <v>1</v>
      </c>
      <c r="M31" s="34">
        <v>99</v>
      </c>
      <c r="N31" s="33">
        <v>204</v>
      </c>
      <c r="O31" s="323"/>
      <c r="P31" s="65" t="s">
        <v>3980</v>
      </c>
      <c r="Q31" s="65"/>
      <c r="R31" s="65" t="s">
        <v>3</v>
      </c>
      <c r="S31" s="65"/>
      <c r="T31" s="65"/>
      <c r="U31" s="65">
        <v>0</v>
      </c>
      <c r="V31" s="65">
        <v>0</v>
      </c>
      <c r="W31" s="67"/>
      <c r="X31" s="67"/>
      <c r="Y31" s="67"/>
      <c r="Z31" s="67"/>
      <c r="AA31" s="68" t="s">
        <v>3984</v>
      </c>
      <c r="AB31" s="68"/>
      <c r="AC31" s="68"/>
      <c r="AD31" s="68"/>
      <c r="AE31" s="68"/>
      <c r="AF31" s="327" t="str">
        <f t="shared" si="1"/>
        <v>27灵的世界</v>
      </c>
      <c r="AG31" s="314" t="s">
        <v>3453</v>
      </c>
      <c r="AH31" s="313"/>
      <c r="AI31" s="313"/>
      <c r="AJ31" s="320"/>
      <c r="AK31" s="317"/>
    </row>
    <row r="32" spans="1:37" x14ac:dyDescent="0.35">
      <c r="A32" s="248"/>
      <c r="B32" s="71">
        <v>28</v>
      </c>
      <c r="C32" s="35" t="s">
        <v>4071</v>
      </c>
      <c r="D32" s="36"/>
      <c r="E32" s="37" t="s">
        <v>44</v>
      </c>
      <c r="F32" s="32" t="s">
        <v>14</v>
      </c>
      <c r="G32" s="82" t="s">
        <v>14</v>
      </c>
      <c r="H32" s="82"/>
      <c r="I32" s="82" t="s">
        <v>11</v>
      </c>
      <c r="J32" s="82" t="s">
        <v>11</v>
      </c>
      <c r="K32" s="38">
        <v>1977</v>
      </c>
      <c r="L32" s="38">
        <v>3</v>
      </c>
      <c r="M32" s="39">
        <v>57</v>
      </c>
      <c r="N32" s="38">
        <v>199</v>
      </c>
      <c r="O32" s="324"/>
      <c r="P32" s="65" t="s">
        <v>3980</v>
      </c>
      <c r="Q32" s="65"/>
      <c r="R32" s="65"/>
      <c r="S32" s="65"/>
      <c r="T32" s="65"/>
      <c r="U32" s="65">
        <v>0</v>
      </c>
      <c r="V32" s="65">
        <v>0</v>
      </c>
      <c r="W32" s="67"/>
      <c r="X32" s="67"/>
      <c r="Y32" s="67"/>
      <c r="Z32" s="67"/>
      <c r="AA32" s="68" t="s">
        <v>3984</v>
      </c>
      <c r="AB32" s="68"/>
      <c r="AC32" s="68"/>
      <c r="AD32" s="68"/>
      <c r="AE32" s="68"/>
      <c r="AF32" s="327" t="str">
        <f t="shared" si="1"/>
        <v>28泉声幽记</v>
      </c>
      <c r="AG32" s="314" t="s">
        <v>3454</v>
      </c>
      <c r="AH32" s="313"/>
      <c r="AI32" s="313"/>
      <c r="AJ32" s="320"/>
      <c r="AK32" s="317"/>
    </row>
    <row r="33" spans="1:37" s="53" customFormat="1" ht="47.5" customHeight="1" x14ac:dyDescent="0.35">
      <c r="A33" s="249"/>
      <c r="B33" s="72">
        <v>29</v>
      </c>
      <c r="C33" s="41" t="s">
        <v>4072</v>
      </c>
      <c r="D33" s="55" t="s">
        <v>4073</v>
      </c>
      <c r="E33" s="49" t="s">
        <v>45</v>
      </c>
      <c r="F33" s="48" t="s">
        <v>4058</v>
      </c>
      <c r="G33" s="83" t="s">
        <v>4058</v>
      </c>
      <c r="H33" s="83" t="s">
        <v>4059</v>
      </c>
      <c r="I33" s="83" t="s">
        <v>11</v>
      </c>
      <c r="J33" s="83" t="s">
        <v>33</v>
      </c>
      <c r="K33" s="56">
        <v>1977</v>
      </c>
      <c r="L33" s="56">
        <v>5</v>
      </c>
      <c r="M33" s="57">
        <v>43</v>
      </c>
      <c r="N33" s="56">
        <v>173</v>
      </c>
      <c r="O33" s="323" t="s">
        <v>4074</v>
      </c>
      <c r="P33" s="66" t="s">
        <v>3980</v>
      </c>
      <c r="Q33" s="66"/>
      <c r="R33" s="66" t="s">
        <v>3</v>
      </c>
      <c r="S33" s="66"/>
      <c r="T33" s="66"/>
      <c r="U33" s="66">
        <v>0</v>
      </c>
      <c r="V33" s="66">
        <v>0</v>
      </c>
      <c r="W33" s="69"/>
      <c r="X33" s="69"/>
      <c r="Y33" s="69"/>
      <c r="Z33" s="69"/>
      <c r="AA33" s="70" t="s">
        <v>3984</v>
      </c>
      <c r="AB33" s="70"/>
      <c r="AC33" s="70"/>
      <c r="AD33" s="70"/>
      <c r="AE33" s="70"/>
      <c r="AF33" s="327" t="str">
        <f t="shared" si="1"/>
        <v>29地灵探胜与玄理</v>
      </c>
      <c r="AG33" s="314" t="s">
        <v>3455</v>
      </c>
      <c r="AH33" s="313"/>
      <c r="AI33" s="313"/>
      <c r="AJ33" s="320"/>
      <c r="AK33" s="317"/>
    </row>
    <row r="34" spans="1:37" x14ac:dyDescent="0.35">
      <c r="A34" s="248"/>
      <c r="B34" s="71">
        <v>30</v>
      </c>
      <c r="C34" s="35" t="s">
        <v>4075</v>
      </c>
      <c r="D34" s="36" t="s">
        <v>4076</v>
      </c>
      <c r="E34" s="37" t="s">
        <v>46</v>
      </c>
      <c r="F34" s="32" t="s">
        <v>14</v>
      </c>
      <c r="G34" s="82" t="s">
        <v>14</v>
      </c>
      <c r="H34" s="82"/>
      <c r="I34" s="82" t="s">
        <v>4010</v>
      </c>
      <c r="J34" s="82" t="s">
        <v>4011</v>
      </c>
      <c r="K34" s="38">
        <v>1977</v>
      </c>
      <c r="L34" s="38">
        <v>7</v>
      </c>
      <c r="M34" s="39">
        <v>49</v>
      </c>
      <c r="N34" s="38">
        <v>196</v>
      </c>
      <c r="O34" s="324"/>
      <c r="P34" s="65" t="s">
        <v>3980</v>
      </c>
      <c r="Q34" s="65"/>
      <c r="R34" s="65"/>
      <c r="S34" s="65"/>
      <c r="T34" s="65"/>
      <c r="U34" s="65">
        <v>0</v>
      </c>
      <c r="V34" s="65">
        <v>0</v>
      </c>
      <c r="W34" s="67"/>
      <c r="X34" s="67"/>
      <c r="Y34" s="67"/>
      <c r="Z34" s="67"/>
      <c r="AA34" s="68" t="s">
        <v>3984</v>
      </c>
      <c r="AB34" s="68"/>
      <c r="AC34" s="68"/>
      <c r="AD34" s="68"/>
      <c r="AE34" s="68"/>
      <c r="AF34" s="327" t="str">
        <f t="shared" si="1"/>
        <v>30禅天庐杂记</v>
      </c>
      <c r="AG34" s="314" t="s">
        <v>3456</v>
      </c>
      <c r="AH34" s="313"/>
      <c r="AI34" s="313"/>
      <c r="AJ34" s="320"/>
      <c r="AK34" s="317"/>
    </row>
    <row r="35" spans="1:37" x14ac:dyDescent="0.35">
      <c r="A35" s="248"/>
      <c r="B35" s="71">
        <v>31</v>
      </c>
      <c r="C35" s="35" t="s">
        <v>4077</v>
      </c>
      <c r="D35" s="31" t="s">
        <v>4078</v>
      </c>
      <c r="E35" s="32" t="s">
        <v>47</v>
      </c>
      <c r="F35" s="32" t="s">
        <v>14</v>
      </c>
      <c r="G35" s="82" t="s">
        <v>14</v>
      </c>
      <c r="H35" s="82"/>
      <c r="I35" s="82" t="s">
        <v>11</v>
      </c>
      <c r="J35" s="82" t="s">
        <v>11</v>
      </c>
      <c r="K35" s="33">
        <v>1977</v>
      </c>
      <c r="L35" s="33">
        <v>9</v>
      </c>
      <c r="M35" s="34">
        <v>59</v>
      </c>
      <c r="N35" s="33">
        <v>211</v>
      </c>
      <c r="O35" s="323"/>
      <c r="P35" s="65" t="s">
        <v>3980</v>
      </c>
      <c r="Q35" s="65"/>
      <c r="R35" s="65"/>
      <c r="S35" s="65"/>
      <c r="T35" s="65"/>
      <c r="U35" s="65">
        <v>0</v>
      </c>
      <c r="V35" s="65">
        <v>0</v>
      </c>
      <c r="W35" s="67"/>
      <c r="X35" s="67"/>
      <c r="Y35" s="67"/>
      <c r="Z35" s="67"/>
      <c r="AA35" s="68" t="s">
        <v>3984</v>
      </c>
      <c r="AB35" s="68"/>
      <c r="AC35" s="68"/>
      <c r="AD35" s="68"/>
      <c r="AE35" s="68"/>
      <c r="AF35" s="327" t="str">
        <f t="shared" si="1"/>
        <v>31东方的飞毡</v>
      </c>
      <c r="AG35" s="314" t="s">
        <v>3457</v>
      </c>
      <c r="AH35" s="313"/>
      <c r="AI35" s="313"/>
      <c r="AJ35" s="320"/>
      <c r="AK35" s="317"/>
    </row>
    <row r="36" spans="1:37" x14ac:dyDescent="0.35">
      <c r="A36" s="248"/>
      <c r="B36" s="71">
        <v>32</v>
      </c>
      <c r="C36" s="35" t="s">
        <v>4079</v>
      </c>
      <c r="D36" s="36" t="s">
        <v>4080</v>
      </c>
      <c r="E36" s="37" t="s">
        <v>48</v>
      </c>
      <c r="F36" s="32" t="s">
        <v>4081</v>
      </c>
      <c r="G36" s="82" t="s">
        <v>4041</v>
      </c>
      <c r="H36" s="82"/>
      <c r="I36" s="82" t="s">
        <v>11</v>
      </c>
      <c r="J36" s="82" t="s">
        <v>4082</v>
      </c>
      <c r="K36" s="38">
        <v>1978</v>
      </c>
      <c r="L36" s="38">
        <v>1</v>
      </c>
      <c r="M36" s="39">
        <v>72</v>
      </c>
      <c r="N36" s="38">
        <v>211</v>
      </c>
      <c r="O36" s="324"/>
      <c r="P36" s="65" t="s">
        <v>3980</v>
      </c>
      <c r="Q36" s="65"/>
      <c r="R36" s="65"/>
      <c r="S36" s="65"/>
      <c r="T36" s="65"/>
      <c r="U36" s="65">
        <v>0</v>
      </c>
      <c r="V36" s="65">
        <v>0</v>
      </c>
      <c r="W36" s="67"/>
      <c r="X36" s="67"/>
      <c r="Y36" s="67"/>
      <c r="Z36" s="67"/>
      <c r="AA36" s="68" t="s">
        <v>3984</v>
      </c>
      <c r="AB36" s="68"/>
      <c r="AC36" s="68"/>
      <c r="AD36" s="68"/>
      <c r="AE36" s="68"/>
      <c r="AF36" s="327" t="str">
        <f t="shared" si="1"/>
        <v>32载着灵思的小舟</v>
      </c>
      <c r="AG36" s="314" t="s">
        <v>3458</v>
      </c>
      <c r="AH36" s="313"/>
      <c r="AI36" s="313"/>
      <c r="AJ36" s="320"/>
      <c r="AK36" s="317"/>
    </row>
    <row r="37" spans="1:37" x14ac:dyDescent="0.35">
      <c r="A37" s="248"/>
      <c r="B37" s="71">
        <v>33</v>
      </c>
      <c r="C37" s="35" t="s">
        <v>4083</v>
      </c>
      <c r="D37" s="31" t="s">
        <v>4084</v>
      </c>
      <c r="E37" s="32" t="s">
        <v>49</v>
      </c>
      <c r="F37" s="37" t="s">
        <v>4085</v>
      </c>
      <c r="G37" s="82" t="s">
        <v>4086</v>
      </c>
      <c r="H37" s="82" t="s">
        <v>4087</v>
      </c>
      <c r="I37" s="82" t="s">
        <v>11</v>
      </c>
      <c r="J37" s="82" t="s">
        <v>11</v>
      </c>
      <c r="K37" s="33">
        <v>1978</v>
      </c>
      <c r="L37" s="33">
        <v>3</v>
      </c>
      <c r="M37" s="34">
        <v>56</v>
      </c>
      <c r="N37" s="33">
        <v>188</v>
      </c>
      <c r="O37" s="323"/>
      <c r="P37" s="65" t="s">
        <v>3980</v>
      </c>
      <c r="Q37" s="65"/>
      <c r="R37" s="65"/>
      <c r="S37" s="65"/>
      <c r="T37" s="65"/>
      <c r="U37" s="65">
        <v>0</v>
      </c>
      <c r="V37" s="65">
        <v>0</v>
      </c>
      <c r="W37" s="67"/>
      <c r="X37" s="67"/>
      <c r="Y37" s="67"/>
      <c r="Z37" s="67"/>
      <c r="AA37" s="68" t="s">
        <v>3984</v>
      </c>
      <c r="AB37" s="68"/>
      <c r="AC37" s="68"/>
      <c r="AD37" s="68"/>
      <c r="AE37" s="68"/>
      <c r="AF37" s="327" t="str">
        <f t="shared" si="1"/>
        <v>33命运的惊奇</v>
      </c>
      <c r="AG37" s="314" t="s">
        <v>3459</v>
      </c>
      <c r="AH37" s="313"/>
      <c r="AI37" s="313"/>
      <c r="AJ37" s="320"/>
      <c r="AK37" s="317"/>
    </row>
    <row r="38" spans="1:37" x14ac:dyDescent="0.35">
      <c r="A38" s="248"/>
      <c r="B38" s="71">
        <v>34</v>
      </c>
      <c r="C38" s="35" t="s">
        <v>4088</v>
      </c>
      <c r="D38" s="36" t="s">
        <v>4089</v>
      </c>
      <c r="E38" s="37" t="s">
        <v>50</v>
      </c>
      <c r="F38" s="32" t="s">
        <v>14</v>
      </c>
      <c r="G38" s="82" t="s">
        <v>14</v>
      </c>
      <c r="H38" s="82" t="s">
        <v>4090</v>
      </c>
      <c r="I38" s="82" t="s">
        <v>11</v>
      </c>
      <c r="J38" s="82" t="s">
        <v>11</v>
      </c>
      <c r="K38" s="38">
        <v>1978</v>
      </c>
      <c r="L38" s="38">
        <v>7</v>
      </c>
      <c r="M38" s="39">
        <v>65</v>
      </c>
      <c r="N38" s="38">
        <v>199</v>
      </c>
      <c r="O38" s="324"/>
      <c r="P38" s="65" t="s">
        <v>3980</v>
      </c>
      <c r="Q38" s="65"/>
      <c r="R38" s="65" t="s">
        <v>3</v>
      </c>
      <c r="S38" s="65"/>
      <c r="T38" s="65"/>
      <c r="U38" s="65">
        <v>0</v>
      </c>
      <c r="V38" s="65">
        <v>0</v>
      </c>
      <c r="W38" s="67"/>
      <c r="X38" s="67"/>
      <c r="Y38" s="67"/>
      <c r="Z38" s="67" t="s">
        <v>8</v>
      </c>
      <c r="AA38" s="68" t="s">
        <v>3984</v>
      </c>
      <c r="AB38" s="68"/>
      <c r="AC38" s="68"/>
      <c r="AD38" s="68"/>
      <c r="AE38" s="68"/>
      <c r="AF38" s="327" t="str">
        <f t="shared" si="1"/>
        <v>34轮回的秘密</v>
      </c>
      <c r="AG38" s="314" t="s">
        <v>3460</v>
      </c>
      <c r="AH38" s="313"/>
      <c r="AI38" s="313"/>
      <c r="AJ38" s="320"/>
      <c r="AK38" s="317"/>
    </row>
    <row r="39" spans="1:37" x14ac:dyDescent="0.35">
      <c r="A39" s="248"/>
      <c r="B39" s="71">
        <v>35</v>
      </c>
      <c r="C39" s="35" t="s">
        <v>4091</v>
      </c>
      <c r="D39" s="31" t="s">
        <v>4092</v>
      </c>
      <c r="E39" s="32" t="s">
        <v>51</v>
      </c>
      <c r="F39" s="37" t="s">
        <v>4041</v>
      </c>
      <c r="G39" s="82" t="s">
        <v>4041</v>
      </c>
      <c r="H39" s="82" t="s">
        <v>4093</v>
      </c>
      <c r="I39" s="82" t="s">
        <v>11</v>
      </c>
      <c r="J39" s="82" t="s">
        <v>4093</v>
      </c>
      <c r="K39" s="33">
        <v>1978</v>
      </c>
      <c r="L39" s="33">
        <v>11</v>
      </c>
      <c r="M39" s="34">
        <v>42</v>
      </c>
      <c r="N39" s="33">
        <v>191</v>
      </c>
      <c r="O39" s="323"/>
      <c r="P39" s="65" t="s">
        <v>3980</v>
      </c>
      <c r="Q39" s="65"/>
      <c r="R39" s="65"/>
      <c r="S39" s="65"/>
      <c r="T39" s="65"/>
      <c r="U39" s="65">
        <v>0</v>
      </c>
      <c r="V39" s="65">
        <v>0</v>
      </c>
      <c r="W39" s="67"/>
      <c r="X39" s="67"/>
      <c r="Y39" s="67"/>
      <c r="Z39" s="67"/>
      <c r="AA39" s="68" t="s">
        <v>3984</v>
      </c>
      <c r="AB39" s="68"/>
      <c r="AC39" s="68"/>
      <c r="AD39" s="68"/>
      <c r="AE39" s="68"/>
      <c r="AF39" s="327" t="str">
        <f t="shared" si="1"/>
        <v>35泥菩萨的火气</v>
      </c>
      <c r="AG39" s="314" t="s">
        <v>3461</v>
      </c>
      <c r="AH39" s="313"/>
      <c r="AI39" s="313"/>
      <c r="AJ39" s="320"/>
      <c r="AK39" s="317"/>
    </row>
    <row r="40" spans="1:37" x14ac:dyDescent="0.35">
      <c r="A40" s="248"/>
      <c r="B40" s="71">
        <v>36</v>
      </c>
      <c r="C40" s="35" t="s">
        <v>4094</v>
      </c>
      <c r="D40" s="36" t="s">
        <v>4095</v>
      </c>
      <c r="E40" s="37" t="s">
        <v>52</v>
      </c>
      <c r="F40" s="32" t="s">
        <v>4096</v>
      </c>
      <c r="G40" s="82" t="s">
        <v>437</v>
      </c>
      <c r="H40" s="82" t="s">
        <v>4097</v>
      </c>
      <c r="I40" s="82" t="s">
        <v>11</v>
      </c>
      <c r="J40" s="82" t="s">
        <v>11</v>
      </c>
      <c r="K40" s="38">
        <v>1979</v>
      </c>
      <c r="L40" s="38">
        <v>3</v>
      </c>
      <c r="M40" s="39">
        <v>61</v>
      </c>
      <c r="N40" s="38">
        <v>202</v>
      </c>
      <c r="O40" s="324"/>
      <c r="P40" s="65" t="s">
        <v>3980</v>
      </c>
      <c r="Q40" s="65"/>
      <c r="R40" s="65" t="s">
        <v>3</v>
      </c>
      <c r="S40" s="65"/>
      <c r="T40" s="65"/>
      <c r="U40" s="65">
        <v>0</v>
      </c>
      <c r="V40" s="65">
        <v>0</v>
      </c>
      <c r="W40" s="67"/>
      <c r="X40" s="67"/>
      <c r="Y40" s="67"/>
      <c r="Z40" s="67"/>
      <c r="AA40" s="68" t="s">
        <v>3984</v>
      </c>
      <c r="AB40" s="68"/>
      <c r="AC40" s="68"/>
      <c r="AD40" s="68"/>
      <c r="AE40" s="68"/>
      <c r="AF40" s="327" t="str">
        <f t="shared" si="1"/>
        <v>36传奇与异闻</v>
      </c>
      <c r="AG40" s="314" t="s">
        <v>3462</v>
      </c>
      <c r="AH40" s="313"/>
      <c r="AI40" s="313"/>
      <c r="AJ40" s="320"/>
      <c r="AK40" s="317"/>
    </row>
    <row r="41" spans="1:37" s="53" customFormat="1" ht="60.5" customHeight="1" x14ac:dyDescent="0.35">
      <c r="A41" s="249"/>
      <c r="B41" s="72">
        <v>37</v>
      </c>
      <c r="C41" s="41" t="s">
        <v>4098</v>
      </c>
      <c r="D41" s="55" t="s">
        <v>4099</v>
      </c>
      <c r="E41" s="49" t="s">
        <v>53</v>
      </c>
      <c r="F41" s="48" t="s">
        <v>4100</v>
      </c>
      <c r="G41" s="84" t="s">
        <v>4101</v>
      </c>
      <c r="H41" s="83" t="s">
        <v>4102</v>
      </c>
      <c r="I41" s="83" t="s">
        <v>11</v>
      </c>
      <c r="J41" s="83" t="s">
        <v>11</v>
      </c>
      <c r="K41" s="56">
        <v>1979</v>
      </c>
      <c r="L41" s="56">
        <v>4</v>
      </c>
      <c r="M41" s="57">
        <v>73</v>
      </c>
      <c r="N41" s="56">
        <v>216</v>
      </c>
      <c r="O41" s="323"/>
      <c r="P41" s="66" t="s">
        <v>3980</v>
      </c>
      <c r="Q41" s="66"/>
      <c r="R41" s="66" t="s">
        <v>3</v>
      </c>
      <c r="S41" s="66"/>
      <c r="T41" s="66"/>
      <c r="U41" s="66">
        <v>0</v>
      </c>
      <c r="V41" s="66">
        <v>0</v>
      </c>
      <c r="W41" s="69"/>
      <c r="X41" s="69"/>
      <c r="Y41" s="69"/>
      <c r="Z41" s="69"/>
      <c r="AA41" s="70" t="s">
        <v>3984</v>
      </c>
      <c r="AB41" s="70"/>
      <c r="AC41" s="70"/>
      <c r="AD41" s="70"/>
      <c r="AE41" s="70"/>
      <c r="AF41" s="327" t="str">
        <f t="shared" si="1"/>
        <v>37神奇的锦囊</v>
      </c>
      <c r="AG41" s="314" t="s">
        <v>3463</v>
      </c>
      <c r="AH41" s="313"/>
      <c r="AI41" s="313"/>
      <c r="AJ41" s="320"/>
      <c r="AK41" s="317"/>
    </row>
    <row r="42" spans="1:37" s="53" customFormat="1" ht="29" x14ac:dyDescent="0.35">
      <c r="A42" s="249"/>
      <c r="B42" s="72">
        <v>38</v>
      </c>
      <c r="C42" s="41" t="s">
        <v>4103</v>
      </c>
      <c r="D42" s="47"/>
      <c r="E42" s="48" t="s">
        <v>54</v>
      </c>
      <c r="F42" s="49" t="s">
        <v>4100</v>
      </c>
      <c r="G42" s="84" t="s">
        <v>4104</v>
      </c>
      <c r="H42" s="83" t="s">
        <v>55</v>
      </c>
      <c r="I42" s="83" t="s">
        <v>11</v>
      </c>
      <c r="J42" s="83" t="s">
        <v>33</v>
      </c>
      <c r="K42" s="50">
        <v>1981</v>
      </c>
      <c r="L42" s="50">
        <v>2</v>
      </c>
      <c r="M42" s="51">
        <v>69</v>
      </c>
      <c r="N42" s="50">
        <v>208</v>
      </c>
      <c r="O42" s="324"/>
      <c r="P42" s="66" t="s">
        <v>3980</v>
      </c>
      <c r="Q42" s="66"/>
      <c r="R42" s="66" t="s">
        <v>3</v>
      </c>
      <c r="S42" s="66"/>
      <c r="T42" s="66"/>
      <c r="U42" s="66">
        <v>0</v>
      </c>
      <c r="V42" s="66">
        <v>0</v>
      </c>
      <c r="W42" s="69"/>
      <c r="X42" s="69"/>
      <c r="Y42" s="69"/>
      <c r="Z42" s="69"/>
      <c r="AA42" s="70" t="s">
        <v>3984</v>
      </c>
      <c r="AB42" s="70"/>
      <c r="AC42" s="70"/>
      <c r="AD42" s="70"/>
      <c r="AE42" s="70"/>
      <c r="AF42" s="327" t="str">
        <f t="shared" si="1"/>
        <v>38卢胜彦谈灵</v>
      </c>
      <c r="AG42" s="314" t="s">
        <v>3464</v>
      </c>
      <c r="AH42" s="313"/>
      <c r="AI42" s="313"/>
      <c r="AJ42" s="320"/>
      <c r="AK42" s="317"/>
    </row>
    <row r="43" spans="1:37" s="53" customFormat="1" x14ac:dyDescent="0.35">
      <c r="A43" s="249"/>
      <c r="B43" s="72">
        <v>39</v>
      </c>
      <c r="C43" s="41" t="s">
        <v>4105</v>
      </c>
      <c r="D43" s="55" t="s">
        <v>4106</v>
      </c>
      <c r="E43" s="49" t="s">
        <v>56</v>
      </c>
      <c r="F43" s="48" t="s">
        <v>4107</v>
      </c>
      <c r="G43" s="84" t="s">
        <v>4108</v>
      </c>
      <c r="H43" s="83" t="s">
        <v>55</v>
      </c>
      <c r="I43" s="83" t="s">
        <v>11</v>
      </c>
      <c r="J43" s="83" t="s">
        <v>11</v>
      </c>
      <c r="K43" s="56">
        <v>1981</v>
      </c>
      <c r="L43" s="56">
        <v>11</v>
      </c>
      <c r="M43" s="57">
        <v>63</v>
      </c>
      <c r="N43" s="56">
        <v>209</v>
      </c>
      <c r="O43" s="323"/>
      <c r="P43" s="66" t="s">
        <v>3980</v>
      </c>
      <c r="Q43" s="66"/>
      <c r="R43" s="66" t="s">
        <v>3</v>
      </c>
      <c r="S43" s="66"/>
      <c r="T43" s="66"/>
      <c r="U43" s="66">
        <v>0</v>
      </c>
      <c r="V43" s="66">
        <v>0</v>
      </c>
      <c r="W43" s="69"/>
      <c r="X43" s="69"/>
      <c r="Y43" s="69"/>
      <c r="Z43" s="69"/>
      <c r="AA43" s="70" t="s">
        <v>3984</v>
      </c>
      <c r="AB43" s="70"/>
      <c r="AC43" s="70"/>
      <c r="AD43" s="70"/>
      <c r="AE43" s="70"/>
      <c r="AF43" s="327" t="str">
        <f t="shared" si="1"/>
        <v>39异灵的真谛</v>
      </c>
      <c r="AG43" s="314" t="s">
        <v>3465</v>
      </c>
      <c r="AH43" s="313"/>
      <c r="AI43" s="313"/>
      <c r="AJ43" s="320"/>
      <c r="AK43" s="317"/>
    </row>
    <row r="44" spans="1:37" x14ac:dyDescent="0.35">
      <c r="A44" s="248"/>
      <c r="B44" s="71">
        <v>40</v>
      </c>
      <c r="C44" s="35" t="s">
        <v>4109</v>
      </c>
      <c r="D44" s="36" t="s">
        <v>4110</v>
      </c>
      <c r="E44" s="37" t="s">
        <v>57</v>
      </c>
      <c r="F44" s="32" t="s">
        <v>4111</v>
      </c>
      <c r="G44" s="82" t="s">
        <v>4112</v>
      </c>
      <c r="H44" s="82" t="s">
        <v>59</v>
      </c>
      <c r="I44" s="82" t="s">
        <v>11</v>
      </c>
      <c r="J44" s="82" t="s">
        <v>11</v>
      </c>
      <c r="K44" s="38">
        <v>1982</v>
      </c>
      <c r="L44" s="38">
        <v>12</v>
      </c>
      <c r="M44" s="39">
        <v>43</v>
      </c>
      <c r="N44" s="38">
        <v>213</v>
      </c>
      <c r="O44" s="324"/>
      <c r="P44" s="65"/>
      <c r="Q44" s="65"/>
      <c r="R44" s="65" t="s">
        <v>3</v>
      </c>
      <c r="S44" s="65"/>
      <c r="T44" s="65" t="s">
        <v>4</v>
      </c>
      <c r="U44" s="65">
        <v>1</v>
      </c>
      <c r="V44" s="65">
        <v>1</v>
      </c>
      <c r="W44" s="67"/>
      <c r="X44" s="67"/>
      <c r="Y44" s="67" t="s">
        <v>7</v>
      </c>
      <c r="Z44" s="67"/>
      <c r="AA44" s="68" t="s">
        <v>3984</v>
      </c>
      <c r="AB44" s="68"/>
      <c r="AC44" s="68"/>
      <c r="AD44" s="68"/>
      <c r="AE44" s="68"/>
      <c r="AF44" s="327" t="str">
        <f t="shared" si="1"/>
        <v>40通灵秘法书</v>
      </c>
      <c r="AG44" s="314" t="s">
        <v>3466</v>
      </c>
      <c r="AH44" s="313"/>
      <c r="AI44" s="313"/>
      <c r="AJ44" s="320"/>
      <c r="AK44" s="317"/>
    </row>
    <row r="45" spans="1:37" x14ac:dyDescent="0.35">
      <c r="A45" s="248"/>
      <c r="B45" s="71">
        <v>41</v>
      </c>
      <c r="C45" s="35" t="s">
        <v>60</v>
      </c>
      <c r="D45" s="31" t="s">
        <v>4113</v>
      </c>
      <c r="E45" s="32" t="s">
        <v>61</v>
      </c>
      <c r="F45" s="32" t="s">
        <v>4037</v>
      </c>
      <c r="G45" s="82" t="s">
        <v>4037</v>
      </c>
      <c r="H45" s="82"/>
      <c r="I45" s="82" t="s">
        <v>11</v>
      </c>
      <c r="J45" s="82" t="s">
        <v>11</v>
      </c>
      <c r="K45" s="33">
        <v>1983</v>
      </c>
      <c r="L45" s="33">
        <v>2</v>
      </c>
      <c r="M45" s="34">
        <v>43</v>
      </c>
      <c r="N45" s="33">
        <v>221</v>
      </c>
      <c r="O45" s="323"/>
      <c r="P45" s="65" t="s">
        <v>3980</v>
      </c>
      <c r="Q45" s="65"/>
      <c r="R45" s="65" t="s">
        <v>3</v>
      </c>
      <c r="S45" s="65"/>
      <c r="T45" s="65"/>
      <c r="U45" s="65">
        <v>0</v>
      </c>
      <c r="V45" s="65">
        <v>0</v>
      </c>
      <c r="W45" s="67"/>
      <c r="X45" s="67"/>
      <c r="Y45" s="67"/>
      <c r="Z45" s="67"/>
      <c r="AA45" s="68" t="s">
        <v>3984</v>
      </c>
      <c r="AB45" s="68"/>
      <c r="AC45" s="68"/>
      <c r="AD45" s="68"/>
      <c r="AE45" s="68"/>
      <c r="AF45" s="327" t="str">
        <f t="shared" si="1"/>
        <v>41第三眼世界</v>
      </c>
      <c r="AG45" s="314" t="s">
        <v>3467</v>
      </c>
      <c r="AH45" s="313"/>
      <c r="AI45" s="313"/>
      <c r="AJ45" s="320"/>
      <c r="AK45" s="317"/>
    </row>
    <row r="46" spans="1:37" x14ac:dyDescent="0.35">
      <c r="A46" s="248"/>
      <c r="B46" s="71">
        <v>42</v>
      </c>
      <c r="C46" s="35" t="s">
        <v>4114</v>
      </c>
      <c r="D46" s="36" t="s">
        <v>4115</v>
      </c>
      <c r="E46" s="37" t="s">
        <v>4116</v>
      </c>
      <c r="F46" s="32" t="s">
        <v>4117</v>
      </c>
      <c r="G46" s="82" t="s">
        <v>4117</v>
      </c>
      <c r="H46" s="82" t="s">
        <v>4118</v>
      </c>
      <c r="I46" s="82" t="s">
        <v>11</v>
      </c>
      <c r="J46" s="82" t="s">
        <v>11</v>
      </c>
      <c r="K46" s="38">
        <v>1983</v>
      </c>
      <c r="L46" s="38">
        <v>3</v>
      </c>
      <c r="M46" s="39">
        <v>171</v>
      </c>
      <c r="N46" s="38">
        <v>209</v>
      </c>
      <c r="O46" s="324" t="s">
        <v>4119</v>
      </c>
      <c r="P46" s="65"/>
      <c r="Q46" s="65"/>
      <c r="R46" s="65" t="s">
        <v>3</v>
      </c>
      <c r="S46" s="65"/>
      <c r="T46" s="65" t="s">
        <v>4</v>
      </c>
      <c r="U46" s="65">
        <v>0</v>
      </c>
      <c r="V46" s="65">
        <v>2</v>
      </c>
      <c r="W46" s="67"/>
      <c r="X46" s="67"/>
      <c r="Y46" s="67" t="s">
        <v>7</v>
      </c>
      <c r="Z46" s="67"/>
      <c r="AA46" s="68" t="s">
        <v>3984</v>
      </c>
      <c r="AB46" s="68"/>
      <c r="AC46" s="68"/>
      <c r="AD46" s="68"/>
      <c r="AE46" s="68"/>
      <c r="AF46" s="327" t="str">
        <f t="shared" si="1"/>
        <v>42灵仙飞虹法</v>
      </c>
      <c r="AG46" s="314" t="s">
        <v>3468</v>
      </c>
      <c r="AH46" s="313"/>
      <c r="AI46" s="313"/>
      <c r="AJ46" s="320"/>
      <c r="AK46" s="317"/>
    </row>
    <row r="47" spans="1:37" s="53" customFormat="1" ht="29" x14ac:dyDescent="0.35">
      <c r="A47" s="249"/>
      <c r="B47" s="72">
        <v>43</v>
      </c>
      <c r="C47" s="41" t="s">
        <v>4120</v>
      </c>
      <c r="D47" s="55" t="s">
        <v>62</v>
      </c>
      <c r="E47" s="49"/>
      <c r="F47" s="48" t="s">
        <v>4058</v>
      </c>
      <c r="G47" s="83" t="s">
        <v>4058</v>
      </c>
      <c r="H47" s="83" t="s">
        <v>4059</v>
      </c>
      <c r="I47" s="83" t="s">
        <v>11</v>
      </c>
      <c r="J47" s="83" t="s">
        <v>11</v>
      </c>
      <c r="K47" s="56">
        <v>1983</v>
      </c>
      <c r="L47" s="56">
        <v>3</v>
      </c>
      <c r="M47" s="57">
        <v>28</v>
      </c>
      <c r="N47" s="56">
        <v>200</v>
      </c>
      <c r="O47" s="323" t="s">
        <v>4121</v>
      </c>
      <c r="P47" s="66" t="s">
        <v>3980</v>
      </c>
      <c r="Q47" s="66"/>
      <c r="R47" s="66" t="s">
        <v>3</v>
      </c>
      <c r="S47" s="66"/>
      <c r="T47" s="66"/>
      <c r="U47" s="66">
        <v>0</v>
      </c>
      <c r="V47" s="66">
        <v>0</v>
      </c>
      <c r="W47" s="69"/>
      <c r="X47" s="69"/>
      <c r="Y47" s="69"/>
      <c r="Z47" s="69"/>
      <c r="AA47" s="70" t="s">
        <v>3984</v>
      </c>
      <c r="AB47" s="70"/>
      <c r="AC47" s="70"/>
      <c r="AD47" s="70"/>
      <c r="AE47" s="70"/>
      <c r="AF47" s="327" t="str">
        <f t="shared" si="1"/>
        <v>43地灵仙踪</v>
      </c>
      <c r="AG47" s="314" t="s">
        <v>3469</v>
      </c>
      <c r="AH47" s="313"/>
      <c r="AI47" s="313"/>
      <c r="AJ47" s="320"/>
      <c r="AK47" s="317"/>
    </row>
    <row r="48" spans="1:37" x14ac:dyDescent="0.35">
      <c r="A48" s="248"/>
      <c r="B48" s="71">
        <v>44</v>
      </c>
      <c r="C48" s="35" t="s">
        <v>4122</v>
      </c>
      <c r="D48" s="36" t="s">
        <v>4123</v>
      </c>
      <c r="E48" s="37" t="s">
        <v>63</v>
      </c>
      <c r="F48" s="32" t="s">
        <v>41</v>
      </c>
      <c r="G48" s="82" t="s">
        <v>64</v>
      </c>
      <c r="H48" s="82" t="s">
        <v>65</v>
      </c>
      <c r="I48" s="82" t="s">
        <v>11</v>
      </c>
      <c r="J48" s="82" t="s">
        <v>11</v>
      </c>
      <c r="K48" s="38">
        <v>1983</v>
      </c>
      <c r="L48" s="38">
        <v>5</v>
      </c>
      <c r="M48" s="39">
        <v>44</v>
      </c>
      <c r="N48" s="38">
        <v>201</v>
      </c>
      <c r="O48" s="324"/>
      <c r="P48" s="65"/>
      <c r="Q48" s="65"/>
      <c r="R48" s="65" t="s">
        <v>3</v>
      </c>
      <c r="S48" s="65" t="s">
        <v>3981</v>
      </c>
      <c r="T48" s="65" t="s">
        <v>4</v>
      </c>
      <c r="U48" s="65">
        <v>1</v>
      </c>
      <c r="V48" s="65">
        <v>1</v>
      </c>
      <c r="W48" s="67"/>
      <c r="X48" s="67"/>
      <c r="Y48" s="67" t="s">
        <v>7</v>
      </c>
      <c r="Z48" s="67"/>
      <c r="AA48" s="68" t="s">
        <v>3984</v>
      </c>
      <c r="AB48" s="68"/>
      <c r="AC48" s="68"/>
      <c r="AD48" s="68"/>
      <c r="AE48" s="68"/>
      <c r="AF48" s="327" t="str">
        <f t="shared" si="1"/>
        <v>44伏魔平妖传</v>
      </c>
      <c r="AG48" s="314" t="s">
        <v>3470</v>
      </c>
      <c r="AH48" s="313"/>
      <c r="AI48" s="313"/>
      <c r="AJ48" s="320"/>
      <c r="AK48" s="317"/>
    </row>
    <row r="49" spans="1:37" ht="88" customHeight="1" x14ac:dyDescent="0.35">
      <c r="A49" s="248"/>
      <c r="B49" s="72">
        <v>45</v>
      </c>
      <c r="C49" s="54" t="s">
        <v>4124</v>
      </c>
      <c r="D49" s="55" t="s">
        <v>4125</v>
      </c>
      <c r="E49" s="49" t="s">
        <v>66</v>
      </c>
      <c r="F49" s="48" t="s">
        <v>41</v>
      </c>
      <c r="G49" s="83" t="s">
        <v>4126</v>
      </c>
      <c r="H49" s="83" t="s">
        <v>67</v>
      </c>
      <c r="I49" s="83" t="s">
        <v>11</v>
      </c>
      <c r="J49" s="83" t="s">
        <v>11</v>
      </c>
      <c r="K49" s="56">
        <v>1983</v>
      </c>
      <c r="L49" s="56">
        <v>6</v>
      </c>
      <c r="M49" s="57">
        <v>33</v>
      </c>
      <c r="N49" s="56">
        <v>197</v>
      </c>
      <c r="O49" s="58"/>
      <c r="P49" s="66"/>
      <c r="Q49" s="66"/>
      <c r="R49" s="66" t="s">
        <v>3</v>
      </c>
      <c r="S49" s="66" t="s">
        <v>3981</v>
      </c>
      <c r="T49" s="66" t="s">
        <v>4</v>
      </c>
      <c r="U49" s="66">
        <v>1</v>
      </c>
      <c r="V49" s="66">
        <v>1</v>
      </c>
      <c r="W49" s="69"/>
      <c r="X49" s="69"/>
      <c r="Y49" s="69"/>
      <c r="Z49" s="69"/>
      <c r="AA49" s="70" t="s">
        <v>3984</v>
      </c>
      <c r="AB49" s="70"/>
      <c r="AC49" s="70" t="s">
        <v>3986</v>
      </c>
      <c r="AD49" s="70"/>
      <c r="AE49" s="70"/>
      <c r="AF49" s="327" t="str">
        <f t="shared" si="1"/>
        <v>45坐禅通明法</v>
      </c>
      <c r="AG49" s="314" t="s">
        <v>3471</v>
      </c>
      <c r="AH49" s="327"/>
      <c r="AI49" s="327"/>
      <c r="AJ49" s="320" t="s">
        <v>4127</v>
      </c>
      <c r="AK49" s="317" t="s">
        <v>3724</v>
      </c>
    </row>
    <row r="50" spans="1:37" ht="37.5" customHeight="1" x14ac:dyDescent="0.35">
      <c r="A50" s="248"/>
      <c r="B50" s="71">
        <v>46</v>
      </c>
      <c r="C50" s="35" t="s">
        <v>4128</v>
      </c>
      <c r="D50" s="36" t="s">
        <v>4129</v>
      </c>
      <c r="E50" s="37" t="s">
        <v>68</v>
      </c>
      <c r="F50" s="32" t="s">
        <v>14</v>
      </c>
      <c r="G50" s="82" t="s">
        <v>14</v>
      </c>
      <c r="H50" s="82"/>
      <c r="I50" s="82" t="s">
        <v>11</v>
      </c>
      <c r="J50" s="82" t="s">
        <v>4063</v>
      </c>
      <c r="K50" s="38">
        <v>1983</v>
      </c>
      <c r="L50" s="38">
        <v>8</v>
      </c>
      <c r="M50" s="39">
        <v>31</v>
      </c>
      <c r="N50" s="38">
        <v>209</v>
      </c>
      <c r="O50" s="324"/>
      <c r="P50" s="65" t="s">
        <v>3980</v>
      </c>
      <c r="Q50" s="65"/>
      <c r="R50" s="65" t="s">
        <v>3</v>
      </c>
      <c r="S50" s="65"/>
      <c r="T50" s="65"/>
      <c r="U50" s="65">
        <v>0</v>
      </c>
      <c r="V50" s="65">
        <v>0</v>
      </c>
      <c r="W50" s="67"/>
      <c r="X50" s="67"/>
      <c r="Y50" s="67"/>
      <c r="Z50" s="67"/>
      <c r="AA50" s="68" t="s">
        <v>3984</v>
      </c>
      <c r="AB50" s="68"/>
      <c r="AC50" s="68"/>
      <c r="AD50" s="68"/>
      <c r="AE50" s="68"/>
      <c r="AF50" s="327" t="str">
        <f t="shared" si="1"/>
        <v>46西雅图的行者</v>
      </c>
      <c r="AG50" s="314" t="s">
        <v>3472</v>
      </c>
      <c r="AH50" s="313"/>
      <c r="AI50" s="313"/>
      <c r="AJ50" s="320" t="s">
        <v>4130</v>
      </c>
      <c r="AK50" s="317" t="s">
        <v>3725</v>
      </c>
    </row>
    <row r="51" spans="1:37" x14ac:dyDescent="0.35">
      <c r="A51" s="248"/>
      <c r="B51" s="71">
        <v>47</v>
      </c>
      <c r="C51" s="40" t="s">
        <v>69</v>
      </c>
      <c r="D51" s="31" t="s">
        <v>4131</v>
      </c>
      <c r="E51" s="32" t="s">
        <v>70</v>
      </c>
      <c r="F51" s="37" t="s">
        <v>41</v>
      </c>
      <c r="G51" s="82" t="s">
        <v>71</v>
      </c>
      <c r="H51" s="82" t="s">
        <v>72</v>
      </c>
      <c r="I51" s="82" t="s">
        <v>11</v>
      </c>
      <c r="J51" s="82" t="s">
        <v>11</v>
      </c>
      <c r="K51" s="33">
        <v>1983</v>
      </c>
      <c r="L51" s="33">
        <v>10</v>
      </c>
      <c r="M51" s="34">
        <v>36</v>
      </c>
      <c r="N51" s="33">
        <v>205</v>
      </c>
      <c r="O51" s="323"/>
      <c r="P51" s="65"/>
      <c r="Q51" s="65"/>
      <c r="R51" s="65" t="s">
        <v>3</v>
      </c>
      <c r="S51" s="65"/>
      <c r="T51" s="65" t="s">
        <v>4</v>
      </c>
      <c r="U51" s="65">
        <v>1</v>
      </c>
      <c r="V51" s="65">
        <v>1</v>
      </c>
      <c r="W51" s="67"/>
      <c r="X51" s="67"/>
      <c r="Y51" s="67"/>
      <c r="Z51" s="67"/>
      <c r="AA51" s="68" t="s">
        <v>3984</v>
      </c>
      <c r="AB51" s="68"/>
      <c r="AC51" s="68"/>
      <c r="AD51" s="68"/>
      <c r="AE51" s="68"/>
      <c r="AF51" s="327" t="str">
        <f t="shared" si="1"/>
        <v>47黑教黑法</v>
      </c>
      <c r="AG51" s="314" t="s">
        <v>3473</v>
      </c>
      <c r="AH51" s="313"/>
      <c r="AI51" s="313"/>
      <c r="AJ51" s="320"/>
      <c r="AK51" s="317"/>
    </row>
    <row r="52" spans="1:37" ht="43.5" x14ac:dyDescent="0.35">
      <c r="A52" s="248"/>
      <c r="B52" s="72">
        <v>48</v>
      </c>
      <c r="C52" s="41" t="s">
        <v>4132</v>
      </c>
      <c r="D52" s="47" t="s">
        <v>4133</v>
      </c>
      <c r="E52" s="48" t="s">
        <v>73</v>
      </c>
      <c r="F52" s="48" t="s">
        <v>41</v>
      </c>
      <c r="G52" s="83" t="s">
        <v>74</v>
      </c>
      <c r="H52" s="83" t="s">
        <v>75</v>
      </c>
      <c r="I52" s="83" t="s">
        <v>11</v>
      </c>
      <c r="J52" s="83" t="s">
        <v>11</v>
      </c>
      <c r="K52" s="50">
        <v>1983</v>
      </c>
      <c r="L52" s="50">
        <v>12</v>
      </c>
      <c r="M52" s="51">
        <v>45</v>
      </c>
      <c r="N52" s="50">
        <v>236</v>
      </c>
      <c r="O52" s="52"/>
      <c r="P52" s="66"/>
      <c r="Q52" s="66"/>
      <c r="R52" s="66" t="s">
        <v>3</v>
      </c>
      <c r="S52" s="66" t="s">
        <v>3981</v>
      </c>
      <c r="T52" s="66" t="s">
        <v>4</v>
      </c>
      <c r="U52" s="66">
        <v>1</v>
      </c>
      <c r="V52" s="66">
        <v>1</v>
      </c>
      <c r="W52" s="69"/>
      <c r="X52" s="69"/>
      <c r="Y52" s="69"/>
      <c r="Z52" s="69"/>
      <c r="AA52" s="70" t="s">
        <v>3984</v>
      </c>
      <c r="AB52" s="70"/>
      <c r="AC52" s="70"/>
      <c r="AD52" s="70"/>
      <c r="AE52" s="70"/>
      <c r="AF52" s="327" t="str">
        <f t="shared" si="1"/>
        <v>48上师的证悟</v>
      </c>
      <c r="AG52" s="314" t="s">
        <v>3474</v>
      </c>
      <c r="AH52" s="327"/>
      <c r="AI52" s="327"/>
      <c r="AJ52" s="320" t="s">
        <v>4134</v>
      </c>
      <c r="AK52" s="317" t="s">
        <v>3726</v>
      </c>
    </row>
    <row r="53" spans="1:37" ht="77" customHeight="1" x14ac:dyDescent="0.35">
      <c r="A53" s="248"/>
      <c r="B53" s="72">
        <v>49</v>
      </c>
      <c r="C53" s="54" t="s">
        <v>4135</v>
      </c>
      <c r="D53" s="55" t="s">
        <v>4136</v>
      </c>
      <c r="E53" s="49" t="s">
        <v>76</v>
      </c>
      <c r="F53" s="48" t="s">
        <v>41</v>
      </c>
      <c r="G53" s="83" t="s">
        <v>77</v>
      </c>
      <c r="H53" s="83"/>
      <c r="I53" s="83" t="s">
        <v>11</v>
      </c>
      <c r="J53" s="83" t="s">
        <v>11</v>
      </c>
      <c r="K53" s="56">
        <v>1984</v>
      </c>
      <c r="L53" s="56">
        <v>2</v>
      </c>
      <c r="M53" s="57">
        <v>37</v>
      </c>
      <c r="N53" s="56">
        <v>213</v>
      </c>
      <c r="O53" s="58"/>
      <c r="P53" s="66"/>
      <c r="Q53" s="66"/>
      <c r="R53" s="66" t="s">
        <v>3</v>
      </c>
      <c r="S53" s="66" t="s">
        <v>3981</v>
      </c>
      <c r="T53" s="66" t="s">
        <v>4</v>
      </c>
      <c r="U53" s="66">
        <v>1</v>
      </c>
      <c r="V53" s="66">
        <v>1</v>
      </c>
      <c r="W53" s="69"/>
      <c r="X53" s="69"/>
      <c r="Y53" s="69"/>
      <c r="Z53" s="69"/>
      <c r="AA53" s="70" t="s">
        <v>3984</v>
      </c>
      <c r="AB53" s="70"/>
      <c r="AC53" s="70"/>
      <c r="AD53" s="70"/>
      <c r="AE53" s="70"/>
      <c r="AF53" s="327" t="str">
        <f t="shared" si="1"/>
        <v>49灵仙金刚大法</v>
      </c>
      <c r="AG53" s="314" t="s">
        <v>3475</v>
      </c>
      <c r="AH53" s="327"/>
      <c r="AI53" s="327"/>
      <c r="AJ53" s="320" t="s">
        <v>4137</v>
      </c>
      <c r="AK53" s="317" t="s">
        <v>3727</v>
      </c>
    </row>
    <row r="54" spans="1:37" x14ac:dyDescent="0.35">
      <c r="A54" s="248"/>
      <c r="B54" s="71">
        <v>50</v>
      </c>
      <c r="C54" s="35" t="s">
        <v>4138</v>
      </c>
      <c r="D54" s="36" t="s">
        <v>4139</v>
      </c>
      <c r="E54" s="37" t="s">
        <v>78</v>
      </c>
      <c r="F54" s="37" t="s">
        <v>4041</v>
      </c>
      <c r="G54" s="82" t="s">
        <v>4041</v>
      </c>
      <c r="H54" s="82"/>
      <c r="I54" s="82" t="s">
        <v>11</v>
      </c>
      <c r="J54" s="82" t="s">
        <v>4093</v>
      </c>
      <c r="K54" s="38">
        <v>1984</v>
      </c>
      <c r="L54" s="38">
        <v>4</v>
      </c>
      <c r="M54" s="39">
        <v>28</v>
      </c>
      <c r="N54" s="38">
        <v>209</v>
      </c>
      <c r="O54" s="324"/>
      <c r="P54" s="65"/>
      <c r="Q54" s="65"/>
      <c r="R54" s="65" t="s">
        <v>3</v>
      </c>
      <c r="S54" s="65" t="s">
        <v>3981</v>
      </c>
      <c r="T54" s="65"/>
      <c r="U54" s="65">
        <v>0</v>
      </c>
      <c r="V54" s="65">
        <v>0</v>
      </c>
      <c r="W54" s="67"/>
      <c r="X54" s="67"/>
      <c r="Y54" s="67"/>
      <c r="Z54" s="67"/>
      <c r="AA54" s="68" t="s">
        <v>3984</v>
      </c>
      <c r="AB54" s="68"/>
      <c r="AC54" s="68"/>
      <c r="AD54" s="68"/>
      <c r="AE54" s="68"/>
      <c r="AF54" s="327" t="str">
        <f t="shared" si="1"/>
        <v>50金刚怒目集</v>
      </c>
      <c r="AG54" s="314" t="s">
        <v>3476</v>
      </c>
      <c r="AH54" s="313"/>
      <c r="AI54" s="313"/>
      <c r="AJ54" s="320"/>
      <c r="AK54" s="317"/>
    </row>
    <row r="55" spans="1:37" ht="32" customHeight="1" x14ac:dyDescent="0.35">
      <c r="A55" s="248"/>
      <c r="B55" s="72">
        <v>51</v>
      </c>
      <c r="C55" s="54" t="s">
        <v>4140</v>
      </c>
      <c r="D55" s="55" t="s">
        <v>4141</v>
      </c>
      <c r="E55" s="49" t="s">
        <v>79</v>
      </c>
      <c r="F55" s="48" t="s">
        <v>41</v>
      </c>
      <c r="G55" s="83" t="s">
        <v>77</v>
      </c>
      <c r="H55" s="83"/>
      <c r="I55" s="83" t="s">
        <v>11</v>
      </c>
      <c r="J55" s="83" t="s">
        <v>11</v>
      </c>
      <c r="K55" s="56">
        <v>1984</v>
      </c>
      <c r="L55" s="56">
        <v>5</v>
      </c>
      <c r="M55" s="57">
        <v>29</v>
      </c>
      <c r="N55" s="56">
        <v>187</v>
      </c>
      <c r="O55" s="58"/>
      <c r="P55" s="66"/>
      <c r="Q55" s="66"/>
      <c r="R55" s="66" t="s">
        <v>3</v>
      </c>
      <c r="S55" s="66" t="s">
        <v>3981</v>
      </c>
      <c r="T55" s="66" t="s">
        <v>4</v>
      </c>
      <c r="U55" s="66">
        <v>3</v>
      </c>
      <c r="V55" s="66">
        <v>3</v>
      </c>
      <c r="W55" s="69" t="s">
        <v>5</v>
      </c>
      <c r="X55" s="69"/>
      <c r="Y55" s="69"/>
      <c r="Z55" s="69"/>
      <c r="AA55" s="70" t="s">
        <v>3984</v>
      </c>
      <c r="AB55" s="70"/>
      <c r="AC55" s="70" t="s">
        <v>3986</v>
      </c>
      <c r="AD55" s="70"/>
      <c r="AE55" s="70"/>
      <c r="AF55" s="327" t="str">
        <f t="shared" si="1"/>
        <v>51无上密与大手印</v>
      </c>
      <c r="AG55" s="314" t="s">
        <v>3477</v>
      </c>
      <c r="AH55" s="327"/>
      <c r="AI55" s="327"/>
      <c r="AJ55" s="320" t="s">
        <v>4142</v>
      </c>
      <c r="AK55" s="317" t="s">
        <v>3728</v>
      </c>
    </row>
    <row r="56" spans="1:37" x14ac:dyDescent="0.35">
      <c r="A56" s="248"/>
      <c r="B56" s="71">
        <v>52</v>
      </c>
      <c r="C56" s="35" t="s">
        <v>4143</v>
      </c>
      <c r="D56" s="36" t="s">
        <v>4144</v>
      </c>
      <c r="E56" s="37" t="s">
        <v>80</v>
      </c>
      <c r="F56" s="32" t="s">
        <v>14</v>
      </c>
      <c r="G56" s="82" t="s">
        <v>14</v>
      </c>
      <c r="H56" s="82"/>
      <c r="I56" s="82" t="s">
        <v>11</v>
      </c>
      <c r="J56" s="82" t="s">
        <v>11</v>
      </c>
      <c r="K56" s="38">
        <v>1984</v>
      </c>
      <c r="L56" s="38">
        <v>6</v>
      </c>
      <c r="M56" s="39">
        <v>34</v>
      </c>
      <c r="N56" s="38">
        <v>205</v>
      </c>
      <c r="O56" s="324"/>
      <c r="P56" s="65"/>
      <c r="Q56" s="65"/>
      <c r="R56" s="65" t="s">
        <v>3</v>
      </c>
      <c r="S56" s="65" t="s">
        <v>3981</v>
      </c>
      <c r="T56" s="65" t="s">
        <v>4</v>
      </c>
      <c r="U56" s="65">
        <v>1</v>
      </c>
      <c r="V56" s="65">
        <v>1</v>
      </c>
      <c r="W56" s="67"/>
      <c r="X56" s="67"/>
      <c r="Y56" s="67"/>
      <c r="Z56" s="67"/>
      <c r="AA56" s="68" t="s">
        <v>3984</v>
      </c>
      <c r="AB56" s="68"/>
      <c r="AC56" s="68"/>
      <c r="AD56" s="68"/>
      <c r="AE56" s="68"/>
      <c r="AF56" s="327" t="str">
        <f t="shared" si="1"/>
        <v>52小小禅味</v>
      </c>
      <c r="AG56" s="314" t="s">
        <v>3478</v>
      </c>
      <c r="AH56" s="313"/>
      <c r="AI56" s="313"/>
      <c r="AJ56" s="320"/>
      <c r="AK56" s="317"/>
    </row>
    <row r="57" spans="1:37" x14ac:dyDescent="0.35">
      <c r="A57" s="248"/>
      <c r="B57" s="71">
        <v>53</v>
      </c>
      <c r="C57" s="40" t="s">
        <v>4145</v>
      </c>
      <c r="D57" s="31" t="s">
        <v>4146</v>
      </c>
      <c r="E57" s="32" t="s">
        <v>81</v>
      </c>
      <c r="F57" s="37" t="s">
        <v>41</v>
      </c>
      <c r="G57" s="82" t="s">
        <v>64</v>
      </c>
      <c r="H57" s="82"/>
      <c r="I57" s="82" t="s">
        <v>11</v>
      </c>
      <c r="J57" s="82" t="s">
        <v>11</v>
      </c>
      <c r="K57" s="33">
        <v>1984</v>
      </c>
      <c r="L57" s="33">
        <v>8</v>
      </c>
      <c r="M57" s="34">
        <v>33</v>
      </c>
      <c r="N57" s="33">
        <v>205</v>
      </c>
      <c r="O57" s="323"/>
      <c r="P57" s="65"/>
      <c r="Q57" s="65"/>
      <c r="R57" s="65" t="s">
        <v>3</v>
      </c>
      <c r="S57" s="65" t="s">
        <v>3981</v>
      </c>
      <c r="T57" s="65" t="s">
        <v>4</v>
      </c>
      <c r="U57" s="65">
        <v>1</v>
      </c>
      <c r="V57" s="65">
        <v>1</v>
      </c>
      <c r="W57" s="67"/>
      <c r="X57" s="67"/>
      <c r="Y57" s="67"/>
      <c r="Z57" s="67"/>
      <c r="AA57" s="68" t="s">
        <v>3984</v>
      </c>
      <c r="AB57" s="68"/>
      <c r="AC57" s="68" t="s">
        <v>3986</v>
      </c>
      <c r="AD57" s="68"/>
      <c r="AE57" s="68"/>
      <c r="AF57" s="327" t="str">
        <f t="shared" si="1"/>
        <v>53佛与魔之间</v>
      </c>
      <c r="AG57" s="314" t="s">
        <v>3479</v>
      </c>
      <c r="AH57" s="313"/>
      <c r="AI57" s="313"/>
      <c r="AJ57" s="320"/>
      <c r="AK57" s="317"/>
    </row>
    <row r="58" spans="1:37" x14ac:dyDescent="0.35">
      <c r="A58" s="248"/>
      <c r="B58" s="71">
        <v>54</v>
      </c>
      <c r="C58" s="35" t="s">
        <v>82</v>
      </c>
      <c r="D58" s="36" t="s">
        <v>4147</v>
      </c>
      <c r="E58" s="37" t="s">
        <v>83</v>
      </c>
      <c r="F58" s="32" t="s">
        <v>41</v>
      </c>
      <c r="G58" s="82" t="s">
        <v>77</v>
      </c>
      <c r="H58" s="82" t="s">
        <v>4148</v>
      </c>
      <c r="I58" s="82" t="s">
        <v>11</v>
      </c>
      <c r="J58" s="82" t="s">
        <v>11</v>
      </c>
      <c r="K58" s="38">
        <v>1984</v>
      </c>
      <c r="L58" s="38">
        <v>10</v>
      </c>
      <c r="M58" s="39">
        <v>45</v>
      </c>
      <c r="N58" s="38">
        <v>210</v>
      </c>
      <c r="O58" s="324"/>
      <c r="P58" s="65"/>
      <c r="Q58" s="65"/>
      <c r="R58" s="65" t="s">
        <v>3</v>
      </c>
      <c r="S58" s="65" t="s">
        <v>3981</v>
      </c>
      <c r="T58" s="65" t="s">
        <v>4</v>
      </c>
      <c r="U58" s="65">
        <v>2</v>
      </c>
      <c r="V58" s="65">
        <v>2</v>
      </c>
      <c r="W58" s="67"/>
      <c r="X58" s="67"/>
      <c r="Y58" s="67"/>
      <c r="Z58" s="67"/>
      <c r="AA58" s="68" t="s">
        <v>3984</v>
      </c>
      <c r="AB58" s="68"/>
      <c r="AC58" s="68"/>
      <c r="AD58" s="68"/>
      <c r="AE58" s="68"/>
      <c r="AF58" s="327" t="str">
        <f t="shared" si="1"/>
        <v>54密宗羯摩法</v>
      </c>
      <c r="AG58" s="314" t="s">
        <v>3480</v>
      </c>
      <c r="AH58" s="313"/>
      <c r="AI58" s="313"/>
      <c r="AJ58" s="320"/>
      <c r="AK58" s="317"/>
    </row>
    <row r="59" spans="1:37" ht="29" x14ac:dyDescent="0.35">
      <c r="A59" s="248"/>
      <c r="B59" s="72">
        <v>55</v>
      </c>
      <c r="C59" s="54" t="s">
        <v>4149</v>
      </c>
      <c r="D59" s="55" t="s">
        <v>84</v>
      </c>
      <c r="E59" s="49" t="s">
        <v>85</v>
      </c>
      <c r="F59" s="48" t="s">
        <v>41</v>
      </c>
      <c r="G59" s="83" t="s">
        <v>77</v>
      </c>
      <c r="H59" s="83" t="s">
        <v>4150</v>
      </c>
      <c r="I59" s="83" t="s">
        <v>11</v>
      </c>
      <c r="J59" s="83" t="s">
        <v>11</v>
      </c>
      <c r="K59" s="56">
        <v>1984</v>
      </c>
      <c r="L59" s="56">
        <v>12</v>
      </c>
      <c r="M59" s="57">
        <v>31</v>
      </c>
      <c r="N59" s="56">
        <v>205</v>
      </c>
      <c r="O59" s="58"/>
      <c r="P59" s="66"/>
      <c r="Q59" s="66"/>
      <c r="R59" s="66" t="s">
        <v>3</v>
      </c>
      <c r="S59" s="66" t="s">
        <v>3981</v>
      </c>
      <c r="T59" s="66" t="s">
        <v>4</v>
      </c>
      <c r="U59" s="66">
        <v>3</v>
      </c>
      <c r="V59" s="66">
        <v>3</v>
      </c>
      <c r="W59" s="69"/>
      <c r="X59" s="69"/>
      <c r="Y59" s="69"/>
      <c r="Z59" s="69"/>
      <c r="AA59" s="70" t="s">
        <v>3984</v>
      </c>
      <c r="AB59" s="70"/>
      <c r="AC59" s="70"/>
      <c r="AD59" s="70"/>
      <c r="AE59" s="70"/>
      <c r="AF59" s="327" t="str">
        <f t="shared" si="1"/>
        <v>55大手印指归</v>
      </c>
      <c r="AG59" s="314" t="s">
        <v>3481</v>
      </c>
      <c r="AH59" s="327"/>
      <c r="AI59" s="327"/>
      <c r="AJ59" s="320" t="s">
        <v>4151</v>
      </c>
      <c r="AK59" s="317" t="s">
        <v>3729</v>
      </c>
    </row>
    <row r="60" spans="1:37" ht="16.5" customHeight="1" x14ac:dyDescent="0.35">
      <c r="A60" s="248"/>
      <c r="B60" s="71">
        <v>56</v>
      </c>
      <c r="C60" s="35" t="s">
        <v>4152</v>
      </c>
      <c r="D60" s="36" t="s">
        <v>4153</v>
      </c>
      <c r="E60" s="37" t="s">
        <v>86</v>
      </c>
      <c r="F60" s="32" t="s">
        <v>41</v>
      </c>
      <c r="G60" s="82" t="s">
        <v>77</v>
      </c>
      <c r="H60" s="82" t="s">
        <v>4154</v>
      </c>
      <c r="I60" s="82" t="s">
        <v>11</v>
      </c>
      <c r="J60" s="82" t="s">
        <v>11</v>
      </c>
      <c r="K60" s="38">
        <v>1985</v>
      </c>
      <c r="L60" s="38">
        <v>2</v>
      </c>
      <c r="M60" s="39">
        <v>35</v>
      </c>
      <c r="N60" s="38">
        <v>190</v>
      </c>
      <c r="O60" s="324"/>
      <c r="P60" s="65"/>
      <c r="Q60" s="65"/>
      <c r="R60" s="65" t="s">
        <v>3</v>
      </c>
      <c r="S60" s="65" t="s">
        <v>3981</v>
      </c>
      <c r="T60" s="65" t="s">
        <v>4</v>
      </c>
      <c r="U60" s="65">
        <v>3</v>
      </c>
      <c r="V60" s="65">
        <v>3</v>
      </c>
      <c r="W60" s="67"/>
      <c r="X60" s="67"/>
      <c r="Y60" s="67" t="s">
        <v>7</v>
      </c>
      <c r="Z60" s="67"/>
      <c r="AA60" s="68" t="s">
        <v>3984</v>
      </c>
      <c r="AB60" s="68"/>
      <c r="AC60" s="68" t="s">
        <v>3986</v>
      </c>
      <c r="AD60" s="68"/>
      <c r="AE60" s="68"/>
      <c r="AF60" s="327" t="str">
        <f t="shared" si="1"/>
        <v>56密教大圆满</v>
      </c>
      <c r="AG60" s="314" t="s">
        <v>3482</v>
      </c>
      <c r="AH60" s="313"/>
      <c r="AI60" s="313"/>
      <c r="AJ60" s="320"/>
      <c r="AK60" s="317"/>
    </row>
    <row r="61" spans="1:37" x14ac:dyDescent="0.35">
      <c r="A61" s="248"/>
      <c r="B61" s="71">
        <v>57</v>
      </c>
      <c r="C61" s="40" t="s">
        <v>4155</v>
      </c>
      <c r="D61" s="31" t="s">
        <v>4156</v>
      </c>
      <c r="E61" s="32" t="s">
        <v>87</v>
      </c>
      <c r="F61" s="37" t="s">
        <v>41</v>
      </c>
      <c r="G61" s="82" t="s">
        <v>58</v>
      </c>
      <c r="H61" s="82" t="s">
        <v>4157</v>
      </c>
      <c r="I61" s="82" t="s">
        <v>11</v>
      </c>
      <c r="J61" s="82" t="s">
        <v>11</v>
      </c>
      <c r="K61" s="33">
        <v>1985</v>
      </c>
      <c r="L61" s="33">
        <v>4</v>
      </c>
      <c r="M61" s="34">
        <v>47</v>
      </c>
      <c r="N61" s="33">
        <v>199</v>
      </c>
      <c r="O61" s="323"/>
      <c r="P61" s="65"/>
      <c r="Q61" s="65"/>
      <c r="R61" s="65" t="s">
        <v>3</v>
      </c>
      <c r="S61" s="65"/>
      <c r="T61" s="65" t="s">
        <v>4</v>
      </c>
      <c r="U61" s="65">
        <v>0</v>
      </c>
      <c r="V61" s="65">
        <v>2</v>
      </c>
      <c r="W61" s="67"/>
      <c r="X61" s="67"/>
      <c r="Y61" s="67"/>
      <c r="Z61" s="67"/>
      <c r="AA61" s="68" t="s">
        <v>3984</v>
      </c>
      <c r="AB61" s="68" t="s">
        <v>3985</v>
      </c>
      <c r="AC61" s="68"/>
      <c r="AD61" s="68"/>
      <c r="AE61" s="68"/>
      <c r="AF61" s="327" t="str">
        <f t="shared" si="1"/>
        <v>57道法传奇录</v>
      </c>
      <c r="AG61" s="314" t="s">
        <v>3483</v>
      </c>
      <c r="AH61" s="313"/>
      <c r="AI61" s="313"/>
      <c r="AJ61" s="320"/>
      <c r="AK61" s="317"/>
    </row>
    <row r="62" spans="1:37" x14ac:dyDescent="0.35">
      <c r="A62" s="248"/>
      <c r="B62" s="71">
        <v>58</v>
      </c>
      <c r="C62" s="35" t="s">
        <v>4158</v>
      </c>
      <c r="D62" s="36" t="s">
        <v>4159</v>
      </c>
      <c r="E62" s="37" t="s">
        <v>88</v>
      </c>
      <c r="F62" s="32" t="s">
        <v>4085</v>
      </c>
      <c r="G62" s="82" t="s">
        <v>4160</v>
      </c>
      <c r="H62" s="82"/>
      <c r="I62" s="82" t="s">
        <v>11</v>
      </c>
      <c r="J62" s="82" t="s">
        <v>11</v>
      </c>
      <c r="K62" s="38">
        <v>1985</v>
      </c>
      <c r="L62" s="38">
        <v>6</v>
      </c>
      <c r="M62" s="39">
        <v>32</v>
      </c>
      <c r="N62" s="38">
        <v>207</v>
      </c>
      <c r="O62" s="324"/>
      <c r="P62" s="65" t="s">
        <v>3980</v>
      </c>
      <c r="Q62" s="65"/>
      <c r="R62" s="65" t="s">
        <v>3</v>
      </c>
      <c r="S62" s="65"/>
      <c r="T62" s="65"/>
      <c r="U62" s="65">
        <v>0</v>
      </c>
      <c r="V62" s="65">
        <v>0</v>
      </c>
      <c r="W62" s="67" t="s">
        <v>5</v>
      </c>
      <c r="X62" s="67"/>
      <c r="Y62" s="67"/>
      <c r="Z62" s="67"/>
      <c r="AA62" s="68" t="s">
        <v>3984</v>
      </c>
      <c r="AB62" s="68"/>
      <c r="AC62" s="68"/>
      <c r="AD62" s="68"/>
      <c r="AE62" s="68"/>
      <c r="AF62" s="327" t="str">
        <f t="shared" si="1"/>
        <v>58皈依者的感应</v>
      </c>
      <c r="AG62" s="314" t="s">
        <v>3484</v>
      </c>
      <c r="AH62" s="313"/>
      <c r="AI62" s="313"/>
      <c r="AJ62" s="320"/>
      <c r="AK62" s="317"/>
    </row>
    <row r="63" spans="1:37" s="53" customFormat="1" ht="43.5" x14ac:dyDescent="0.35">
      <c r="A63" s="249"/>
      <c r="B63" s="72">
        <v>59</v>
      </c>
      <c r="C63" s="54" t="s">
        <v>4161</v>
      </c>
      <c r="D63" s="55" t="s">
        <v>4162</v>
      </c>
      <c r="E63" s="49" t="s">
        <v>89</v>
      </c>
      <c r="F63" s="48" t="s">
        <v>4107</v>
      </c>
      <c r="G63" s="84" t="s">
        <v>4163</v>
      </c>
      <c r="H63" s="83"/>
      <c r="I63" s="83" t="s">
        <v>11</v>
      </c>
      <c r="J63" s="83" t="s">
        <v>11</v>
      </c>
      <c r="K63" s="56">
        <v>1985</v>
      </c>
      <c r="L63" s="56">
        <v>7</v>
      </c>
      <c r="M63" s="51">
        <v>34</v>
      </c>
      <c r="N63" s="56">
        <v>219</v>
      </c>
      <c r="O63" s="323"/>
      <c r="P63" s="66"/>
      <c r="Q63" s="66"/>
      <c r="R63" s="66" t="s">
        <v>3</v>
      </c>
      <c r="S63" s="66" t="s">
        <v>3981</v>
      </c>
      <c r="T63" s="66" t="s">
        <v>4</v>
      </c>
      <c r="U63" s="66">
        <v>1</v>
      </c>
      <c r="V63" s="66">
        <v>1</v>
      </c>
      <c r="W63" s="69"/>
      <c r="X63" s="69"/>
      <c r="Y63" s="69"/>
      <c r="Z63" s="69"/>
      <c r="AA63" s="70" t="s">
        <v>3984</v>
      </c>
      <c r="AB63" s="70"/>
      <c r="AC63" s="70"/>
      <c r="AD63" s="70"/>
      <c r="AE63" s="70"/>
      <c r="AF63" s="327" t="str">
        <f t="shared" si="1"/>
        <v>59真佛法语</v>
      </c>
      <c r="AG63" s="314" t="s">
        <v>3485</v>
      </c>
      <c r="AH63" s="313"/>
      <c r="AI63" s="313"/>
      <c r="AJ63" s="320"/>
      <c r="AK63" s="317"/>
    </row>
    <row r="64" spans="1:37" ht="29" x14ac:dyDescent="0.35">
      <c r="A64" s="248"/>
      <c r="B64" s="72">
        <v>60</v>
      </c>
      <c r="C64" s="41" t="s">
        <v>4164</v>
      </c>
      <c r="D64" s="47" t="s">
        <v>4165</v>
      </c>
      <c r="E64" s="48" t="s">
        <v>91</v>
      </c>
      <c r="F64" s="49" t="s">
        <v>14</v>
      </c>
      <c r="G64" s="83" t="s">
        <v>14</v>
      </c>
      <c r="H64" s="83"/>
      <c r="I64" s="83" t="s">
        <v>11</v>
      </c>
      <c r="J64" s="83" t="s">
        <v>11</v>
      </c>
      <c r="K64" s="50">
        <v>1985</v>
      </c>
      <c r="L64" s="50">
        <v>10</v>
      </c>
      <c r="M64" s="51">
        <v>45</v>
      </c>
      <c r="N64" s="50">
        <v>209</v>
      </c>
      <c r="O64" s="52"/>
      <c r="P64" s="66" t="s">
        <v>3980</v>
      </c>
      <c r="Q64" s="66"/>
      <c r="R64" s="66" t="s">
        <v>3</v>
      </c>
      <c r="S64" s="66"/>
      <c r="T64" s="66"/>
      <c r="U64" s="66">
        <v>0</v>
      </c>
      <c r="V64" s="66">
        <v>0</v>
      </c>
      <c r="W64" s="69" t="s">
        <v>5</v>
      </c>
      <c r="X64" s="69"/>
      <c r="Y64" s="69"/>
      <c r="Z64" s="69"/>
      <c r="AA64" s="70" t="s">
        <v>3984</v>
      </c>
      <c r="AB64" s="70" t="s">
        <v>3985</v>
      </c>
      <c r="AC64" s="70"/>
      <c r="AD64" s="70"/>
      <c r="AE64" s="70"/>
      <c r="AF64" s="327" t="str">
        <f t="shared" si="1"/>
        <v>60湖滨别有天</v>
      </c>
      <c r="AG64" s="314" t="s">
        <v>3486</v>
      </c>
      <c r="AH64" s="327"/>
      <c r="AI64" s="327"/>
      <c r="AJ64" s="320" t="s">
        <v>4166</v>
      </c>
      <c r="AK64" s="317" t="s">
        <v>3730</v>
      </c>
    </row>
    <row r="65" spans="1:37" x14ac:dyDescent="0.35">
      <c r="A65" s="248"/>
      <c r="B65" s="71">
        <v>61</v>
      </c>
      <c r="C65" s="40" t="s">
        <v>92</v>
      </c>
      <c r="D65" s="31" t="s">
        <v>4167</v>
      </c>
      <c r="E65" s="32" t="s">
        <v>93</v>
      </c>
      <c r="F65" s="37" t="s">
        <v>41</v>
      </c>
      <c r="G65" s="82" t="s">
        <v>58</v>
      </c>
      <c r="H65" s="82"/>
      <c r="I65" s="82" t="s">
        <v>11</v>
      </c>
      <c r="J65" s="82" t="s">
        <v>11</v>
      </c>
      <c r="K65" s="33">
        <v>1985</v>
      </c>
      <c r="L65" s="33">
        <v>12</v>
      </c>
      <c r="M65" s="39">
        <v>29</v>
      </c>
      <c r="N65" s="33">
        <v>207</v>
      </c>
      <c r="O65" s="323"/>
      <c r="P65" s="65"/>
      <c r="Q65" s="65"/>
      <c r="R65" s="65" t="s">
        <v>3</v>
      </c>
      <c r="S65" s="65"/>
      <c r="T65" s="65" t="s">
        <v>4</v>
      </c>
      <c r="U65" s="65">
        <v>0</v>
      </c>
      <c r="V65" s="65">
        <v>1</v>
      </c>
      <c r="W65" s="67"/>
      <c r="X65" s="67"/>
      <c r="Y65" s="67"/>
      <c r="Z65" s="67"/>
      <c r="AA65" s="68" t="s">
        <v>3984</v>
      </c>
      <c r="AB65" s="68" t="s">
        <v>3985</v>
      </c>
      <c r="AC65" s="68"/>
      <c r="AD65" s="68"/>
      <c r="AE65" s="68"/>
      <c r="AF65" s="327" t="str">
        <f t="shared" si="1"/>
        <v>61道林妙法音</v>
      </c>
      <c r="AG65" s="314" t="s">
        <v>3487</v>
      </c>
      <c r="AH65" s="313"/>
      <c r="AI65" s="313"/>
      <c r="AJ65" s="320"/>
      <c r="AK65" s="317"/>
    </row>
    <row r="66" spans="1:37" x14ac:dyDescent="0.35">
      <c r="A66" s="248"/>
      <c r="B66" s="71">
        <v>62</v>
      </c>
      <c r="C66" s="35" t="s">
        <v>4168</v>
      </c>
      <c r="D66" s="36" t="s">
        <v>94</v>
      </c>
      <c r="E66" s="37" t="s">
        <v>95</v>
      </c>
      <c r="F66" s="32" t="s">
        <v>4085</v>
      </c>
      <c r="G66" s="82" t="s">
        <v>127</v>
      </c>
      <c r="H66" s="82"/>
      <c r="I66" s="82" t="s">
        <v>11</v>
      </c>
      <c r="J66" s="82" t="s">
        <v>11</v>
      </c>
      <c r="K66" s="38">
        <v>1986</v>
      </c>
      <c r="L66" s="38">
        <v>1</v>
      </c>
      <c r="M66" s="39">
        <v>33</v>
      </c>
      <c r="N66" s="38">
        <v>205</v>
      </c>
      <c r="O66" s="324"/>
      <c r="P66" s="65" t="s">
        <v>3980</v>
      </c>
      <c r="Q66" s="65"/>
      <c r="R66" s="65" t="s">
        <v>3</v>
      </c>
      <c r="S66" s="65"/>
      <c r="T66" s="65"/>
      <c r="U66" s="65">
        <v>0</v>
      </c>
      <c r="V66" s="65">
        <v>0</v>
      </c>
      <c r="W66" s="67"/>
      <c r="X66" s="67"/>
      <c r="Y66" s="67"/>
      <c r="Z66" s="67"/>
      <c r="AA66" s="68" t="s">
        <v>3984</v>
      </c>
      <c r="AB66" s="68"/>
      <c r="AC66" s="68"/>
      <c r="AD66" s="68"/>
      <c r="AE66" s="68"/>
      <c r="AF66" s="327" t="str">
        <f t="shared" si="1"/>
        <v>62道的不可思议</v>
      </c>
      <c r="AG66" s="314" t="s">
        <v>3488</v>
      </c>
      <c r="AH66" s="313"/>
      <c r="AI66" s="313"/>
      <c r="AJ66" s="320"/>
      <c r="AK66" s="317"/>
    </row>
    <row r="67" spans="1:37" x14ac:dyDescent="0.35">
      <c r="A67" s="248"/>
      <c r="B67" s="71">
        <v>63</v>
      </c>
      <c r="C67" s="35" t="s">
        <v>96</v>
      </c>
      <c r="D67" s="31" t="s">
        <v>4169</v>
      </c>
      <c r="E67" s="32" t="s">
        <v>97</v>
      </c>
      <c r="F67" s="37" t="s">
        <v>41</v>
      </c>
      <c r="G67" s="82" t="s">
        <v>98</v>
      </c>
      <c r="H67" s="82"/>
      <c r="I67" s="82" t="s">
        <v>11</v>
      </c>
      <c r="J67" s="82" t="s">
        <v>11</v>
      </c>
      <c r="K67" s="33">
        <v>1986</v>
      </c>
      <c r="L67" s="33">
        <v>3</v>
      </c>
      <c r="M67" s="39">
        <v>36</v>
      </c>
      <c r="N67" s="33">
        <v>203</v>
      </c>
      <c r="O67" s="323"/>
      <c r="P67" s="65"/>
      <c r="Q67" s="65" t="s">
        <v>2</v>
      </c>
      <c r="R67" s="65" t="s">
        <v>3</v>
      </c>
      <c r="S67" s="65" t="s">
        <v>3981</v>
      </c>
      <c r="T67" s="65" t="s">
        <v>4</v>
      </c>
      <c r="U67" s="65">
        <v>1</v>
      </c>
      <c r="V67" s="65">
        <v>1</v>
      </c>
      <c r="W67" s="67"/>
      <c r="X67" s="67"/>
      <c r="Y67" s="67"/>
      <c r="Z67" s="67"/>
      <c r="AA67" s="68" t="s">
        <v>3984</v>
      </c>
      <c r="AB67" s="68" t="s">
        <v>3985</v>
      </c>
      <c r="AC67" s="68"/>
      <c r="AD67" s="68"/>
      <c r="AE67" s="68"/>
      <c r="AF67" s="327" t="str">
        <f t="shared" si="1"/>
        <v>63真佛秘中秘</v>
      </c>
      <c r="AG67" s="314" t="s">
        <v>3489</v>
      </c>
      <c r="AH67" s="313"/>
      <c r="AI67" s="313"/>
      <c r="AJ67" s="320"/>
      <c r="AK67" s="317"/>
    </row>
    <row r="68" spans="1:37" x14ac:dyDescent="0.35">
      <c r="A68" s="248"/>
      <c r="B68" s="71">
        <v>64</v>
      </c>
      <c r="C68" s="35" t="s">
        <v>99</v>
      </c>
      <c r="D68" s="36" t="s">
        <v>4170</v>
      </c>
      <c r="E68" s="37" t="s">
        <v>100</v>
      </c>
      <c r="F68" s="32" t="s">
        <v>14</v>
      </c>
      <c r="G68" s="82" t="s">
        <v>14</v>
      </c>
      <c r="H68" s="82"/>
      <c r="I68" s="82" t="s">
        <v>11</v>
      </c>
      <c r="J68" s="82" t="s">
        <v>11</v>
      </c>
      <c r="K68" s="38">
        <v>1986</v>
      </c>
      <c r="L68" s="38">
        <v>5</v>
      </c>
      <c r="M68" s="39">
        <v>45</v>
      </c>
      <c r="N68" s="38">
        <v>209</v>
      </c>
      <c r="O68" s="324"/>
      <c r="P68" s="65" t="s">
        <v>3980</v>
      </c>
      <c r="Q68" s="65"/>
      <c r="R68" s="65" t="s">
        <v>3</v>
      </c>
      <c r="S68" s="65"/>
      <c r="T68" s="65"/>
      <c r="U68" s="65">
        <v>0</v>
      </c>
      <c r="V68" s="65">
        <v>0</v>
      </c>
      <c r="W68" s="67"/>
      <c r="X68" s="67"/>
      <c r="Y68" s="67"/>
      <c r="Z68" s="67"/>
      <c r="AA68" s="68" t="s">
        <v>3984</v>
      </c>
      <c r="AB68" s="68"/>
      <c r="AC68" s="68"/>
      <c r="AD68" s="68"/>
      <c r="AE68" s="68"/>
      <c r="AF68" s="327" t="str">
        <f t="shared" si="1"/>
        <v>64佛光掠影</v>
      </c>
      <c r="AG68" s="314" t="s">
        <v>3490</v>
      </c>
      <c r="AH68" s="313"/>
      <c r="AI68" s="313"/>
      <c r="AJ68" s="320"/>
      <c r="AK68" s="317"/>
    </row>
    <row r="69" spans="1:37" x14ac:dyDescent="0.35">
      <c r="A69" s="248"/>
      <c r="B69" s="71">
        <v>65</v>
      </c>
      <c r="C69" s="40" t="s">
        <v>4171</v>
      </c>
      <c r="D69" s="31" t="s">
        <v>4172</v>
      </c>
      <c r="E69" s="32" t="s">
        <v>101</v>
      </c>
      <c r="F69" s="37" t="s">
        <v>4173</v>
      </c>
      <c r="G69" s="82" t="s">
        <v>4174</v>
      </c>
      <c r="H69" s="82" t="s">
        <v>4175</v>
      </c>
      <c r="I69" s="82" t="s">
        <v>11</v>
      </c>
      <c r="J69" s="82" t="s">
        <v>11</v>
      </c>
      <c r="K69" s="33">
        <v>1986</v>
      </c>
      <c r="L69" s="33">
        <v>7</v>
      </c>
      <c r="M69" s="39">
        <v>41</v>
      </c>
      <c r="N69" s="33">
        <v>215</v>
      </c>
      <c r="O69" s="323"/>
      <c r="P69" s="65"/>
      <c r="Q69" s="65"/>
      <c r="R69" s="65" t="s">
        <v>3</v>
      </c>
      <c r="S69" s="65" t="s">
        <v>3981</v>
      </c>
      <c r="T69" s="65" t="s">
        <v>4</v>
      </c>
      <c r="U69" s="65">
        <v>3</v>
      </c>
      <c r="V69" s="65">
        <v>3</v>
      </c>
      <c r="W69" s="67"/>
      <c r="X69" s="67"/>
      <c r="Y69" s="67"/>
      <c r="Z69" s="67"/>
      <c r="AA69" s="68" t="s">
        <v>3984</v>
      </c>
      <c r="AB69" s="68"/>
      <c r="AC69" s="68" t="s">
        <v>3986</v>
      </c>
      <c r="AD69" s="68"/>
      <c r="AE69" s="68"/>
      <c r="AF69" s="327" t="str">
        <f t="shared" si="1"/>
        <v>65禅的大震撼</v>
      </c>
      <c r="AG69" s="314" t="s">
        <v>3491</v>
      </c>
      <c r="AH69" s="313"/>
      <c r="AI69" s="313"/>
      <c r="AJ69" s="320"/>
      <c r="AK69" s="317"/>
    </row>
    <row r="70" spans="1:37" x14ac:dyDescent="0.35">
      <c r="A70" s="248"/>
      <c r="B70" s="71">
        <v>66</v>
      </c>
      <c r="C70" s="35" t="s">
        <v>4176</v>
      </c>
      <c r="D70" s="36" t="s">
        <v>4177</v>
      </c>
      <c r="E70" s="37" t="s">
        <v>102</v>
      </c>
      <c r="F70" s="32" t="s">
        <v>4178</v>
      </c>
      <c r="G70" s="82" t="s">
        <v>103</v>
      </c>
      <c r="H70" s="82" t="s">
        <v>4179</v>
      </c>
      <c r="I70" s="82" t="s">
        <v>11</v>
      </c>
      <c r="J70" s="82" t="s">
        <v>11</v>
      </c>
      <c r="K70" s="38">
        <v>1986</v>
      </c>
      <c r="L70" s="38">
        <v>9</v>
      </c>
      <c r="M70" s="39">
        <v>48</v>
      </c>
      <c r="N70" s="38">
        <v>220</v>
      </c>
      <c r="O70" s="324"/>
      <c r="P70" s="65" t="s">
        <v>3980</v>
      </c>
      <c r="Q70" s="65" t="s">
        <v>2</v>
      </c>
      <c r="R70" s="65" t="s">
        <v>3</v>
      </c>
      <c r="S70" s="65" t="s">
        <v>3981</v>
      </c>
      <c r="T70" s="65"/>
      <c r="U70" s="65">
        <v>0</v>
      </c>
      <c r="V70" s="65">
        <v>0</v>
      </c>
      <c r="W70" s="67"/>
      <c r="X70" s="67"/>
      <c r="Y70" s="67"/>
      <c r="Z70" s="67"/>
      <c r="AA70" s="68" t="s">
        <v>3984</v>
      </c>
      <c r="AB70" s="68" t="s">
        <v>3985</v>
      </c>
      <c r="AC70" s="68"/>
      <c r="AD70" s="68"/>
      <c r="AE70" s="68"/>
      <c r="AF70" s="327" t="str">
        <f t="shared" ref="AF70:AF133" si="2">HYPERLINK(AG70,C70)</f>
        <v>66圆顶的神思</v>
      </c>
      <c r="AG70" s="314" t="s">
        <v>3492</v>
      </c>
      <c r="AH70" s="313"/>
      <c r="AI70" s="313"/>
      <c r="AJ70" s="320"/>
      <c r="AK70" s="317"/>
    </row>
    <row r="71" spans="1:37" x14ac:dyDescent="0.35">
      <c r="A71" s="248"/>
      <c r="B71" s="71">
        <v>67</v>
      </c>
      <c r="C71" s="40" t="s">
        <v>4180</v>
      </c>
      <c r="D71" s="31" t="s">
        <v>4181</v>
      </c>
      <c r="E71" s="32" t="s">
        <v>104</v>
      </c>
      <c r="F71" s="37" t="s">
        <v>4085</v>
      </c>
      <c r="G71" s="82" t="s">
        <v>4160</v>
      </c>
      <c r="H71" s="82"/>
      <c r="I71" s="82" t="s">
        <v>11</v>
      </c>
      <c r="J71" s="82" t="s">
        <v>4063</v>
      </c>
      <c r="K71" s="33">
        <v>1986</v>
      </c>
      <c r="L71" s="33">
        <v>11</v>
      </c>
      <c r="M71" s="39">
        <v>42</v>
      </c>
      <c r="N71" s="33">
        <v>211</v>
      </c>
      <c r="O71" s="323"/>
      <c r="P71" s="65" t="s">
        <v>3980</v>
      </c>
      <c r="Q71" s="65"/>
      <c r="R71" s="65" t="s">
        <v>3</v>
      </c>
      <c r="S71" s="65"/>
      <c r="T71" s="65"/>
      <c r="U71" s="65">
        <v>0</v>
      </c>
      <c r="V71" s="65">
        <v>0</v>
      </c>
      <c r="W71" s="67"/>
      <c r="X71" s="67"/>
      <c r="Y71" s="67"/>
      <c r="Z71" s="67"/>
      <c r="AA71" s="68" t="s">
        <v>3984</v>
      </c>
      <c r="AB71" s="68"/>
      <c r="AC71" s="68"/>
      <c r="AD71" s="68"/>
      <c r="AE71" s="68"/>
      <c r="AF71" s="327" t="str">
        <f t="shared" si="2"/>
        <v>67皈依者的心声</v>
      </c>
      <c r="AG71" s="314" t="s">
        <v>3493</v>
      </c>
      <c r="AH71" s="313"/>
      <c r="AI71" s="313"/>
      <c r="AJ71" s="320"/>
      <c r="AK71" s="317"/>
    </row>
    <row r="72" spans="1:37" x14ac:dyDescent="0.35">
      <c r="A72" s="248"/>
      <c r="B72" s="71">
        <v>68</v>
      </c>
      <c r="C72" s="35" t="s">
        <v>105</v>
      </c>
      <c r="D72" s="36" t="s">
        <v>4182</v>
      </c>
      <c r="E72" s="37" t="s">
        <v>106</v>
      </c>
      <c r="F72" s="32" t="s">
        <v>41</v>
      </c>
      <c r="G72" s="82" t="s">
        <v>77</v>
      </c>
      <c r="H72" s="82"/>
      <c r="I72" s="82" t="s">
        <v>11</v>
      </c>
      <c r="J72" s="82" t="s">
        <v>11</v>
      </c>
      <c r="K72" s="38">
        <v>1987</v>
      </c>
      <c r="L72" s="38">
        <v>1</v>
      </c>
      <c r="M72" s="39">
        <v>18</v>
      </c>
      <c r="N72" s="38">
        <v>219</v>
      </c>
      <c r="O72" s="325" t="s">
        <v>107</v>
      </c>
      <c r="P72" s="65"/>
      <c r="Q72" s="65"/>
      <c r="R72" s="65" t="s">
        <v>3</v>
      </c>
      <c r="S72" s="65"/>
      <c r="T72" s="65" t="s">
        <v>4</v>
      </c>
      <c r="U72" s="65">
        <v>2</v>
      </c>
      <c r="V72" s="65">
        <v>2</v>
      </c>
      <c r="W72" s="67"/>
      <c r="X72" s="67"/>
      <c r="Y72" s="67"/>
      <c r="Z72" s="67"/>
      <c r="AA72" s="68" t="s">
        <v>3984</v>
      </c>
      <c r="AB72" s="68" t="s">
        <v>3985</v>
      </c>
      <c r="AC72" s="68"/>
      <c r="AD72" s="68"/>
      <c r="AE72" s="68"/>
      <c r="AF72" s="327" t="str">
        <f t="shared" si="2"/>
        <v>68密藏奇中奇</v>
      </c>
      <c r="AG72" s="314" t="s">
        <v>3494</v>
      </c>
      <c r="AH72" s="313"/>
      <c r="AI72" s="313"/>
      <c r="AJ72" s="320"/>
      <c r="AK72" s="317"/>
    </row>
    <row r="73" spans="1:37" s="53" customFormat="1" ht="29" x14ac:dyDescent="0.35">
      <c r="A73" s="249"/>
      <c r="B73" s="72">
        <v>69</v>
      </c>
      <c r="C73" s="54" t="s">
        <v>4183</v>
      </c>
      <c r="D73" s="55" t="s">
        <v>4184</v>
      </c>
      <c r="E73" s="49" t="s">
        <v>4185</v>
      </c>
      <c r="F73" s="48" t="s">
        <v>4058</v>
      </c>
      <c r="G73" s="83" t="s">
        <v>4058</v>
      </c>
      <c r="H73" s="83" t="s">
        <v>4186</v>
      </c>
      <c r="I73" s="83" t="s">
        <v>11</v>
      </c>
      <c r="J73" s="83" t="s">
        <v>11</v>
      </c>
      <c r="K73" s="56">
        <v>1987</v>
      </c>
      <c r="L73" s="56">
        <v>3</v>
      </c>
      <c r="M73" s="51">
        <v>34</v>
      </c>
      <c r="N73" s="56">
        <v>149</v>
      </c>
      <c r="O73" s="323" t="s">
        <v>4187</v>
      </c>
      <c r="P73" s="66" t="s">
        <v>3980</v>
      </c>
      <c r="Q73" s="66"/>
      <c r="R73" s="66" t="s">
        <v>3</v>
      </c>
      <c r="S73" s="66"/>
      <c r="T73" s="66"/>
      <c r="U73" s="66">
        <v>0</v>
      </c>
      <c r="V73" s="66">
        <v>0</v>
      </c>
      <c r="W73" s="69" t="s">
        <v>5</v>
      </c>
      <c r="X73" s="69" t="s">
        <v>6</v>
      </c>
      <c r="Y73" s="69"/>
      <c r="Z73" s="69" t="s">
        <v>8</v>
      </c>
      <c r="AA73" s="70" t="s">
        <v>3984</v>
      </c>
      <c r="AB73" s="70"/>
      <c r="AC73" s="70"/>
      <c r="AD73" s="70" t="s">
        <v>3987</v>
      </c>
      <c r="AE73" s="70"/>
      <c r="AF73" s="327" t="str">
        <f t="shared" si="2"/>
        <v>69阳宅地灵阐微</v>
      </c>
      <c r="AG73" s="314" t="s">
        <v>3495</v>
      </c>
      <c r="AH73" s="313"/>
      <c r="AI73" s="313"/>
      <c r="AJ73" s="320"/>
      <c r="AK73" s="317"/>
    </row>
    <row r="74" spans="1:37" s="53" customFormat="1" ht="29" x14ac:dyDescent="0.35">
      <c r="A74" s="249"/>
      <c r="B74" s="72">
        <v>70</v>
      </c>
      <c r="C74" s="41" t="s">
        <v>4188</v>
      </c>
      <c r="D74" s="47" t="s">
        <v>4189</v>
      </c>
      <c r="E74" s="49"/>
      <c r="F74" s="49" t="s">
        <v>108</v>
      </c>
      <c r="G74" s="83" t="s">
        <v>108</v>
      </c>
      <c r="H74" s="83"/>
      <c r="I74" s="83" t="s">
        <v>11</v>
      </c>
      <c r="J74" s="83" t="s">
        <v>11</v>
      </c>
      <c r="K74" s="50">
        <v>1987</v>
      </c>
      <c r="L74" s="50">
        <v>5</v>
      </c>
      <c r="M74" s="51">
        <v>35</v>
      </c>
      <c r="N74" s="50">
        <v>180</v>
      </c>
      <c r="O74" s="324" t="s">
        <v>4190</v>
      </c>
      <c r="P74" s="66" t="s">
        <v>3980</v>
      </c>
      <c r="Q74" s="66"/>
      <c r="R74" s="66" t="s">
        <v>3</v>
      </c>
      <c r="S74" s="66"/>
      <c r="T74" s="66"/>
      <c r="U74" s="66">
        <v>0</v>
      </c>
      <c r="V74" s="66">
        <v>0</v>
      </c>
      <c r="W74" s="69"/>
      <c r="X74" s="69"/>
      <c r="Y74" s="69"/>
      <c r="Z74" s="69"/>
      <c r="AA74" s="70" t="s">
        <v>3984</v>
      </c>
      <c r="AB74" s="70"/>
      <c r="AC74" s="70"/>
      <c r="AD74" s="70"/>
      <c r="AE74" s="70"/>
      <c r="AF74" s="327" t="str">
        <f t="shared" si="2"/>
        <v>70莲花放光</v>
      </c>
      <c r="AG74" s="314" t="s">
        <v>3496</v>
      </c>
      <c r="AH74" s="313"/>
      <c r="AI74" s="313"/>
      <c r="AJ74" s="320"/>
      <c r="AK74" s="317"/>
    </row>
    <row r="75" spans="1:37" ht="14.5" customHeight="1" x14ac:dyDescent="0.35">
      <c r="A75" s="248"/>
      <c r="B75" s="71">
        <v>71</v>
      </c>
      <c r="C75" s="40" t="s">
        <v>109</v>
      </c>
      <c r="D75" s="31" t="s">
        <v>4191</v>
      </c>
      <c r="E75" s="37"/>
      <c r="F75" s="37" t="s">
        <v>41</v>
      </c>
      <c r="G75" s="82" t="s">
        <v>71</v>
      </c>
      <c r="H75" s="82" t="s">
        <v>71</v>
      </c>
      <c r="I75" s="82" t="s">
        <v>11</v>
      </c>
      <c r="J75" s="82" t="s">
        <v>11</v>
      </c>
      <c r="K75" s="33">
        <v>1987</v>
      </c>
      <c r="L75" s="33">
        <v>7</v>
      </c>
      <c r="M75" s="39">
        <v>38</v>
      </c>
      <c r="N75" s="33">
        <v>222</v>
      </c>
      <c r="O75" s="323"/>
      <c r="P75" s="65" t="s">
        <v>3980</v>
      </c>
      <c r="Q75" s="65"/>
      <c r="R75" s="65" t="s">
        <v>3</v>
      </c>
      <c r="S75" s="65" t="s">
        <v>3981</v>
      </c>
      <c r="T75" s="65" t="s">
        <v>4</v>
      </c>
      <c r="U75" s="65">
        <v>1</v>
      </c>
      <c r="V75" s="65">
        <v>1</v>
      </c>
      <c r="W75" s="67"/>
      <c r="X75" s="67"/>
      <c r="Y75" s="67"/>
      <c r="Z75" s="67"/>
      <c r="AA75" s="68" t="s">
        <v>3984</v>
      </c>
      <c r="AB75" s="68"/>
      <c r="AC75" s="68"/>
      <c r="AD75" s="68"/>
      <c r="AE75" s="68"/>
      <c r="AF75" s="327" t="str">
        <f t="shared" si="2"/>
        <v>71正法破黑法</v>
      </c>
      <c r="AG75" s="314" t="s">
        <v>3497</v>
      </c>
      <c r="AH75" s="313"/>
      <c r="AI75" s="313"/>
      <c r="AJ75" s="320"/>
      <c r="AK75" s="317"/>
    </row>
    <row r="76" spans="1:37" x14ac:dyDescent="0.35">
      <c r="A76" s="248"/>
      <c r="B76" s="71">
        <v>72</v>
      </c>
      <c r="C76" s="35" t="s">
        <v>110</v>
      </c>
      <c r="D76" s="36" t="s">
        <v>4192</v>
      </c>
      <c r="E76" s="32" t="s">
        <v>111</v>
      </c>
      <c r="F76" s="32" t="s">
        <v>14</v>
      </c>
      <c r="G76" s="82" t="s">
        <v>14</v>
      </c>
      <c r="H76" s="82" t="s">
        <v>4193</v>
      </c>
      <c r="I76" s="82" t="s">
        <v>4010</v>
      </c>
      <c r="J76" s="82" t="s">
        <v>4011</v>
      </c>
      <c r="K76" s="38">
        <v>1987</v>
      </c>
      <c r="L76" s="38">
        <v>9</v>
      </c>
      <c r="M76" s="39">
        <v>43</v>
      </c>
      <c r="N76" s="38">
        <v>223</v>
      </c>
      <c r="O76" s="324"/>
      <c r="P76" s="65" t="s">
        <v>3980</v>
      </c>
      <c r="Q76" s="65"/>
      <c r="R76" s="65" t="s">
        <v>3</v>
      </c>
      <c r="S76" s="65"/>
      <c r="T76" s="65"/>
      <c r="U76" s="65">
        <v>0</v>
      </c>
      <c r="V76" s="65">
        <v>0</v>
      </c>
      <c r="W76" s="67"/>
      <c r="X76" s="67"/>
      <c r="Y76" s="67"/>
      <c r="Z76" s="67"/>
      <c r="AA76" s="68" t="s">
        <v>3984</v>
      </c>
      <c r="AB76" s="68"/>
      <c r="AC76" s="68"/>
      <c r="AD76" s="68"/>
      <c r="AE76" s="68"/>
      <c r="AF76" s="327" t="str">
        <f t="shared" si="2"/>
        <v>72天地一比丘</v>
      </c>
      <c r="AG76" s="314" t="s">
        <v>3498</v>
      </c>
      <c r="AH76" s="313"/>
      <c r="AI76" s="313"/>
      <c r="AJ76" s="320"/>
      <c r="AK76" s="317"/>
    </row>
    <row r="77" spans="1:37" s="53" customFormat="1" ht="32.5" customHeight="1" x14ac:dyDescent="0.35">
      <c r="A77" s="249"/>
      <c r="B77" s="72">
        <v>73</v>
      </c>
      <c r="C77" s="54" t="s">
        <v>4194</v>
      </c>
      <c r="D77" s="55" t="s">
        <v>4195</v>
      </c>
      <c r="E77" s="48"/>
      <c r="F77" s="48" t="s">
        <v>4058</v>
      </c>
      <c r="G77" s="83" t="s">
        <v>4058</v>
      </c>
      <c r="H77" s="83" t="s">
        <v>4196</v>
      </c>
      <c r="I77" s="83" t="s">
        <v>11</v>
      </c>
      <c r="J77" s="83" t="s">
        <v>11</v>
      </c>
      <c r="K77" s="56">
        <v>1987</v>
      </c>
      <c r="L77" s="56">
        <v>11</v>
      </c>
      <c r="M77" s="51">
        <v>43</v>
      </c>
      <c r="N77" s="56">
        <v>225</v>
      </c>
      <c r="O77" s="323" t="s">
        <v>4197</v>
      </c>
      <c r="P77" s="66" t="s">
        <v>3980</v>
      </c>
      <c r="Q77" s="66"/>
      <c r="R77" s="66" t="s">
        <v>3</v>
      </c>
      <c r="S77" s="66"/>
      <c r="T77" s="66"/>
      <c r="U77" s="66">
        <v>0</v>
      </c>
      <c r="V77" s="66">
        <v>0</v>
      </c>
      <c r="W77" s="69"/>
      <c r="X77" s="69"/>
      <c r="Y77" s="69"/>
      <c r="Z77" s="69"/>
      <c r="AA77" s="70" t="s">
        <v>3984</v>
      </c>
      <c r="AB77" s="70"/>
      <c r="AC77" s="70"/>
      <c r="AD77" s="70"/>
      <c r="AE77" s="70"/>
      <c r="AF77" s="327" t="str">
        <f t="shared" si="2"/>
        <v>73阴宅地灵玄机</v>
      </c>
      <c r="AG77" s="314" t="s">
        <v>3499</v>
      </c>
      <c r="AH77" s="313"/>
      <c r="AI77" s="313"/>
      <c r="AJ77" s="320" t="s">
        <v>4198</v>
      </c>
      <c r="AK77" s="320" t="s">
        <v>3731</v>
      </c>
    </row>
    <row r="78" spans="1:37" ht="58" x14ac:dyDescent="0.35">
      <c r="A78" s="248"/>
      <c r="B78" s="72">
        <v>74</v>
      </c>
      <c r="C78" s="41" t="s">
        <v>4199</v>
      </c>
      <c r="D78" s="47" t="s">
        <v>4200</v>
      </c>
      <c r="E78" s="49" t="s">
        <v>4201</v>
      </c>
      <c r="F78" s="49" t="s">
        <v>14</v>
      </c>
      <c r="G78" s="83" t="s">
        <v>14</v>
      </c>
      <c r="H78" s="83"/>
      <c r="I78" s="83" t="s">
        <v>11</v>
      </c>
      <c r="J78" s="83" t="s">
        <v>11</v>
      </c>
      <c r="K78" s="50">
        <v>1988</v>
      </c>
      <c r="L78" s="50">
        <v>1</v>
      </c>
      <c r="M78" s="51">
        <v>38</v>
      </c>
      <c r="N78" s="50">
        <v>207</v>
      </c>
      <c r="O78" s="52"/>
      <c r="P78" s="66" t="s">
        <v>3980</v>
      </c>
      <c r="Q78" s="66"/>
      <c r="R78" s="66" t="s">
        <v>3</v>
      </c>
      <c r="S78" s="66"/>
      <c r="T78" s="66"/>
      <c r="U78" s="66">
        <v>0</v>
      </c>
      <c r="V78" s="66">
        <v>0</v>
      </c>
      <c r="W78" s="69"/>
      <c r="X78" s="69"/>
      <c r="Y78" s="69"/>
      <c r="Z78" s="69"/>
      <c r="AA78" s="70" t="s">
        <v>3984</v>
      </c>
      <c r="AB78" s="70"/>
      <c r="AC78" s="70"/>
      <c r="AD78" s="70"/>
      <c r="AE78" s="70"/>
      <c r="AF78" s="327" t="str">
        <f t="shared" si="2"/>
        <v>74无形之通</v>
      </c>
      <c r="AG78" s="314" t="s">
        <v>3500</v>
      </c>
      <c r="AH78" s="327"/>
      <c r="AI78" s="327"/>
      <c r="AJ78" s="320" t="s">
        <v>4202</v>
      </c>
      <c r="AK78" s="317" t="s">
        <v>3732</v>
      </c>
    </row>
    <row r="79" spans="1:37" ht="29" x14ac:dyDescent="0.35">
      <c r="A79" s="248"/>
      <c r="B79" s="72">
        <v>75</v>
      </c>
      <c r="C79" s="54" t="s">
        <v>107</v>
      </c>
      <c r="D79" s="55" t="s">
        <v>4203</v>
      </c>
      <c r="E79" s="48" t="s">
        <v>112</v>
      </c>
      <c r="F79" s="48" t="s">
        <v>41</v>
      </c>
      <c r="G79" s="83" t="s">
        <v>98</v>
      </c>
      <c r="H79" s="83" t="s">
        <v>4204</v>
      </c>
      <c r="I79" s="83" t="s">
        <v>11</v>
      </c>
      <c r="J79" s="83" t="s">
        <v>11</v>
      </c>
      <c r="K79" s="56">
        <v>1988</v>
      </c>
      <c r="L79" s="56">
        <v>3</v>
      </c>
      <c r="M79" s="51">
        <v>43</v>
      </c>
      <c r="N79" s="56">
        <v>191</v>
      </c>
      <c r="O79" s="58" t="s">
        <v>105</v>
      </c>
      <c r="P79" s="66"/>
      <c r="Q79" s="66"/>
      <c r="R79" s="66" t="s">
        <v>3</v>
      </c>
      <c r="S79" s="66" t="s">
        <v>3981</v>
      </c>
      <c r="T79" s="66" t="s">
        <v>4</v>
      </c>
      <c r="U79" s="66">
        <v>2</v>
      </c>
      <c r="V79" s="66">
        <v>2</v>
      </c>
      <c r="W79" s="69"/>
      <c r="X79" s="69"/>
      <c r="Y79" s="69"/>
      <c r="Z79" s="69"/>
      <c r="AA79" s="70" t="s">
        <v>3984</v>
      </c>
      <c r="AB79" s="70" t="s">
        <v>3985</v>
      </c>
      <c r="AC79" s="70"/>
      <c r="AD79" s="70"/>
      <c r="AE79" s="70"/>
      <c r="AF79" s="327" t="str">
        <f t="shared" si="2"/>
        <v>75真佛法中法</v>
      </c>
      <c r="AG79" s="314" t="s">
        <v>3501</v>
      </c>
      <c r="AH79" s="327"/>
      <c r="AI79" s="327"/>
      <c r="AJ79" s="320" t="s">
        <v>4205</v>
      </c>
      <c r="AK79" s="317" t="s">
        <v>3733</v>
      </c>
    </row>
    <row r="80" spans="1:37" ht="29" x14ac:dyDescent="0.35">
      <c r="A80" s="248"/>
      <c r="B80" s="72">
        <v>76</v>
      </c>
      <c r="C80" s="41" t="s">
        <v>4206</v>
      </c>
      <c r="D80" s="47" t="s">
        <v>4207</v>
      </c>
      <c r="E80" s="49" t="s">
        <v>113</v>
      </c>
      <c r="F80" s="49" t="s">
        <v>4178</v>
      </c>
      <c r="G80" s="83" t="s">
        <v>114</v>
      </c>
      <c r="H80" s="83" t="s">
        <v>115</v>
      </c>
      <c r="I80" s="83" t="s">
        <v>11</v>
      </c>
      <c r="J80" s="83" t="s">
        <v>11</v>
      </c>
      <c r="K80" s="50">
        <v>1988</v>
      </c>
      <c r="L80" s="50">
        <v>5</v>
      </c>
      <c r="M80" s="51">
        <v>29</v>
      </c>
      <c r="N80" s="50">
        <v>199</v>
      </c>
      <c r="O80" s="52"/>
      <c r="P80" s="66"/>
      <c r="Q80" s="66" t="s">
        <v>2</v>
      </c>
      <c r="R80" s="66" t="s">
        <v>3</v>
      </c>
      <c r="S80" s="66" t="s">
        <v>3981</v>
      </c>
      <c r="T80" s="66"/>
      <c r="U80" s="66">
        <v>0</v>
      </c>
      <c r="V80" s="66">
        <v>0</v>
      </c>
      <c r="W80" s="69"/>
      <c r="X80" s="69"/>
      <c r="Y80" s="69" t="s">
        <v>7</v>
      </c>
      <c r="Z80" s="69"/>
      <c r="AA80" s="70" t="s">
        <v>3984</v>
      </c>
      <c r="AB80" s="70"/>
      <c r="AC80" s="70"/>
      <c r="AD80" s="70"/>
      <c r="AE80" s="70"/>
      <c r="AF80" s="327" t="str">
        <f t="shared" si="2"/>
        <v>76幽灵湖之夜</v>
      </c>
      <c r="AG80" s="314" t="s">
        <v>3502</v>
      </c>
      <c r="AH80" s="327"/>
      <c r="AI80" s="327"/>
      <c r="AJ80" s="320" t="s">
        <v>4208</v>
      </c>
      <c r="AK80" s="317" t="s">
        <v>3734</v>
      </c>
    </row>
    <row r="81" spans="1:37" x14ac:dyDescent="0.35">
      <c r="A81" s="248"/>
      <c r="B81" s="71">
        <v>77</v>
      </c>
      <c r="C81" s="40" t="s">
        <v>4209</v>
      </c>
      <c r="D81" s="31" t="s">
        <v>4210</v>
      </c>
      <c r="E81" s="37" t="s">
        <v>116</v>
      </c>
      <c r="F81" s="37" t="s">
        <v>4117</v>
      </c>
      <c r="G81" s="82" t="s">
        <v>4117</v>
      </c>
      <c r="H81" s="82" t="s">
        <v>4118</v>
      </c>
      <c r="I81" s="82" t="s">
        <v>11</v>
      </c>
      <c r="J81" s="82" t="s">
        <v>11</v>
      </c>
      <c r="K81" s="33">
        <v>1988</v>
      </c>
      <c r="L81" s="33">
        <v>7</v>
      </c>
      <c r="M81" s="39">
        <v>84</v>
      </c>
      <c r="N81" s="33">
        <v>189</v>
      </c>
      <c r="O81" s="323" t="s">
        <v>4211</v>
      </c>
      <c r="P81" s="65"/>
      <c r="Q81" s="65"/>
      <c r="R81" s="65" t="s">
        <v>3</v>
      </c>
      <c r="S81" s="65"/>
      <c r="T81" s="65" t="s">
        <v>4</v>
      </c>
      <c r="U81" s="65">
        <v>0</v>
      </c>
      <c r="V81" s="65">
        <v>2</v>
      </c>
      <c r="W81" s="67"/>
      <c r="X81" s="67"/>
      <c r="Y81" s="67" t="s">
        <v>7</v>
      </c>
      <c r="Z81" s="67"/>
      <c r="AA81" s="68" t="s">
        <v>3984</v>
      </c>
      <c r="AB81" s="68"/>
      <c r="AC81" s="68"/>
      <c r="AD81" s="68"/>
      <c r="AE81" s="68"/>
      <c r="AF81" s="327" t="str">
        <f t="shared" si="2"/>
        <v>77先天符笔</v>
      </c>
      <c r="AG81" s="314" t="s">
        <v>3503</v>
      </c>
      <c r="AH81" s="313"/>
      <c r="AI81" s="313"/>
      <c r="AJ81" s="320"/>
      <c r="AK81" s="317"/>
    </row>
    <row r="82" spans="1:37" x14ac:dyDescent="0.35">
      <c r="A82" s="248"/>
      <c r="B82" s="71">
        <v>78</v>
      </c>
      <c r="C82" s="35" t="s">
        <v>4212</v>
      </c>
      <c r="D82" s="36" t="s">
        <v>4213</v>
      </c>
      <c r="E82" s="32" t="s">
        <v>117</v>
      </c>
      <c r="F82" s="32" t="s">
        <v>4058</v>
      </c>
      <c r="G82" s="82" t="s">
        <v>4058</v>
      </c>
      <c r="H82" s="82" t="s">
        <v>4186</v>
      </c>
      <c r="I82" s="82" t="s">
        <v>11</v>
      </c>
      <c r="J82" s="82" t="s">
        <v>11</v>
      </c>
      <c r="K82" s="38">
        <v>1988</v>
      </c>
      <c r="L82" s="38">
        <v>9</v>
      </c>
      <c r="M82" s="39">
        <v>36</v>
      </c>
      <c r="N82" s="38">
        <v>209</v>
      </c>
      <c r="O82" s="324" t="s">
        <v>4214</v>
      </c>
      <c r="P82" s="65" t="s">
        <v>3980</v>
      </c>
      <c r="Q82" s="65"/>
      <c r="R82" s="65" t="s">
        <v>3</v>
      </c>
      <c r="S82" s="65"/>
      <c r="T82" s="65"/>
      <c r="U82" s="65">
        <v>0</v>
      </c>
      <c r="V82" s="65">
        <v>0</v>
      </c>
      <c r="W82" s="67"/>
      <c r="X82" s="67"/>
      <c r="Y82" s="67"/>
      <c r="Z82" s="67"/>
      <c r="AA82" s="68" t="s">
        <v>3984</v>
      </c>
      <c r="AB82" s="68"/>
      <c r="AC82" s="68"/>
      <c r="AD82" s="68"/>
      <c r="AE82" s="68"/>
      <c r="AF82" s="327" t="str">
        <f t="shared" si="2"/>
        <v>78阳宅玄秘谭</v>
      </c>
      <c r="AG82" s="314" t="s">
        <v>3504</v>
      </c>
      <c r="AH82" s="313"/>
      <c r="AI82" s="313"/>
      <c r="AJ82" s="320"/>
      <c r="AK82" s="317"/>
    </row>
    <row r="83" spans="1:37" x14ac:dyDescent="0.35">
      <c r="A83" s="248"/>
      <c r="B83" s="71">
        <v>79</v>
      </c>
      <c r="C83" s="40" t="s">
        <v>4215</v>
      </c>
      <c r="D83" s="31" t="s">
        <v>118</v>
      </c>
      <c r="E83" s="32" t="s">
        <v>119</v>
      </c>
      <c r="F83" s="37" t="s">
        <v>4085</v>
      </c>
      <c r="G83" s="82" t="s">
        <v>4160</v>
      </c>
      <c r="H83" s="82"/>
      <c r="I83" s="82" t="s">
        <v>11</v>
      </c>
      <c r="J83" s="82" t="s">
        <v>4063</v>
      </c>
      <c r="K83" s="33">
        <v>1988</v>
      </c>
      <c r="L83" s="33">
        <v>11</v>
      </c>
      <c r="M83" s="39">
        <v>27</v>
      </c>
      <c r="N83" s="33">
        <v>233</v>
      </c>
      <c r="O83" s="323"/>
      <c r="P83" s="65" t="s">
        <v>3980</v>
      </c>
      <c r="Q83" s="65"/>
      <c r="R83" s="65" t="s">
        <v>3</v>
      </c>
      <c r="S83" s="65"/>
      <c r="T83" s="65"/>
      <c r="U83" s="65">
        <v>0</v>
      </c>
      <c r="V83" s="65">
        <v>0</v>
      </c>
      <c r="W83" s="67"/>
      <c r="X83" s="67"/>
      <c r="Y83" s="67"/>
      <c r="Z83" s="67"/>
      <c r="AA83" s="68" t="s">
        <v>3984</v>
      </c>
      <c r="AB83" s="68"/>
      <c r="AC83" s="68"/>
      <c r="AD83" s="68"/>
      <c r="AE83" s="68"/>
      <c r="AF83" s="327" t="str">
        <f t="shared" si="2"/>
        <v>79咒印大效验</v>
      </c>
      <c r="AG83" s="314" t="s">
        <v>3505</v>
      </c>
      <c r="AH83" s="313"/>
      <c r="AI83" s="313"/>
      <c r="AJ83" s="320"/>
      <c r="AK83" s="317"/>
    </row>
    <row r="84" spans="1:37" x14ac:dyDescent="0.35">
      <c r="A84" s="248"/>
      <c r="B84" s="71">
        <v>80</v>
      </c>
      <c r="C84" s="35" t="s">
        <v>120</v>
      </c>
      <c r="D84" s="36" t="s">
        <v>4216</v>
      </c>
      <c r="E84" s="37" t="s">
        <v>121</v>
      </c>
      <c r="F84" s="32" t="s">
        <v>41</v>
      </c>
      <c r="G84" s="82" t="s">
        <v>4217</v>
      </c>
      <c r="H84" s="82"/>
      <c r="I84" s="82" t="s">
        <v>11</v>
      </c>
      <c r="J84" s="82" t="s">
        <v>11</v>
      </c>
      <c r="K84" s="38">
        <v>1989</v>
      </c>
      <c r="L84" s="38">
        <v>1</v>
      </c>
      <c r="M84" s="39">
        <v>24</v>
      </c>
      <c r="N84" s="38">
        <v>245</v>
      </c>
      <c r="O84" s="324"/>
      <c r="P84" s="65" t="s">
        <v>3980</v>
      </c>
      <c r="Q84" s="65" t="s">
        <v>2</v>
      </c>
      <c r="R84" s="65" t="s">
        <v>3</v>
      </c>
      <c r="S84" s="65" t="s">
        <v>3981</v>
      </c>
      <c r="T84" s="65" t="s">
        <v>4</v>
      </c>
      <c r="U84" s="65">
        <v>1</v>
      </c>
      <c r="V84" s="65">
        <v>1</v>
      </c>
      <c r="W84" s="67"/>
      <c r="X84" s="67"/>
      <c r="Y84" s="67"/>
      <c r="Z84" s="67"/>
      <c r="AA84" s="68" t="s">
        <v>3984</v>
      </c>
      <c r="AB84" s="68" t="s">
        <v>3985</v>
      </c>
      <c r="AC84" s="68"/>
      <c r="AD84" s="68"/>
      <c r="AE84" s="68"/>
      <c r="AF84" s="327" t="str">
        <f t="shared" si="2"/>
        <v>80佛王之王</v>
      </c>
      <c r="AG84" s="314" t="s">
        <v>3506</v>
      </c>
      <c r="AH84" s="313"/>
      <c r="AI84" s="313"/>
      <c r="AJ84" s="320"/>
      <c r="AK84" s="317"/>
    </row>
    <row r="85" spans="1:37" x14ac:dyDescent="0.35">
      <c r="A85" s="248"/>
      <c r="B85" s="71">
        <v>81</v>
      </c>
      <c r="C85" s="40" t="s">
        <v>4218</v>
      </c>
      <c r="D85" s="31" t="s">
        <v>4219</v>
      </c>
      <c r="E85" s="32" t="s">
        <v>122</v>
      </c>
      <c r="F85" s="37" t="s">
        <v>41</v>
      </c>
      <c r="G85" s="82" t="s">
        <v>98</v>
      </c>
      <c r="H85" s="82"/>
      <c r="I85" s="82" t="s">
        <v>11</v>
      </c>
      <c r="J85" s="82" t="s">
        <v>4220</v>
      </c>
      <c r="K85" s="33">
        <v>1989</v>
      </c>
      <c r="L85" s="33">
        <v>3</v>
      </c>
      <c r="M85" s="39">
        <v>13</v>
      </c>
      <c r="N85" s="33">
        <v>227</v>
      </c>
      <c r="O85" s="323"/>
      <c r="P85" s="65"/>
      <c r="Q85" s="65" t="s">
        <v>2</v>
      </c>
      <c r="R85" s="65" t="s">
        <v>3</v>
      </c>
      <c r="S85" s="65"/>
      <c r="T85" s="65" t="s">
        <v>4</v>
      </c>
      <c r="U85" s="65">
        <v>1</v>
      </c>
      <c r="V85" s="65">
        <v>1</v>
      </c>
      <c r="W85" s="67"/>
      <c r="X85" s="67"/>
      <c r="Y85" s="67"/>
      <c r="Z85" s="67"/>
      <c r="AA85" s="68" t="s">
        <v>3984</v>
      </c>
      <c r="AB85" s="68" t="s">
        <v>3985</v>
      </c>
      <c r="AC85" s="68"/>
      <c r="AD85" s="68"/>
      <c r="AE85" s="68"/>
      <c r="AF85" s="327" t="str">
        <f t="shared" si="2"/>
        <v>81真佛仪轨经</v>
      </c>
      <c r="AG85" s="314" t="s">
        <v>3507</v>
      </c>
      <c r="AH85" s="313"/>
      <c r="AI85" s="313"/>
      <c r="AJ85" s="320"/>
      <c r="AK85" s="317"/>
    </row>
    <row r="86" spans="1:37" s="53" customFormat="1" ht="29" x14ac:dyDescent="0.35">
      <c r="A86" s="249"/>
      <c r="B86" s="72">
        <v>82</v>
      </c>
      <c r="C86" s="41" t="s">
        <v>4221</v>
      </c>
      <c r="D86" s="47" t="s">
        <v>123</v>
      </c>
      <c r="E86" s="48"/>
      <c r="F86" s="49" t="s">
        <v>108</v>
      </c>
      <c r="G86" s="83" t="s">
        <v>108</v>
      </c>
      <c r="H86" s="83"/>
      <c r="I86" s="83" t="s">
        <v>11</v>
      </c>
      <c r="J86" s="83" t="s">
        <v>11</v>
      </c>
      <c r="K86" s="50">
        <v>1989</v>
      </c>
      <c r="L86" s="50">
        <v>5</v>
      </c>
      <c r="M86" s="51">
        <v>42</v>
      </c>
      <c r="N86" s="50">
        <v>194</v>
      </c>
      <c r="O86" s="324" t="s">
        <v>4222</v>
      </c>
      <c r="P86" s="66"/>
      <c r="Q86" s="66"/>
      <c r="R86" s="66" t="s">
        <v>3</v>
      </c>
      <c r="S86" s="66"/>
      <c r="T86" s="66"/>
      <c r="U86" s="66">
        <v>1</v>
      </c>
      <c r="V86" s="66">
        <v>1</v>
      </c>
      <c r="W86" s="69"/>
      <c r="X86" s="69"/>
      <c r="Y86" s="69"/>
      <c r="Z86" s="69"/>
      <c r="AA86" s="70" t="s">
        <v>3984</v>
      </c>
      <c r="AB86" s="70"/>
      <c r="AC86" s="70"/>
      <c r="AD86" s="70"/>
      <c r="AE86" s="70"/>
      <c r="AF86" s="327" t="str">
        <f t="shared" si="2"/>
        <v>82莲华大光明</v>
      </c>
      <c r="AG86" s="314" t="s">
        <v>3508</v>
      </c>
      <c r="AH86" s="313"/>
      <c r="AI86" s="313"/>
      <c r="AJ86" s="320"/>
      <c r="AK86" s="317"/>
    </row>
    <row r="87" spans="1:37" s="53" customFormat="1" x14ac:dyDescent="0.35">
      <c r="A87" s="249"/>
      <c r="B87" s="72">
        <v>83</v>
      </c>
      <c r="C87" s="41" t="s">
        <v>4223</v>
      </c>
      <c r="D87" s="55" t="s">
        <v>4224</v>
      </c>
      <c r="E87" s="49" t="s">
        <v>124</v>
      </c>
      <c r="F87" s="48" t="s">
        <v>4225</v>
      </c>
      <c r="G87" s="84" t="s">
        <v>4226</v>
      </c>
      <c r="H87" s="83"/>
      <c r="I87" s="83" t="s">
        <v>11</v>
      </c>
      <c r="J87" s="83" t="s">
        <v>11</v>
      </c>
      <c r="K87" s="56">
        <v>1989</v>
      </c>
      <c r="L87" s="56">
        <v>8</v>
      </c>
      <c r="M87" s="51">
        <v>36</v>
      </c>
      <c r="N87" s="56">
        <v>189</v>
      </c>
      <c r="O87" s="323" t="s">
        <v>4227</v>
      </c>
      <c r="P87" s="66" t="s">
        <v>3980</v>
      </c>
      <c r="Q87" s="66"/>
      <c r="R87" s="66" t="s">
        <v>3</v>
      </c>
      <c r="S87" s="66"/>
      <c r="T87" s="66"/>
      <c r="U87" s="66">
        <v>0</v>
      </c>
      <c r="V87" s="66">
        <v>0</v>
      </c>
      <c r="W87" s="69"/>
      <c r="X87" s="69"/>
      <c r="Y87" s="69"/>
      <c r="Z87" s="69"/>
      <c r="AA87" s="70" t="s">
        <v>3984</v>
      </c>
      <c r="AB87" s="70" t="s">
        <v>3985</v>
      </c>
      <c r="AC87" s="70"/>
      <c r="AD87" s="70"/>
      <c r="AE87" s="70"/>
      <c r="AF87" s="327" t="str">
        <f t="shared" si="2"/>
        <v>83烟水碧云间（上）</v>
      </c>
      <c r="AG87" s="314" t="s">
        <v>3509</v>
      </c>
      <c r="AH87" s="313"/>
      <c r="AI87" s="313"/>
      <c r="AJ87" s="320"/>
      <c r="AK87" s="317"/>
    </row>
    <row r="88" spans="1:37" x14ac:dyDescent="0.35">
      <c r="A88" s="248"/>
      <c r="B88" s="71">
        <v>84</v>
      </c>
      <c r="C88" s="35" t="s">
        <v>4227</v>
      </c>
      <c r="D88" s="36" t="s">
        <v>4228</v>
      </c>
      <c r="E88" s="37" t="s">
        <v>124</v>
      </c>
      <c r="F88" s="32" t="s">
        <v>4225</v>
      </c>
      <c r="G88" s="82" t="s">
        <v>443</v>
      </c>
      <c r="H88" s="82"/>
      <c r="I88" s="82" t="s">
        <v>11</v>
      </c>
      <c r="J88" s="82" t="s">
        <v>11</v>
      </c>
      <c r="K88" s="38">
        <v>1989</v>
      </c>
      <c r="L88" s="38">
        <v>10</v>
      </c>
      <c r="M88" s="39">
        <v>38</v>
      </c>
      <c r="N88" s="38">
        <v>255</v>
      </c>
      <c r="O88" s="324" t="s">
        <v>4223</v>
      </c>
      <c r="P88" s="65" t="s">
        <v>3980</v>
      </c>
      <c r="Q88" s="65"/>
      <c r="R88" s="65" t="s">
        <v>3</v>
      </c>
      <c r="S88" s="65"/>
      <c r="T88" s="65"/>
      <c r="U88" s="65">
        <v>0</v>
      </c>
      <c r="V88" s="65">
        <v>0</v>
      </c>
      <c r="W88" s="67"/>
      <c r="X88" s="67"/>
      <c r="Y88" s="67"/>
      <c r="Z88" s="67"/>
      <c r="AA88" s="68" t="s">
        <v>3984</v>
      </c>
      <c r="AB88" s="68"/>
      <c r="AC88" s="68"/>
      <c r="AD88" s="68"/>
      <c r="AE88" s="68"/>
      <c r="AF88" s="327" t="str">
        <f t="shared" si="2"/>
        <v>84烟水碧云间（下）</v>
      </c>
      <c r="AG88" s="314" t="s">
        <v>3510</v>
      </c>
      <c r="AH88" s="313"/>
      <c r="AI88" s="313"/>
      <c r="AJ88" s="320"/>
      <c r="AK88" s="317"/>
    </row>
    <row r="89" spans="1:37" x14ac:dyDescent="0.35">
      <c r="A89" s="248"/>
      <c r="B89" s="71">
        <v>85</v>
      </c>
      <c r="C89" s="40" t="s">
        <v>4229</v>
      </c>
      <c r="D89" s="31" t="s">
        <v>4230</v>
      </c>
      <c r="E89" s="32" t="s">
        <v>125</v>
      </c>
      <c r="F89" s="37" t="s">
        <v>4225</v>
      </c>
      <c r="G89" s="82" t="s">
        <v>444</v>
      </c>
      <c r="H89" s="82"/>
      <c r="I89" s="82" t="s">
        <v>11</v>
      </c>
      <c r="J89" s="82" t="s">
        <v>11</v>
      </c>
      <c r="K89" s="33">
        <v>1989</v>
      </c>
      <c r="L89" s="33">
        <v>12</v>
      </c>
      <c r="M89" s="39">
        <v>38</v>
      </c>
      <c r="N89" s="33">
        <v>207</v>
      </c>
      <c r="O89" s="323"/>
      <c r="P89" s="65" t="s">
        <v>3980</v>
      </c>
      <c r="Q89" s="65"/>
      <c r="R89" s="65" t="s">
        <v>3</v>
      </c>
      <c r="S89" s="65"/>
      <c r="T89" s="65"/>
      <c r="U89" s="65">
        <v>0</v>
      </c>
      <c r="V89" s="65">
        <v>0</v>
      </c>
      <c r="W89" s="67"/>
      <c r="X89" s="67"/>
      <c r="Y89" s="67"/>
      <c r="Z89" s="67"/>
      <c r="AA89" s="68" t="s">
        <v>3984</v>
      </c>
      <c r="AB89" s="68"/>
      <c r="AC89" s="68"/>
      <c r="AD89" s="68"/>
      <c r="AE89" s="68"/>
      <c r="AF89" s="327" t="str">
        <f t="shared" si="2"/>
        <v>85无上法王印</v>
      </c>
      <c r="AG89" s="314" t="s">
        <v>3511</v>
      </c>
      <c r="AH89" s="313"/>
      <c r="AI89" s="313"/>
      <c r="AJ89" s="320"/>
      <c r="AK89" s="317"/>
    </row>
    <row r="90" spans="1:37" x14ac:dyDescent="0.35">
      <c r="A90" s="248"/>
      <c r="B90" s="71">
        <v>86</v>
      </c>
      <c r="C90" s="35" t="s">
        <v>4231</v>
      </c>
      <c r="D90" s="36" t="s">
        <v>4232</v>
      </c>
      <c r="E90" s="37"/>
      <c r="F90" s="32" t="s">
        <v>4225</v>
      </c>
      <c r="G90" s="82" t="s">
        <v>4233</v>
      </c>
      <c r="H90" s="82"/>
      <c r="I90" s="82" t="s">
        <v>11</v>
      </c>
      <c r="J90" s="82" t="s">
        <v>11</v>
      </c>
      <c r="K90" s="38">
        <v>1990</v>
      </c>
      <c r="L90" s="38">
        <v>2</v>
      </c>
      <c r="M90" s="39">
        <v>40</v>
      </c>
      <c r="N90" s="38">
        <v>236</v>
      </c>
      <c r="O90" s="324"/>
      <c r="P90" s="65" t="s">
        <v>3980</v>
      </c>
      <c r="Q90" s="65"/>
      <c r="R90" s="65" t="s">
        <v>3</v>
      </c>
      <c r="S90" s="65"/>
      <c r="T90" s="65"/>
      <c r="U90" s="65">
        <v>0</v>
      </c>
      <c r="V90" s="65">
        <v>0</v>
      </c>
      <c r="W90" s="67"/>
      <c r="X90" s="67"/>
      <c r="Y90" s="67"/>
      <c r="Z90" s="67"/>
      <c r="AA90" s="68" t="s">
        <v>3984</v>
      </c>
      <c r="AB90" s="68"/>
      <c r="AC90" s="68"/>
      <c r="AD90" s="68"/>
      <c r="AE90" s="68"/>
      <c r="AF90" s="327" t="str">
        <f t="shared" si="2"/>
        <v>86光影腾辉</v>
      </c>
      <c r="AG90" s="314" t="s">
        <v>3512</v>
      </c>
      <c r="AH90" s="313"/>
      <c r="AI90" s="313"/>
      <c r="AJ90" s="320"/>
      <c r="AK90" s="317"/>
    </row>
    <row r="91" spans="1:37" s="53" customFormat="1" ht="29" x14ac:dyDescent="0.35">
      <c r="A91" s="249"/>
      <c r="B91" s="72">
        <v>87</v>
      </c>
      <c r="C91" s="54" t="s">
        <v>4234</v>
      </c>
      <c r="D91" s="55" t="s">
        <v>4235</v>
      </c>
      <c r="E91" s="49"/>
      <c r="F91" s="48" t="s">
        <v>108</v>
      </c>
      <c r="G91" s="83" t="s">
        <v>108</v>
      </c>
      <c r="H91" s="83"/>
      <c r="I91" s="83" t="s">
        <v>11</v>
      </c>
      <c r="J91" s="83" t="s">
        <v>11</v>
      </c>
      <c r="K91" s="56">
        <v>1990</v>
      </c>
      <c r="L91" s="56">
        <v>5</v>
      </c>
      <c r="M91" s="51">
        <v>44</v>
      </c>
      <c r="N91" s="56">
        <v>246</v>
      </c>
      <c r="O91" s="323" t="s">
        <v>4236</v>
      </c>
      <c r="P91" s="66" t="s">
        <v>3980</v>
      </c>
      <c r="Q91" s="66"/>
      <c r="R91" s="66" t="s">
        <v>3</v>
      </c>
      <c r="S91" s="66"/>
      <c r="T91" s="66"/>
      <c r="U91" s="66">
        <v>1</v>
      </c>
      <c r="V91" s="66">
        <v>0</v>
      </c>
      <c r="W91" s="69"/>
      <c r="X91" s="69"/>
      <c r="Y91" s="69"/>
      <c r="Z91" s="69"/>
      <c r="AA91" s="70" t="s">
        <v>3984</v>
      </c>
      <c r="AB91" s="70"/>
      <c r="AC91" s="70"/>
      <c r="AD91" s="70"/>
      <c r="AE91" s="70"/>
      <c r="AF91" s="327" t="str">
        <f t="shared" si="2"/>
        <v>87神秘的五彩缤纷</v>
      </c>
      <c r="AG91" s="314" t="s">
        <v>3513</v>
      </c>
      <c r="AH91" s="313"/>
      <c r="AI91" s="313"/>
      <c r="AJ91" s="320"/>
      <c r="AK91" s="317"/>
    </row>
    <row r="92" spans="1:37" s="53" customFormat="1" ht="29" x14ac:dyDescent="0.35">
      <c r="A92" s="249"/>
      <c r="B92" s="72">
        <v>88</v>
      </c>
      <c r="C92" s="41" t="s">
        <v>4237</v>
      </c>
      <c r="D92" s="47" t="s">
        <v>4238</v>
      </c>
      <c r="E92" s="48"/>
      <c r="F92" s="49" t="s">
        <v>4225</v>
      </c>
      <c r="G92" s="84" t="s">
        <v>4239</v>
      </c>
      <c r="H92" s="83"/>
      <c r="I92" s="83" t="s">
        <v>11</v>
      </c>
      <c r="J92" s="83" t="s">
        <v>11</v>
      </c>
      <c r="K92" s="50">
        <v>1990</v>
      </c>
      <c r="L92" s="50">
        <v>7</v>
      </c>
      <c r="M92" s="51">
        <v>33</v>
      </c>
      <c r="N92" s="50">
        <v>216</v>
      </c>
      <c r="O92" s="324"/>
      <c r="P92" s="66" t="s">
        <v>3980</v>
      </c>
      <c r="Q92" s="66"/>
      <c r="R92" s="66" t="s">
        <v>3</v>
      </c>
      <c r="S92" s="66"/>
      <c r="T92" s="66"/>
      <c r="U92" s="66">
        <v>0</v>
      </c>
      <c r="V92" s="66">
        <v>0</v>
      </c>
      <c r="W92" s="69"/>
      <c r="X92" s="69"/>
      <c r="Y92" s="69"/>
      <c r="Z92" s="69"/>
      <c r="AA92" s="70" t="s">
        <v>3984</v>
      </c>
      <c r="AB92" s="70" t="s">
        <v>3985</v>
      </c>
      <c r="AC92" s="70"/>
      <c r="AD92" s="70"/>
      <c r="AE92" s="70"/>
      <c r="AF92" s="327" t="str">
        <f t="shared" si="2"/>
        <v>88莲花池畔的信步</v>
      </c>
      <c r="AG92" s="314" t="s">
        <v>3514</v>
      </c>
      <c r="AH92" s="313"/>
      <c r="AI92" s="313"/>
      <c r="AJ92" s="320"/>
      <c r="AK92" s="317"/>
    </row>
    <row r="93" spans="1:37" x14ac:dyDescent="0.35">
      <c r="A93" s="248"/>
      <c r="B93" s="71">
        <v>89</v>
      </c>
      <c r="C93" s="40" t="s">
        <v>4240</v>
      </c>
      <c r="D93" s="31" t="s">
        <v>4241</v>
      </c>
      <c r="E93" s="32" t="s">
        <v>126</v>
      </c>
      <c r="F93" s="37" t="s">
        <v>4085</v>
      </c>
      <c r="G93" s="82" t="s">
        <v>127</v>
      </c>
      <c r="H93" s="82"/>
      <c r="I93" s="82" t="s">
        <v>11</v>
      </c>
      <c r="J93" s="82" t="s">
        <v>4063</v>
      </c>
      <c r="K93" s="33">
        <v>1990</v>
      </c>
      <c r="L93" s="33">
        <v>9</v>
      </c>
      <c r="M93" s="39">
        <v>29</v>
      </c>
      <c r="N93" s="33">
        <v>224</v>
      </c>
      <c r="O93" s="323"/>
      <c r="P93" s="65" t="s">
        <v>3980</v>
      </c>
      <c r="Q93" s="65"/>
      <c r="R93" s="65" t="s">
        <v>3</v>
      </c>
      <c r="S93" s="65"/>
      <c r="T93" s="65"/>
      <c r="U93" s="65">
        <v>0</v>
      </c>
      <c r="V93" s="65">
        <v>0</v>
      </c>
      <c r="W93" s="67"/>
      <c r="X93" s="67"/>
      <c r="Y93" s="67"/>
      <c r="Z93" s="67"/>
      <c r="AA93" s="68" t="s">
        <v>3984</v>
      </c>
      <c r="AB93" s="68"/>
      <c r="AC93" s="68"/>
      <c r="AD93" s="68"/>
      <c r="AE93" s="68"/>
      <c r="AF93" s="327" t="str">
        <f t="shared" si="2"/>
        <v>89真佛梦中梦</v>
      </c>
      <c r="AG93" s="314" t="s">
        <v>3515</v>
      </c>
      <c r="AH93" s="313"/>
      <c r="AI93" s="313"/>
      <c r="AJ93" s="320"/>
      <c r="AK93" s="317"/>
    </row>
    <row r="94" spans="1:37" x14ac:dyDescent="0.35">
      <c r="A94" s="248"/>
      <c r="B94" s="71">
        <v>90</v>
      </c>
      <c r="C94" s="35" t="s">
        <v>4242</v>
      </c>
      <c r="D94" s="36" t="s">
        <v>4243</v>
      </c>
      <c r="E94" s="37"/>
      <c r="F94" s="32" t="s">
        <v>4225</v>
      </c>
      <c r="G94" s="82" t="s">
        <v>445</v>
      </c>
      <c r="H94" s="82"/>
      <c r="I94" s="82" t="s">
        <v>11</v>
      </c>
      <c r="J94" s="82" t="s">
        <v>11</v>
      </c>
      <c r="K94" s="38">
        <v>1990</v>
      </c>
      <c r="L94" s="38">
        <v>10</v>
      </c>
      <c r="M94" s="39">
        <v>44</v>
      </c>
      <c r="N94" s="38">
        <v>241</v>
      </c>
      <c r="O94" s="324"/>
      <c r="P94" s="65" t="s">
        <v>3980</v>
      </c>
      <c r="Q94" s="65"/>
      <c r="R94" s="65" t="s">
        <v>3</v>
      </c>
      <c r="S94" s="65"/>
      <c r="T94" s="65"/>
      <c r="U94" s="65">
        <v>0</v>
      </c>
      <c r="V94" s="65">
        <v>0</v>
      </c>
      <c r="W94" s="67"/>
      <c r="X94" s="67"/>
      <c r="Y94" s="67"/>
      <c r="Z94" s="67"/>
      <c r="AA94" s="68" t="s">
        <v>3984</v>
      </c>
      <c r="AB94" s="68"/>
      <c r="AC94" s="68"/>
      <c r="AD94" s="68"/>
      <c r="AE94" s="68"/>
      <c r="AF94" s="327" t="str">
        <f t="shared" si="2"/>
        <v>90燕子东南飞</v>
      </c>
      <c r="AG94" s="314" t="s">
        <v>3516</v>
      </c>
      <c r="AH94" s="313"/>
      <c r="AI94" s="313"/>
      <c r="AJ94" s="320"/>
      <c r="AK94" s="317"/>
    </row>
    <row r="95" spans="1:37" s="53" customFormat="1" ht="29" x14ac:dyDescent="0.35">
      <c r="A95" s="249"/>
      <c r="B95" s="72">
        <v>91</v>
      </c>
      <c r="C95" s="54" t="s">
        <v>4244</v>
      </c>
      <c r="D95" s="55" t="s">
        <v>4245</v>
      </c>
      <c r="E95" s="49" t="s">
        <v>128</v>
      </c>
      <c r="F95" s="48" t="s">
        <v>4225</v>
      </c>
      <c r="G95" s="84" t="s">
        <v>4246</v>
      </c>
      <c r="H95" s="83"/>
      <c r="I95" s="83" t="s">
        <v>11</v>
      </c>
      <c r="J95" s="83" t="s">
        <v>11</v>
      </c>
      <c r="K95" s="56">
        <v>1990</v>
      </c>
      <c r="L95" s="56">
        <v>12</v>
      </c>
      <c r="M95" s="51">
        <v>44</v>
      </c>
      <c r="N95" s="56">
        <v>203</v>
      </c>
      <c r="O95" s="323"/>
      <c r="P95" s="66" t="s">
        <v>3980</v>
      </c>
      <c r="Q95" s="66"/>
      <c r="R95" s="66" t="s">
        <v>3</v>
      </c>
      <c r="S95" s="66"/>
      <c r="T95" s="66"/>
      <c r="U95" s="66">
        <v>0</v>
      </c>
      <c r="V95" s="66">
        <v>0</v>
      </c>
      <c r="W95" s="69"/>
      <c r="X95" s="69"/>
      <c r="Y95" s="69"/>
      <c r="Z95" s="69"/>
      <c r="AA95" s="70" t="s">
        <v>3984</v>
      </c>
      <c r="AB95" s="70"/>
      <c r="AC95" s="70"/>
      <c r="AD95" s="70"/>
      <c r="AE95" s="70"/>
      <c r="AF95" s="327" t="str">
        <f t="shared" si="2"/>
        <v>91千万只膜拜的手</v>
      </c>
      <c r="AG95" s="314" t="s">
        <v>3517</v>
      </c>
      <c r="AH95" s="313"/>
      <c r="AI95" s="313"/>
      <c r="AJ95" s="320"/>
      <c r="AK95" s="317"/>
    </row>
    <row r="96" spans="1:37" x14ac:dyDescent="0.35">
      <c r="A96" s="248"/>
      <c r="B96" s="71">
        <v>92</v>
      </c>
      <c r="C96" s="35" t="s">
        <v>4247</v>
      </c>
      <c r="D96" s="36" t="s">
        <v>4248</v>
      </c>
      <c r="E96" s="37" t="s">
        <v>129</v>
      </c>
      <c r="F96" s="32" t="s">
        <v>41</v>
      </c>
      <c r="G96" s="82" t="s">
        <v>4126</v>
      </c>
      <c r="H96" s="82"/>
      <c r="I96" s="82" t="s">
        <v>11</v>
      </c>
      <c r="J96" s="82" t="s">
        <v>11</v>
      </c>
      <c r="K96" s="38">
        <v>1991</v>
      </c>
      <c r="L96" s="38">
        <v>2</v>
      </c>
      <c r="M96" s="39">
        <v>44</v>
      </c>
      <c r="N96" s="38">
        <v>215</v>
      </c>
      <c r="O96" s="324"/>
      <c r="P96" s="65"/>
      <c r="Q96" s="65"/>
      <c r="R96" s="65" t="s">
        <v>3</v>
      </c>
      <c r="S96" s="65" t="s">
        <v>3981</v>
      </c>
      <c r="T96" s="65" t="s">
        <v>4</v>
      </c>
      <c r="U96" s="65">
        <v>1</v>
      </c>
      <c r="V96" s="65">
        <v>1</v>
      </c>
      <c r="W96" s="67"/>
      <c r="X96" s="67"/>
      <c r="Y96" s="67"/>
      <c r="Z96" s="67"/>
      <c r="AA96" s="68" t="s">
        <v>3984</v>
      </c>
      <c r="AB96" s="68"/>
      <c r="AC96" s="68"/>
      <c r="AD96" s="68"/>
      <c r="AE96" s="68"/>
      <c r="AF96" s="327" t="str">
        <f t="shared" si="2"/>
        <v>92禅定的云笺</v>
      </c>
      <c r="AG96" s="314" t="s">
        <v>3518</v>
      </c>
      <c r="AH96" s="313"/>
      <c r="AI96" s="313"/>
      <c r="AJ96" s="320"/>
      <c r="AK96" s="317"/>
    </row>
    <row r="97" spans="1:37" x14ac:dyDescent="0.35">
      <c r="A97" s="248"/>
      <c r="B97" s="71">
        <v>93</v>
      </c>
      <c r="C97" s="40" t="s">
        <v>4249</v>
      </c>
      <c r="D97" s="31" t="s">
        <v>4250</v>
      </c>
      <c r="E97" s="32" t="s">
        <v>130</v>
      </c>
      <c r="F97" s="37" t="s">
        <v>4178</v>
      </c>
      <c r="G97" s="82" t="s">
        <v>103</v>
      </c>
      <c r="H97" s="82"/>
      <c r="I97" s="82" t="s">
        <v>11</v>
      </c>
      <c r="J97" s="82" t="s">
        <v>11</v>
      </c>
      <c r="K97" s="33">
        <v>1991</v>
      </c>
      <c r="L97" s="33">
        <v>4</v>
      </c>
      <c r="M97" s="39">
        <v>11</v>
      </c>
      <c r="N97" s="33">
        <v>229</v>
      </c>
      <c r="O97" s="323"/>
      <c r="P97" s="65" t="s">
        <v>3980</v>
      </c>
      <c r="Q97" s="65"/>
      <c r="R97" s="65" t="s">
        <v>3</v>
      </c>
      <c r="S97" s="65" t="s">
        <v>3981</v>
      </c>
      <c r="T97" s="65"/>
      <c r="U97" s="65">
        <v>0</v>
      </c>
      <c r="V97" s="65">
        <v>0</v>
      </c>
      <c r="W97" s="67"/>
      <c r="X97" s="67"/>
      <c r="Y97" s="67"/>
      <c r="Z97" s="67"/>
      <c r="AA97" s="68" t="s">
        <v>3984</v>
      </c>
      <c r="AB97" s="68"/>
      <c r="AC97" s="68"/>
      <c r="AD97" s="68"/>
      <c r="AE97" s="68"/>
      <c r="AF97" s="327" t="str">
        <f t="shared" si="2"/>
        <v>93西雅图的冬雨</v>
      </c>
      <c r="AG97" s="314" t="s">
        <v>3519</v>
      </c>
      <c r="AH97" s="313"/>
      <c r="AI97" s="313"/>
      <c r="AJ97" s="320"/>
      <c r="AK97" s="317"/>
    </row>
    <row r="98" spans="1:37" s="53" customFormat="1" ht="29" x14ac:dyDescent="0.35">
      <c r="A98" s="249"/>
      <c r="B98" s="72">
        <v>94</v>
      </c>
      <c r="C98" s="41" t="s">
        <v>4251</v>
      </c>
      <c r="D98" s="47" t="s">
        <v>4252</v>
      </c>
      <c r="E98" s="48"/>
      <c r="F98" s="49" t="s">
        <v>108</v>
      </c>
      <c r="G98" s="83" t="s">
        <v>108</v>
      </c>
      <c r="H98" s="83"/>
      <c r="I98" s="83" t="s">
        <v>11</v>
      </c>
      <c r="J98" s="83" t="s">
        <v>11</v>
      </c>
      <c r="K98" s="50">
        <v>1991</v>
      </c>
      <c r="L98" s="50">
        <v>6</v>
      </c>
      <c r="M98" s="51">
        <v>44</v>
      </c>
      <c r="N98" s="50">
        <v>219</v>
      </c>
      <c r="O98" s="324" t="s">
        <v>4253</v>
      </c>
      <c r="P98" s="66" t="s">
        <v>3980</v>
      </c>
      <c r="Q98" s="66"/>
      <c r="R98" s="66" t="s">
        <v>3</v>
      </c>
      <c r="S98" s="66"/>
      <c r="T98" s="66"/>
      <c r="U98" s="66">
        <v>1</v>
      </c>
      <c r="V98" s="66">
        <v>0</v>
      </c>
      <c r="W98" s="69"/>
      <c r="X98" s="69"/>
      <c r="Y98" s="69"/>
      <c r="Z98" s="69"/>
      <c r="AA98" s="70" t="s">
        <v>3984</v>
      </c>
      <c r="AB98" s="70"/>
      <c r="AC98" s="70"/>
      <c r="AD98" s="70"/>
      <c r="AE98" s="70"/>
      <c r="AF98" s="327" t="str">
        <f t="shared" si="2"/>
        <v>94殊胜庄严的云集</v>
      </c>
      <c r="AG98" s="314" t="s">
        <v>3520</v>
      </c>
      <c r="AH98" s="313"/>
      <c r="AI98" s="313"/>
      <c r="AJ98" s="320"/>
      <c r="AK98" s="317"/>
    </row>
    <row r="99" spans="1:37" ht="29" x14ac:dyDescent="0.35">
      <c r="A99" s="248"/>
      <c r="B99" s="72">
        <v>95</v>
      </c>
      <c r="C99" s="54" t="s">
        <v>4254</v>
      </c>
      <c r="D99" s="55" t="s">
        <v>4255</v>
      </c>
      <c r="E99" s="49" t="s">
        <v>131</v>
      </c>
      <c r="F99" s="48" t="s">
        <v>41</v>
      </c>
      <c r="G99" s="83" t="s">
        <v>4256</v>
      </c>
      <c r="H99" s="83"/>
      <c r="I99" s="83" t="s">
        <v>4010</v>
      </c>
      <c r="J99" s="83" t="s">
        <v>4011</v>
      </c>
      <c r="K99" s="56">
        <v>1991</v>
      </c>
      <c r="L99" s="56">
        <v>8</v>
      </c>
      <c r="M99" s="57">
        <v>17</v>
      </c>
      <c r="N99" s="56">
        <v>205</v>
      </c>
      <c r="O99" s="58"/>
      <c r="P99" s="66" t="s">
        <v>3980</v>
      </c>
      <c r="Q99" s="66" t="s">
        <v>2</v>
      </c>
      <c r="R99" s="66" t="s">
        <v>3</v>
      </c>
      <c r="S99" s="66" t="s">
        <v>3981</v>
      </c>
      <c r="T99" s="66" t="s">
        <v>4</v>
      </c>
      <c r="U99" s="66">
        <v>0</v>
      </c>
      <c r="V99" s="66">
        <v>0</v>
      </c>
      <c r="W99" s="69"/>
      <c r="X99" s="69"/>
      <c r="Y99" s="69" t="s">
        <v>7</v>
      </c>
      <c r="Z99" s="69" t="s">
        <v>8</v>
      </c>
      <c r="AA99" s="70" t="s">
        <v>3984</v>
      </c>
      <c r="AB99" s="70"/>
      <c r="AC99" s="70"/>
      <c r="AD99" s="70"/>
      <c r="AE99" s="70"/>
      <c r="AF99" s="327" t="str">
        <f t="shared" si="2"/>
        <v>95卢胜彦的金句</v>
      </c>
      <c r="AG99" s="314" t="s">
        <v>3521</v>
      </c>
      <c r="AH99" s="327"/>
      <c r="AI99" s="327"/>
      <c r="AJ99" s="320" t="s">
        <v>4257</v>
      </c>
      <c r="AK99" s="317" t="s">
        <v>3735</v>
      </c>
    </row>
    <row r="100" spans="1:37" ht="29" x14ac:dyDescent="0.35">
      <c r="A100" s="248"/>
      <c r="B100" s="72">
        <v>96</v>
      </c>
      <c r="C100" s="41" t="s">
        <v>4258</v>
      </c>
      <c r="D100" s="47" t="s">
        <v>4259</v>
      </c>
      <c r="E100" s="48" t="s">
        <v>132</v>
      </c>
      <c r="F100" s="49" t="s">
        <v>41</v>
      </c>
      <c r="G100" s="83" t="s">
        <v>4217</v>
      </c>
      <c r="H100" s="83" t="s">
        <v>4260</v>
      </c>
      <c r="I100" s="83" t="s">
        <v>11</v>
      </c>
      <c r="J100" s="83" t="s">
        <v>11</v>
      </c>
      <c r="K100" s="50">
        <v>1991</v>
      </c>
      <c r="L100" s="50">
        <v>10</v>
      </c>
      <c r="M100" s="51">
        <v>9</v>
      </c>
      <c r="N100" s="50">
        <v>203</v>
      </c>
      <c r="O100" s="52"/>
      <c r="P100" s="66"/>
      <c r="Q100" s="66" t="s">
        <v>2</v>
      </c>
      <c r="R100" s="66" t="s">
        <v>3</v>
      </c>
      <c r="S100" s="66" t="s">
        <v>3981</v>
      </c>
      <c r="T100" s="66" t="s">
        <v>4</v>
      </c>
      <c r="U100" s="66">
        <v>1</v>
      </c>
      <c r="V100" s="66">
        <v>1</v>
      </c>
      <c r="W100" s="69"/>
      <c r="X100" s="69"/>
      <c r="Y100" s="69"/>
      <c r="Z100" s="69"/>
      <c r="AA100" s="70" t="s">
        <v>3984</v>
      </c>
      <c r="AB100" s="70"/>
      <c r="AC100" s="70"/>
      <c r="AD100" s="70"/>
      <c r="AE100" s="70"/>
      <c r="AF100" s="327" t="str">
        <f t="shared" si="2"/>
        <v>96莲生活佛的心要</v>
      </c>
      <c r="AG100" s="314" t="s">
        <v>3522</v>
      </c>
      <c r="AH100" s="327"/>
      <c r="AI100" s="327"/>
      <c r="AJ100" s="320" t="s">
        <v>4261</v>
      </c>
      <c r="AK100" s="317" t="s">
        <v>3736</v>
      </c>
    </row>
    <row r="101" spans="1:37" x14ac:dyDescent="0.35">
      <c r="A101" s="248"/>
      <c r="B101" s="71">
        <v>97</v>
      </c>
      <c r="C101" s="35" t="s">
        <v>4262</v>
      </c>
      <c r="D101" s="31" t="s">
        <v>4263</v>
      </c>
      <c r="E101" s="32" t="s">
        <v>133</v>
      </c>
      <c r="F101" s="37" t="s">
        <v>4178</v>
      </c>
      <c r="G101" s="82" t="s">
        <v>4264</v>
      </c>
      <c r="H101" s="82"/>
      <c r="I101" s="82" t="s">
        <v>11</v>
      </c>
      <c r="J101" s="82" t="s">
        <v>4063</v>
      </c>
      <c r="K101" s="33">
        <v>1991</v>
      </c>
      <c r="L101" s="33">
        <v>12</v>
      </c>
      <c r="M101" s="34">
        <v>23</v>
      </c>
      <c r="N101" s="33">
        <v>229</v>
      </c>
      <c r="O101" s="323"/>
      <c r="P101" s="65" t="s">
        <v>3980</v>
      </c>
      <c r="Q101" s="65"/>
      <c r="R101" s="65" t="s">
        <v>3</v>
      </c>
      <c r="S101" s="65"/>
      <c r="T101" s="65"/>
      <c r="U101" s="65">
        <v>0</v>
      </c>
      <c r="V101" s="65">
        <v>0</v>
      </c>
      <c r="W101" s="67"/>
      <c r="X101" s="67"/>
      <c r="Y101" s="67"/>
      <c r="Z101" s="67"/>
      <c r="AA101" s="68" t="s">
        <v>3984</v>
      </c>
      <c r="AB101" s="68"/>
      <c r="AC101" s="68"/>
      <c r="AD101" s="68"/>
      <c r="AE101" s="68"/>
      <c r="AF101" s="327" t="str">
        <f t="shared" si="2"/>
        <v>97写给和尚的情书</v>
      </c>
      <c r="AG101" s="314" t="s">
        <v>3523</v>
      </c>
      <c r="AH101" s="313"/>
      <c r="AI101" s="313"/>
      <c r="AJ101" s="320"/>
      <c r="AK101" s="317"/>
    </row>
    <row r="102" spans="1:37" x14ac:dyDescent="0.35">
      <c r="A102" s="248"/>
      <c r="B102" s="71">
        <v>98</v>
      </c>
      <c r="C102" s="35" t="s">
        <v>4265</v>
      </c>
      <c r="D102" s="36" t="s">
        <v>4266</v>
      </c>
      <c r="E102" s="37" t="s">
        <v>134</v>
      </c>
      <c r="F102" s="32" t="s">
        <v>14</v>
      </c>
      <c r="G102" s="82" t="s">
        <v>14</v>
      </c>
      <c r="H102" s="82"/>
      <c r="I102" s="82" t="s">
        <v>11</v>
      </c>
      <c r="J102" s="82" t="s">
        <v>4063</v>
      </c>
      <c r="K102" s="38">
        <v>1992</v>
      </c>
      <c r="L102" s="38">
        <v>2</v>
      </c>
      <c r="M102" s="39">
        <v>18</v>
      </c>
      <c r="N102" s="38">
        <v>215</v>
      </c>
      <c r="O102" s="324"/>
      <c r="P102" s="65"/>
      <c r="Q102" s="65"/>
      <c r="R102" s="65" t="s">
        <v>3</v>
      </c>
      <c r="S102" s="65" t="s">
        <v>3981</v>
      </c>
      <c r="T102" s="65" t="s">
        <v>4</v>
      </c>
      <c r="U102" s="65">
        <v>1</v>
      </c>
      <c r="V102" s="65">
        <v>1</v>
      </c>
      <c r="W102" s="67"/>
      <c r="X102" s="67"/>
      <c r="Y102" s="67"/>
      <c r="Z102" s="67"/>
      <c r="AA102" s="68" t="s">
        <v>3984</v>
      </c>
      <c r="AB102" s="68"/>
      <c r="AC102" s="68"/>
      <c r="AD102" s="68"/>
      <c r="AE102" s="68"/>
      <c r="AF102" s="327" t="str">
        <f t="shared" si="2"/>
        <v>98法海钩玄</v>
      </c>
      <c r="AG102" s="314" t="s">
        <v>3524</v>
      </c>
      <c r="AH102" s="313"/>
      <c r="AI102" s="313"/>
      <c r="AJ102" s="320"/>
      <c r="AK102" s="317"/>
    </row>
    <row r="103" spans="1:37" x14ac:dyDescent="0.35">
      <c r="A103" s="248"/>
      <c r="B103" s="71">
        <v>99</v>
      </c>
      <c r="C103" s="35" t="s">
        <v>135</v>
      </c>
      <c r="D103" s="31" t="s">
        <v>4267</v>
      </c>
      <c r="E103" s="32" t="s">
        <v>136</v>
      </c>
      <c r="F103" s="37" t="s">
        <v>4178</v>
      </c>
      <c r="G103" s="82" t="s">
        <v>4268</v>
      </c>
      <c r="H103" s="82"/>
      <c r="I103" s="82" t="s">
        <v>11</v>
      </c>
      <c r="J103" s="82" t="s">
        <v>11</v>
      </c>
      <c r="K103" s="33">
        <v>1992</v>
      </c>
      <c r="L103" s="33">
        <v>4</v>
      </c>
      <c r="M103" s="34">
        <v>32</v>
      </c>
      <c r="N103" s="33">
        <v>207</v>
      </c>
      <c r="O103" s="323"/>
      <c r="P103" s="65" t="s">
        <v>3980</v>
      </c>
      <c r="Q103" s="65"/>
      <c r="R103" s="65" t="s">
        <v>3</v>
      </c>
      <c r="S103" s="65"/>
      <c r="T103" s="65"/>
      <c r="U103" s="65">
        <v>0</v>
      </c>
      <c r="V103" s="65">
        <v>0</v>
      </c>
      <c r="W103" s="67"/>
      <c r="X103" s="67"/>
      <c r="Y103" s="67"/>
      <c r="Z103" s="67"/>
      <c r="AA103" s="68" t="s">
        <v>3984</v>
      </c>
      <c r="AB103" s="68"/>
      <c r="AC103" s="68"/>
      <c r="AD103" s="68"/>
      <c r="AE103" s="68"/>
      <c r="AF103" s="327" t="str">
        <f t="shared" si="2"/>
        <v>99西城夜雨</v>
      </c>
      <c r="AG103" s="314" t="s">
        <v>3525</v>
      </c>
      <c r="AH103" s="313"/>
      <c r="AI103" s="313"/>
      <c r="AJ103" s="320"/>
      <c r="AK103" s="317"/>
    </row>
    <row r="104" spans="1:37" x14ac:dyDescent="0.35">
      <c r="A104" s="248"/>
      <c r="B104" s="71">
        <v>100</v>
      </c>
      <c r="C104" s="35" t="s">
        <v>137</v>
      </c>
      <c r="D104" s="36" t="s">
        <v>4269</v>
      </c>
      <c r="E104" s="37" t="s">
        <v>138</v>
      </c>
      <c r="F104" s="32" t="s">
        <v>4178</v>
      </c>
      <c r="G104" s="82" t="s">
        <v>103</v>
      </c>
      <c r="H104" s="82" t="s">
        <v>4270</v>
      </c>
      <c r="I104" s="82" t="s">
        <v>11</v>
      </c>
      <c r="J104" s="82" t="s">
        <v>11</v>
      </c>
      <c r="K104" s="38">
        <v>1992</v>
      </c>
      <c r="L104" s="38">
        <v>5</v>
      </c>
      <c r="M104" s="39">
        <v>27</v>
      </c>
      <c r="N104" s="38">
        <v>213</v>
      </c>
      <c r="O104" s="324"/>
      <c r="P104" s="65" t="s">
        <v>3980</v>
      </c>
      <c r="Q104" s="65" t="s">
        <v>2</v>
      </c>
      <c r="R104" s="65" t="s">
        <v>3</v>
      </c>
      <c r="S104" s="65"/>
      <c r="T104" s="65"/>
      <c r="U104" s="65">
        <v>0</v>
      </c>
      <c r="V104" s="65">
        <v>0</v>
      </c>
      <c r="W104" s="67"/>
      <c r="X104" s="67"/>
      <c r="Y104" s="67"/>
      <c r="Z104" s="67"/>
      <c r="AA104" s="68" t="s">
        <v>3984</v>
      </c>
      <c r="AB104" s="68"/>
      <c r="AC104" s="68"/>
      <c r="AD104" s="68"/>
      <c r="AE104" s="68"/>
      <c r="AF104" s="327" t="str">
        <f t="shared" si="2"/>
        <v>100第一百本文集</v>
      </c>
      <c r="AG104" s="314" t="s">
        <v>3526</v>
      </c>
      <c r="AH104" s="313"/>
      <c r="AI104" s="313"/>
      <c r="AJ104" s="320"/>
      <c r="AK104" s="317"/>
    </row>
    <row r="105" spans="1:37" x14ac:dyDescent="0.35">
      <c r="A105" s="248"/>
      <c r="B105" s="71">
        <v>101</v>
      </c>
      <c r="C105" s="40" t="s">
        <v>4271</v>
      </c>
      <c r="D105" s="31" t="s">
        <v>4272</v>
      </c>
      <c r="E105" s="32" t="s">
        <v>139</v>
      </c>
      <c r="F105" s="37" t="s">
        <v>4225</v>
      </c>
      <c r="G105" s="82" t="s">
        <v>4273</v>
      </c>
      <c r="H105" s="82"/>
      <c r="I105" s="82" t="s">
        <v>11</v>
      </c>
      <c r="J105" s="82" t="s">
        <v>11</v>
      </c>
      <c r="K105" s="33">
        <v>1992</v>
      </c>
      <c r="L105" s="33">
        <v>9</v>
      </c>
      <c r="M105" s="34">
        <v>41</v>
      </c>
      <c r="N105" s="33">
        <v>270</v>
      </c>
      <c r="O105" s="323"/>
      <c r="P105" s="65" t="s">
        <v>3980</v>
      </c>
      <c r="Q105" s="65"/>
      <c r="R105" s="65" t="s">
        <v>3</v>
      </c>
      <c r="S105" s="65"/>
      <c r="T105" s="65"/>
      <c r="U105" s="65">
        <v>0</v>
      </c>
      <c r="V105" s="65">
        <v>0</v>
      </c>
      <c r="W105" s="67"/>
      <c r="X105" s="67"/>
      <c r="Y105" s="67"/>
      <c r="Z105" s="67"/>
      <c r="AA105" s="68" t="s">
        <v>3984</v>
      </c>
      <c r="AB105" s="68"/>
      <c r="AC105" s="68"/>
      <c r="AD105" s="68"/>
      <c r="AE105" s="68"/>
      <c r="AF105" s="327" t="str">
        <f t="shared" si="2"/>
        <v>101蝴蝶的风采</v>
      </c>
      <c r="AG105" s="314" t="s">
        <v>3527</v>
      </c>
      <c r="AH105" s="313"/>
      <c r="AI105" s="313"/>
      <c r="AJ105" s="320"/>
      <c r="AK105" s="317"/>
    </row>
    <row r="106" spans="1:37" ht="63" customHeight="1" x14ac:dyDescent="0.35">
      <c r="A106" s="248"/>
      <c r="B106" s="72">
        <v>102</v>
      </c>
      <c r="C106" s="41" t="s">
        <v>140</v>
      </c>
      <c r="D106" s="47" t="s">
        <v>4274</v>
      </c>
      <c r="E106" s="48" t="s">
        <v>141</v>
      </c>
      <c r="F106" s="49" t="s">
        <v>41</v>
      </c>
      <c r="G106" s="83" t="s">
        <v>142</v>
      </c>
      <c r="H106" s="83" t="s">
        <v>143</v>
      </c>
      <c r="I106" s="83" t="s">
        <v>11</v>
      </c>
      <c r="J106" s="83" t="s">
        <v>11</v>
      </c>
      <c r="K106" s="50">
        <v>1992</v>
      </c>
      <c r="L106" s="50">
        <v>12</v>
      </c>
      <c r="M106" s="51">
        <v>38</v>
      </c>
      <c r="N106" s="50">
        <v>203</v>
      </c>
      <c r="O106" s="52"/>
      <c r="P106" s="66"/>
      <c r="Q106" s="66"/>
      <c r="R106" s="66" t="s">
        <v>3</v>
      </c>
      <c r="S106" s="66" t="s">
        <v>3981</v>
      </c>
      <c r="T106" s="66" t="s">
        <v>4</v>
      </c>
      <c r="U106" s="66">
        <v>2</v>
      </c>
      <c r="V106" s="66">
        <v>2</v>
      </c>
      <c r="W106" s="69"/>
      <c r="X106" s="69"/>
      <c r="Y106" s="69"/>
      <c r="Z106" s="69"/>
      <c r="AA106" s="70" t="s">
        <v>3984</v>
      </c>
      <c r="AB106" s="70"/>
      <c r="AC106" s="70"/>
      <c r="AD106" s="70"/>
      <c r="AE106" s="70"/>
      <c r="AF106" s="327" t="str">
        <f t="shared" si="2"/>
        <v>102甘露法味</v>
      </c>
      <c r="AG106" s="314" t="s">
        <v>3528</v>
      </c>
      <c r="AH106" s="327"/>
      <c r="AI106" s="327"/>
      <c r="AJ106" s="320" t="s">
        <v>4275</v>
      </c>
      <c r="AK106" s="317" t="s">
        <v>3737</v>
      </c>
    </row>
    <row r="107" spans="1:37" ht="19.5" customHeight="1" x14ac:dyDescent="0.35">
      <c r="A107" s="248"/>
      <c r="B107" s="71">
        <v>103</v>
      </c>
      <c r="C107" s="40" t="s">
        <v>4276</v>
      </c>
      <c r="D107" s="31" t="s">
        <v>4277</v>
      </c>
      <c r="E107" s="32" t="s">
        <v>144</v>
      </c>
      <c r="F107" s="37" t="s">
        <v>4085</v>
      </c>
      <c r="G107" s="82" t="s">
        <v>4160</v>
      </c>
      <c r="H107" s="82" t="s">
        <v>4278</v>
      </c>
      <c r="I107" s="82" t="s">
        <v>11</v>
      </c>
      <c r="J107" s="82" t="s">
        <v>4063</v>
      </c>
      <c r="K107" s="33">
        <v>1993</v>
      </c>
      <c r="L107" s="33">
        <v>2</v>
      </c>
      <c r="M107" s="34">
        <v>18</v>
      </c>
      <c r="N107" s="33">
        <v>221</v>
      </c>
      <c r="O107" s="323"/>
      <c r="P107" s="65" t="s">
        <v>3980</v>
      </c>
      <c r="Q107" s="65"/>
      <c r="R107" s="65" t="s">
        <v>3</v>
      </c>
      <c r="S107" s="65" t="s">
        <v>3981</v>
      </c>
      <c r="T107" s="65"/>
      <c r="U107" s="65">
        <v>1</v>
      </c>
      <c r="V107" s="65">
        <v>1</v>
      </c>
      <c r="W107" s="67"/>
      <c r="X107" s="67"/>
      <c r="Y107" s="67"/>
      <c r="Z107" s="67"/>
      <c r="AA107" s="68" t="s">
        <v>3984</v>
      </c>
      <c r="AB107" s="68"/>
      <c r="AC107" s="68"/>
      <c r="AD107" s="68"/>
      <c r="AE107" s="68"/>
      <c r="AF107" s="327" t="str">
        <f t="shared" si="2"/>
        <v>103密教大相应</v>
      </c>
      <c r="AG107" s="314" t="s">
        <v>3529</v>
      </c>
      <c r="AH107" s="313"/>
      <c r="AI107" s="313"/>
      <c r="AJ107" s="320"/>
      <c r="AK107" s="317"/>
    </row>
    <row r="108" spans="1:37" x14ac:dyDescent="0.35">
      <c r="A108" s="248"/>
      <c r="B108" s="71">
        <v>104</v>
      </c>
      <c r="C108" s="35" t="s">
        <v>4279</v>
      </c>
      <c r="D108" s="36" t="s">
        <v>4280</v>
      </c>
      <c r="E108" s="32" t="s">
        <v>145</v>
      </c>
      <c r="F108" s="32" t="s">
        <v>4225</v>
      </c>
      <c r="G108" s="82" t="s">
        <v>4281</v>
      </c>
      <c r="H108" s="82" t="s">
        <v>90</v>
      </c>
      <c r="I108" s="82" t="s">
        <v>11</v>
      </c>
      <c r="J108" s="82" t="s">
        <v>11</v>
      </c>
      <c r="K108" s="38">
        <v>1993</v>
      </c>
      <c r="L108" s="38">
        <v>5</v>
      </c>
      <c r="M108" s="39">
        <v>41</v>
      </c>
      <c r="N108" s="38">
        <v>245</v>
      </c>
      <c r="O108" s="324"/>
      <c r="P108" s="65" t="s">
        <v>3980</v>
      </c>
      <c r="Q108" s="65"/>
      <c r="R108" s="65" t="s">
        <v>3</v>
      </c>
      <c r="S108" s="65"/>
      <c r="T108" s="65"/>
      <c r="U108" s="65">
        <v>0</v>
      </c>
      <c r="V108" s="65">
        <v>0</v>
      </c>
      <c r="W108" s="67"/>
      <c r="X108" s="67"/>
      <c r="Y108" s="67"/>
      <c r="Z108" s="67"/>
      <c r="AA108" s="68" t="s">
        <v>3984</v>
      </c>
      <c r="AB108" s="68"/>
      <c r="AC108" s="68"/>
      <c r="AD108" s="68"/>
      <c r="AE108" s="68"/>
      <c r="AF108" s="327" t="str">
        <f t="shared" si="2"/>
        <v>104层层山水秀</v>
      </c>
      <c r="AG108" s="314" t="s">
        <v>3530</v>
      </c>
      <c r="AH108" s="313"/>
      <c r="AI108" s="313"/>
      <c r="AJ108" s="320"/>
      <c r="AK108" s="317"/>
    </row>
    <row r="109" spans="1:37" x14ac:dyDescent="0.35">
      <c r="A109" s="248"/>
      <c r="B109" s="71">
        <v>105</v>
      </c>
      <c r="C109" s="40" t="s">
        <v>4282</v>
      </c>
      <c r="D109" s="31" t="s">
        <v>4283</v>
      </c>
      <c r="E109" s="37" t="s">
        <v>146</v>
      </c>
      <c r="F109" s="37" t="s">
        <v>4041</v>
      </c>
      <c r="G109" s="82" t="s">
        <v>4041</v>
      </c>
      <c r="H109" s="82"/>
      <c r="I109" s="82" t="s">
        <v>11</v>
      </c>
      <c r="J109" s="82" t="s">
        <v>4043</v>
      </c>
      <c r="K109" s="33">
        <v>1993</v>
      </c>
      <c r="L109" s="33">
        <v>7</v>
      </c>
      <c r="M109" s="34">
        <v>100</v>
      </c>
      <c r="N109" s="33">
        <v>229</v>
      </c>
      <c r="O109" s="323"/>
      <c r="P109" s="65" t="s">
        <v>3980</v>
      </c>
      <c r="Q109" s="65"/>
      <c r="R109" s="65" t="s">
        <v>3</v>
      </c>
      <c r="S109" s="65" t="s">
        <v>3981</v>
      </c>
      <c r="T109" s="65"/>
      <c r="U109" s="65">
        <v>0</v>
      </c>
      <c r="V109" s="65">
        <v>0</v>
      </c>
      <c r="W109" s="67"/>
      <c r="X109" s="67"/>
      <c r="Y109" s="67"/>
      <c r="Z109" s="67"/>
      <c r="AA109" s="68" t="s">
        <v>3984</v>
      </c>
      <c r="AB109" s="68"/>
      <c r="AC109" s="68"/>
      <c r="AD109" s="68"/>
      <c r="AE109" s="68"/>
      <c r="AF109" s="327" t="str">
        <f t="shared" si="2"/>
        <v>105彩虹山庄飘雪</v>
      </c>
      <c r="AG109" s="314" t="s">
        <v>3531</v>
      </c>
      <c r="AH109" s="313"/>
      <c r="AI109" s="313"/>
      <c r="AJ109" s="320"/>
      <c r="AK109" s="317"/>
    </row>
    <row r="110" spans="1:37" s="53" customFormat="1" ht="29" x14ac:dyDescent="0.35">
      <c r="A110" s="249"/>
      <c r="B110" s="72">
        <v>106</v>
      </c>
      <c r="C110" s="41" t="s">
        <v>4284</v>
      </c>
      <c r="D110" s="47" t="s">
        <v>4285</v>
      </c>
      <c r="E110" s="49" t="s">
        <v>147</v>
      </c>
      <c r="F110" s="49" t="s">
        <v>108</v>
      </c>
      <c r="G110" s="83" t="s">
        <v>108</v>
      </c>
      <c r="H110" s="83"/>
      <c r="I110" s="83" t="s">
        <v>11</v>
      </c>
      <c r="J110" s="83" t="s">
        <v>11</v>
      </c>
      <c r="K110" s="50">
        <v>1993</v>
      </c>
      <c r="L110" s="50">
        <v>9</v>
      </c>
      <c r="M110" s="51">
        <v>39</v>
      </c>
      <c r="N110" s="50">
        <v>237</v>
      </c>
      <c r="O110" s="324" t="s">
        <v>4286</v>
      </c>
      <c r="P110" s="66" t="s">
        <v>3980</v>
      </c>
      <c r="Q110" s="66"/>
      <c r="R110" s="66" t="s">
        <v>3</v>
      </c>
      <c r="S110" s="66"/>
      <c r="T110" s="66"/>
      <c r="U110" s="66">
        <v>1</v>
      </c>
      <c r="V110" s="66">
        <v>1</v>
      </c>
      <c r="W110" s="69"/>
      <c r="X110" s="69"/>
      <c r="Y110" s="69"/>
      <c r="Z110" s="69"/>
      <c r="AA110" s="70" t="s">
        <v>3984</v>
      </c>
      <c r="AB110" s="70"/>
      <c r="AC110" s="70"/>
      <c r="AD110" s="70"/>
      <c r="AE110" s="70"/>
      <c r="AF110" s="327" t="str">
        <f t="shared" si="2"/>
        <v>106真佛的心灯</v>
      </c>
      <c r="AG110" s="314" t="s">
        <v>3532</v>
      </c>
      <c r="AH110" s="313"/>
      <c r="AI110" s="313"/>
      <c r="AJ110" s="320"/>
      <c r="AK110" s="317"/>
    </row>
    <row r="111" spans="1:37" ht="29" x14ac:dyDescent="0.35">
      <c r="A111" s="248"/>
      <c r="B111" s="72">
        <v>107</v>
      </c>
      <c r="C111" s="54" t="s">
        <v>148</v>
      </c>
      <c r="D111" s="55" t="s">
        <v>4287</v>
      </c>
      <c r="E111" s="48" t="s">
        <v>149</v>
      </c>
      <c r="F111" s="48" t="s">
        <v>41</v>
      </c>
      <c r="G111" s="83" t="s">
        <v>4256</v>
      </c>
      <c r="H111" s="83" t="s">
        <v>4288</v>
      </c>
      <c r="I111" s="83" t="s">
        <v>11</v>
      </c>
      <c r="J111" s="83" t="s">
        <v>11</v>
      </c>
      <c r="K111" s="56">
        <v>1993</v>
      </c>
      <c r="L111" s="56">
        <v>11</v>
      </c>
      <c r="M111" s="57">
        <v>13</v>
      </c>
      <c r="N111" s="56">
        <v>215</v>
      </c>
      <c r="O111" s="58"/>
      <c r="P111" s="66"/>
      <c r="Q111" s="66" t="s">
        <v>2</v>
      </c>
      <c r="R111" s="66" t="s">
        <v>3</v>
      </c>
      <c r="S111" s="66" t="s">
        <v>3981</v>
      </c>
      <c r="T111" s="66" t="s">
        <v>4</v>
      </c>
      <c r="U111" s="66">
        <v>2</v>
      </c>
      <c r="V111" s="66">
        <v>2</v>
      </c>
      <c r="W111" s="69"/>
      <c r="X111" s="69"/>
      <c r="Y111" s="69"/>
      <c r="Z111" s="69"/>
      <c r="AA111" s="70" t="s">
        <v>3984</v>
      </c>
      <c r="AB111" s="70"/>
      <c r="AC111" s="70"/>
      <c r="AD111" s="70"/>
      <c r="AE111" s="70"/>
      <c r="AF111" s="327" t="str">
        <f t="shared" si="2"/>
        <v>107粒粒珍珠</v>
      </c>
      <c r="AG111" s="314" t="s">
        <v>3533</v>
      </c>
      <c r="AH111" s="327"/>
      <c r="AI111" s="327"/>
      <c r="AJ111" s="320" t="s">
        <v>4289</v>
      </c>
      <c r="AK111" s="317" t="s">
        <v>3738</v>
      </c>
    </row>
    <row r="112" spans="1:37" ht="29" x14ac:dyDescent="0.35">
      <c r="A112" s="248"/>
      <c r="B112" s="72">
        <v>108</v>
      </c>
      <c r="C112" s="41" t="s">
        <v>4290</v>
      </c>
      <c r="D112" s="47" t="s">
        <v>4291</v>
      </c>
      <c r="E112" s="49" t="s">
        <v>150</v>
      </c>
      <c r="F112" s="48" t="s">
        <v>4292</v>
      </c>
      <c r="G112" s="83" t="s">
        <v>437</v>
      </c>
      <c r="H112" s="83" t="s">
        <v>4293</v>
      </c>
      <c r="I112" s="83" t="s">
        <v>11</v>
      </c>
      <c r="J112" s="83" t="s">
        <v>11</v>
      </c>
      <c r="K112" s="50">
        <v>1994</v>
      </c>
      <c r="L112" s="50">
        <v>2</v>
      </c>
      <c r="M112" s="51">
        <v>15</v>
      </c>
      <c r="N112" s="50">
        <v>200</v>
      </c>
      <c r="O112" s="52"/>
      <c r="P112" s="66"/>
      <c r="Q112" s="66"/>
      <c r="R112" s="66" t="s">
        <v>3</v>
      </c>
      <c r="S112" s="66" t="s">
        <v>3981</v>
      </c>
      <c r="T112" s="66"/>
      <c r="U112" s="66">
        <v>1</v>
      </c>
      <c r="V112" s="66">
        <v>1</v>
      </c>
      <c r="W112" s="69"/>
      <c r="X112" s="69"/>
      <c r="Y112" s="69"/>
      <c r="Z112" s="69"/>
      <c r="AA112" s="70" t="s">
        <v>3984</v>
      </c>
      <c r="AB112" s="70"/>
      <c r="AC112" s="70"/>
      <c r="AD112" s="70"/>
      <c r="AE112" s="70"/>
      <c r="AF112" s="327" t="str">
        <f t="shared" si="2"/>
        <v>108彩虹山庄大传奇</v>
      </c>
      <c r="AG112" s="314" t="s">
        <v>3534</v>
      </c>
      <c r="AH112" s="327"/>
      <c r="AI112" s="327"/>
      <c r="AJ112" s="320" t="s">
        <v>4294</v>
      </c>
      <c r="AK112" s="317" t="s">
        <v>3739</v>
      </c>
    </row>
    <row r="113" spans="1:37" ht="29" x14ac:dyDescent="0.35">
      <c r="A113" s="248"/>
      <c r="B113" s="72">
        <v>109</v>
      </c>
      <c r="C113" s="54" t="s">
        <v>4295</v>
      </c>
      <c r="D113" s="55" t="s">
        <v>4296</v>
      </c>
      <c r="E113" s="48" t="s">
        <v>151</v>
      </c>
      <c r="F113" s="49" t="s">
        <v>14</v>
      </c>
      <c r="G113" s="83" t="s">
        <v>14</v>
      </c>
      <c r="H113" s="83" t="s">
        <v>152</v>
      </c>
      <c r="I113" s="83" t="s">
        <v>11</v>
      </c>
      <c r="J113" s="83" t="s">
        <v>11</v>
      </c>
      <c r="K113" s="56">
        <v>1994</v>
      </c>
      <c r="L113" s="56">
        <v>7</v>
      </c>
      <c r="M113" s="57">
        <v>21</v>
      </c>
      <c r="N113" s="56">
        <v>207</v>
      </c>
      <c r="O113" s="58"/>
      <c r="P113" s="66" t="s">
        <v>3980</v>
      </c>
      <c r="Q113" s="66" t="s">
        <v>2</v>
      </c>
      <c r="R113" s="66" t="s">
        <v>3</v>
      </c>
      <c r="S113" s="66" t="s">
        <v>3981</v>
      </c>
      <c r="T113" s="66"/>
      <c r="U113" s="66">
        <v>0</v>
      </c>
      <c r="V113" s="66">
        <v>0</v>
      </c>
      <c r="W113" s="69"/>
      <c r="X113" s="69"/>
      <c r="Y113" s="69"/>
      <c r="Z113" s="69"/>
      <c r="AA113" s="70" t="s">
        <v>3984</v>
      </c>
      <c r="AB113" s="70"/>
      <c r="AC113" s="70"/>
      <c r="AD113" s="70"/>
      <c r="AE113" s="70"/>
      <c r="AF113" s="327" t="str">
        <f t="shared" si="2"/>
        <v>109卢胜彦的哲思</v>
      </c>
      <c r="AG113" s="314" t="s">
        <v>3535</v>
      </c>
      <c r="AH113" s="327"/>
      <c r="AI113" s="327"/>
      <c r="AJ113" s="320" t="s">
        <v>4297</v>
      </c>
      <c r="AK113" s="317" t="s">
        <v>3740</v>
      </c>
    </row>
    <row r="114" spans="1:37" ht="29" x14ac:dyDescent="0.35">
      <c r="A114" s="248"/>
      <c r="B114" s="72">
        <v>110</v>
      </c>
      <c r="C114" s="41" t="s">
        <v>4298</v>
      </c>
      <c r="D114" s="47" t="s">
        <v>4299</v>
      </c>
      <c r="E114" s="49" t="s">
        <v>153</v>
      </c>
      <c r="F114" s="49" t="s">
        <v>4041</v>
      </c>
      <c r="G114" s="83" t="s">
        <v>4041</v>
      </c>
      <c r="H114" s="83" t="s">
        <v>4300</v>
      </c>
      <c r="I114" s="83" t="s">
        <v>11</v>
      </c>
      <c r="J114" s="83" t="s">
        <v>4093</v>
      </c>
      <c r="K114" s="50">
        <v>1994</v>
      </c>
      <c r="L114" s="50">
        <v>9</v>
      </c>
      <c r="M114" s="51">
        <v>94</v>
      </c>
      <c r="N114" s="50">
        <v>221</v>
      </c>
      <c r="O114" s="52"/>
      <c r="P114" s="66" t="s">
        <v>3980</v>
      </c>
      <c r="Q114" s="66"/>
      <c r="R114" s="66" t="s">
        <v>3</v>
      </c>
      <c r="S114" s="66" t="s">
        <v>3981</v>
      </c>
      <c r="T114" s="66"/>
      <c r="U114" s="66">
        <v>0</v>
      </c>
      <c r="V114" s="66">
        <v>0</v>
      </c>
      <c r="W114" s="69"/>
      <c r="X114" s="69"/>
      <c r="Y114" s="69"/>
      <c r="Z114" s="69"/>
      <c r="AA114" s="70" t="s">
        <v>3984</v>
      </c>
      <c r="AB114" s="70"/>
      <c r="AC114" s="70"/>
      <c r="AD114" s="70"/>
      <c r="AE114" s="70"/>
      <c r="AF114" s="327" t="str">
        <f t="shared" si="2"/>
        <v>110活佛的方块</v>
      </c>
      <c r="AG114" s="314" t="s">
        <v>3536</v>
      </c>
      <c r="AH114" s="327"/>
      <c r="AI114" s="327"/>
      <c r="AJ114" s="320" t="s">
        <v>4301</v>
      </c>
      <c r="AK114" s="317" t="s">
        <v>3741</v>
      </c>
    </row>
    <row r="115" spans="1:37" s="53" customFormat="1" ht="29" x14ac:dyDescent="0.35">
      <c r="A115" s="249"/>
      <c r="B115" s="72">
        <v>111</v>
      </c>
      <c r="C115" s="54" t="s">
        <v>4302</v>
      </c>
      <c r="D115" s="55" t="s">
        <v>4303</v>
      </c>
      <c r="E115" s="48" t="s">
        <v>154</v>
      </c>
      <c r="F115" s="48" t="s">
        <v>4225</v>
      </c>
      <c r="G115" s="84" t="s">
        <v>4304</v>
      </c>
      <c r="H115" s="83"/>
      <c r="I115" s="83" t="s">
        <v>11</v>
      </c>
      <c r="J115" s="83" t="s">
        <v>11</v>
      </c>
      <c r="K115" s="56">
        <v>1994</v>
      </c>
      <c r="L115" s="56">
        <v>11</v>
      </c>
      <c r="M115" s="57">
        <v>27</v>
      </c>
      <c r="N115" s="56">
        <v>238</v>
      </c>
      <c r="O115" s="323"/>
      <c r="P115" s="66" t="s">
        <v>3980</v>
      </c>
      <c r="Q115" s="66"/>
      <c r="R115" s="66" t="s">
        <v>3</v>
      </c>
      <c r="S115" s="66"/>
      <c r="T115" s="66"/>
      <c r="U115" s="66">
        <v>0</v>
      </c>
      <c r="V115" s="66">
        <v>0</v>
      </c>
      <c r="W115" s="69"/>
      <c r="X115" s="69"/>
      <c r="Y115" s="69"/>
      <c r="Z115" s="69"/>
      <c r="AA115" s="70" t="s">
        <v>3984</v>
      </c>
      <c r="AB115" s="70"/>
      <c r="AC115" s="70"/>
      <c r="AD115" s="70"/>
      <c r="AE115" s="70"/>
      <c r="AF115" s="327" t="str">
        <f t="shared" si="2"/>
        <v>111走过天涯</v>
      </c>
      <c r="AG115" s="314" t="s">
        <v>3537</v>
      </c>
      <c r="AH115" s="313"/>
      <c r="AI115" s="313"/>
      <c r="AJ115" s="320"/>
      <c r="AK115" s="317"/>
    </row>
    <row r="116" spans="1:37" x14ac:dyDescent="0.35">
      <c r="A116" s="248"/>
      <c r="B116" s="71">
        <v>112</v>
      </c>
      <c r="C116" s="35" t="s">
        <v>4305</v>
      </c>
      <c r="D116" s="36" t="s">
        <v>4306</v>
      </c>
      <c r="E116" s="32" t="s">
        <v>155</v>
      </c>
      <c r="F116" s="32" t="s">
        <v>4085</v>
      </c>
      <c r="G116" s="82" t="s">
        <v>127</v>
      </c>
      <c r="H116" s="82"/>
      <c r="I116" s="82" t="s">
        <v>11</v>
      </c>
      <c r="J116" s="82" t="s">
        <v>4063</v>
      </c>
      <c r="K116" s="38">
        <v>1995</v>
      </c>
      <c r="L116" s="38">
        <v>2</v>
      </c>
      <c r="M116" s="39">
        <v>13</v>
      </c>
      <c r="N116" s="38">
        <v>203</v>
      </c>
      <c r="O116" s="324"/>
      <c r="P116" s="65" t="s">
        <v>3980</v>
      </c>
      <c r="Q116" s="65"/>
      <c r="R116" s="65" t="s">
        <v>3</v>
      </c>
      <c r="S116" s="65"/>
      <c r="T116" s="65"/>
      <c r="U116" s="65">
        <v>1</v>
      </c>
      <c r="V116" s="65">
        <v>0</v>
      </c>
      <c r="W116" s="67"/>
      <c r="X116" s="67"/>
      <c r="Y116" s="67"/>
      <c r="Z116" s="67"/>
      <c r="AA116" s="68" t="s">
        <v>3984</v>
      </c>
      <c r="AB116" s="68"/>
      <c r="AC116" s="68"/>
      <c r="AD116" s="68"/>
      <c r="AE116" s="68"/>
      <c r="AF116" s="327" t="str">
        <f t="shared" si="2"/>
        <v>112密教大守护</v>
      </c>
      <c r="AG116" s="314" t="s">
        <v>3538</v>
      </c>
      <c r="AH116" s="313"/>
      <c r="AI116" s="313"/>
      <c r="AJ116" s="320"/>
      <c r="AK116" s="317"/>
    </row>
    <row r="117" spans="1:37" x14ac:dyDescent="0.35">
      <c r="A117" s="248"/>
      <c r="B117" s="71">
        <v>113</v>
      </c>
      <c r="C117" s="40" t="s">
        <v>156</v>
      </c>
      <c r="D117" s="31" t="s">
        <v>4307</v>
      </c>
      <c r="E117" s="32" t="s">
        <v>157</v>
      </c>
      <c r="F117" s="37" t="s">
        <v>4308</v>
      </c>
      <c r="G117" s="85" t="s">
        <v>4309</v>
      </c>
      <c r="H117" s="82" t="s">
        <v>4293</v>
      </c>
      <c r="I117" s="82" t="s">
        <v>11</v>
      </c>
      <c r="J117" s="82" t="s">
        <v>11</v>
      </c>
      <c r="K117" s="33">
        <v>1995</v>
      </c>
      <c r="L117" s="33">
        <v>5</v>
      </c>
      <c r="M117" s="34">
        <v>38</v>
      </c>
      <c r="N117" s="33">
        <v>215</v>
      </c>
      <c r="O117" s="323"/>
      <c r="P117" s="65" t="s">
        <v>3980</v>
      </c>
      <c r="Q117" s="65"/>
      <c r="R117" s="65" t="s">
        <v>3</v>
      </c>
      <c r="S117" s="65"/>
      <c r="T117" s="65"/>
      <c r="U117" s="65">
        <v>0</v>
      </c>
      <c r="V117" s="65">
        <v>0</v>
      </c>
      <c r="W117" s="67"/>
      <c r="X117" s="67"/>
      <c r="Y117" s="67"/>
      <c r="Z117" s="67"/>
      <c r="AA117" s="68" t="s">
        <v>3984</v>
      </c>
      <c r="AB117" s="68"/>
      <c r="AC117" s="68"/>
      <c r="AD117" s="68"/>
      <c r="AE117" s="68"/>
      <c r="AF117" s="327" t="str">
        <f t="shared" si="2"/>
        <v>113小舟任浮漂</v>
      </c>
      <c r="AG117" s="314" t="s">
        <v>3539</v>
      </c>
      <c r="AH117" s="313"/>
      <c r="AI117" s="313"/>
      <c r="AJ117" s="320"/>
      <c r="AK117" s="317"/>
    </row>
    <row r="118" spans="1:37" x14ac:dyDescent="0.35">
      <c r="A118" s="248"/>
      <c r="B118" s="71">
        <v>114</v>
      </c>
      <c r="C118" s="35" t="s">
        <v>4310</v>
      </c>
      <c r="D118" s="36" t="s">
        <v>4311</v>
      </c>
      <c r="E118" s="37" t="s">
        <v>158</v>
      </c>
      <c r="F118" s="32" t="s">
        <v>41</v>
      </c>
      <c r="G118" s="82" t="s">
        <v>4067</v>
      </c>
      <c r="H118" s="82"/>
      <c r="I118" s="82" t="s">
        <v>11</v>
      </c>
      <c r="J118" s="82" t="s">
        <v>11</v>
      </c>
      <c r="K118" s="38">
        <v>1995</v>
      </c>
      <c r="L118" s="38">
        <v>8</v>
      </c>
      <c r="M118" s="39">
        <v>22</v>
      </c>
      <c r="N118" s="38">
        <v>211</v>
      </c>
      <c r="O118" s="324"/>
      <c r="P118" s="65"/>
      <c r="Q118" s="65"/>
      <c r="R118" s="65" t="s">
        <v>3</v>
      </c>
      <c r="S118" s="65" t="s">
        <v>3981</v>
      </c>
      <c r="T118" s="65" t="s">
        <v>4</v>
      </c>
      <c r="U118" s="65">
        <v>2</v>
      </c>
      <c r="V118" s="65">
        <v>2</v>
      </c>
      <c r="W118" s="67"/>
      <c r="X118" s="67"/>
      <c r="Y118" s="67" t="s">
        <v>7</v>
      </c>
      <c r="Z118" s="67"/>
      <c r="AA118" s="68" t="s">
        <v>3984</v>
      </c>
      <c r="AB118" s="68"/>
      <c r="AC118" s="68"/>
      <c r="AD118" s="68"/>
      <c r="AE118" s="68"/>
      <c r="AF118" s="327" t="str">
        <f t="shared" si="2"/>
        <v>114密教的法术</v>
      </c>
      <c r="AG118" s="314" t="s">
        <v>3540</v>
      </c>
      <c r="AH118" s="313"/>
      <c r="AI118" s="313"/>
      <c r="AJ118" s="320"/>
      <c r="AK118" s="317"/>
    </row>
    <row r="119" spans="1:37" ht="29" x14ac:dyDescent="0.35">
      <c r="A119" s="248"/>
      <c r="B119" s="72">
        <v>115</v>
      </c>
      <c r="C119" s="54" t="s">
        <v>159</v>
      </c>
      <c r="D119" s="55" t="s">
        <v>4312</v>
      </c>
      <c r="E119" s="49" t="s">
        <v>160</v>
      </c>
      <c r="F119" s="48" t="s">
        <v>4292</v>
      </c>
      <c r="G119" s="83" t="s">
        <v>437</v>
      </c>
      <c r="H119" s="83" t="s">
        <v>12</v>
      </c>
      <c r="I119" s="83" t="s">
        <v>11</v>
      </c>
      <c r="J119" s="83" t="s">
        <v>11</v>
      </c>
      <c r="K119" s="56">
        <v>1995</v>
      </c>
      <c r="L119" s="56">
        <v>12</v>
      </c>
      <c r="M119" s="57">
        <v>37</v>
      </c>
      <c r="N119" s="56">
        <v>213</v>
      </c>
      <c r="O119" s="58"/>
      <c r="P119" s="66" t="s">
        <v>3980</v>
      </c>
      <c r="Q119" s="66" t="s">
        <v>2</v>
      </c>
      <c r="R119" s="66" t="s">
        <v>3</v>
      </c>
      <c r="S119" s="66"/>
      <c r="T119" s="66"/>
      <c r="U119" s="66">
        <v>0</v>
      </c>
      <c r="V119" s="66">
        <v>0</v>
      </c>
      <c r="W119" s="69"/>
      <c r="X119" s="69"/>
      <c r="Y119" s="69"/>
      <c r="Z119" s="69"/>
      <c r="AA119" s="70" t="s">
        <v>3984</v>
      </c>
      <c r="AB119" s="70"/>
      <c r="AC119" s="70"/>
      <c r="AD119" s="70"/>
      <c r="AE119" s="70"/>
      <c r="AF119" s="327" t="str">
        <f t="shared" si="2"/>
        <v>115明空之大智慧</v>
      </c>
      <c r="AG119" s="314" t="s">
        <v>3541</v>
      </c>
      <c r="AH119" s="327"/>
      <c r="AI119" s="327"/>
      <c r="AJ119" s="320" t="s">
        <v>4313</v>
      </c>
      <c r="AK119" s="317" t="s">
        <v>3742</v>
      </c>
    </row>
    <row r="120" spans="1:37" x14ac:dyDescent="0.35">
      <c r="A120" s="248"/>
      <c r="B120" s="71">
        <v>116</v>
      </c>
      <c r="C120" s="35" t="s">
        <v>4314</v>
      </c>
      <c r="D120" s="36" t="s">
        <v>4315</v>
      </c>
      <c r="E120" s="37" t="s">
        <v>161</v>
      </c>
      <c r="F120" s="32" t="s">
        <v>4225</v>
      </c>
      <c r="G120" s="82" t="s">
        <v>4316</v>
      </c>
      <c r="H120" s="82"/>
      <c r="I120" s="82" t="s">
        <v>11</v>
      </c>
      <c r="J120" s="82" t="s">
        <v>11</v>
      </c>
      <c r="K120" s="38">
        <v>1996</v>
      </c>
      <c r="L120" s="38">
        <v>2</v>
      </c>
      <c r="M120" s="39">
        <v>39</v>
      </c>
      <c r="N120" s="38">
        <v>197</v>
      </c>
      <c r="O120" s="324"/>
      <c r="P120" s="65" t="s">
        <v>3980</v>
      </c>
      <c r="Q120" s="65"/>
      <c r="R120" s="65" t="s">
        <v>3</v>
      </c>
      <c r="S120" s="65"/>
      <c r="T120" s="65"/>
      <c r="U120" s="65">
        <v>0</v>
      </c>
      <c r="V120" s="65">
        <v>0</v>
      </c>
      <c r="W120" s="67"/>
      <c r="X120" s="67"/>
      <c r="Y120" s="67"/>
      <c r="Z120" s="67"/>
      <c r="AA120" s="68" t="s">
        <v>3984</v>
      </c>
      <c r="AB120" s="68"/>
      <c r="AC120" s="68"/>
      <c r="AD120" s="68"/>
      <c r="AE120" s="68"/>
      <c r="AF120" s="327" t="str">
        <f t="shared" si="2"/>
        <v>116黄河水长流</v>
      </c>
      <c r="AG120" s="314" t="s">
        <v>3542</v>
      </c>
      <c r="AH120" s="313"/>
      <c r="AI120" s="313"/>
      <c r="AJ120" s="320"/>
      <c r="AK120" s="317"/>
    </row>
    <row r="121" spans="1:37" x14ac:dyDescent="0.35">
      <c r="A121" s="248"/>
      <c r="B121" s="71">
        <v>117</v>
      </c>
      <c r="C121" s="40" t="s">
        <v>4317</v>
      </c>
      <c r="D121" s="31" t="s">
        <v>4318</v>
      </c>
      <c r="E121" s="32"/>
      <c r="F121" s="37" t="s">
        <v>4041</v>
      </c>
      <c r="G121" s="82" t="s">
        <v>4041</v>
      </c>
      <c r="H121" s="82" t="s">
        <v>162</v>
      </c>
      <c r="I121" s="82" t="s">
        <v>11</v>
      </c>
      <c r="J121" s="82" t="s">
        <v>4093</v>
      </c>
      <c r="K121" s="33">
        <v>1996</v>
      </c>
      <c r="L121" s="33">
        <v>4</v>
      </c>
      <c r="M121" s="34">
        <v>99</v>
      </c>
      <c r="N121" s="33">
        <v>200</v>
      </c>
      <c r="O121" s="323"/>
      <c r="P121" s="65" t="s">
        <v>3980</v>
      </c>
      <c r="Q121" s="65"/>
      <c r="R121" s="65" t="s">
        <v>3</v>
      </c>
      <c r="S121" s="65"/>
      <c r="T121" s="65"/>
      <c r="U121" s="65">
        <v>0</v>
      </c>
      <c r="V121" s="65">
        <v>0</v>
      </c>
      <c r="W121" s="67"/>
      <c r="X121" s="67"/>
      <c r="Y121" s="67"/>
      <c r="Z121" s="67"/>
      <c r="AA121" s="68" t="s">
        <v>3984</v>
      </c>
      <c r="AB121" s="68"/>
      <c r="AC121" s="68"/>
      <c r="AD121" s="68"/>
      <c r="AE121" s="68"/>
      <c r="AF121" s="327" t="str">
        <f t="shared" si="2"/>
        <v>117一念飞过星空</v>
      </c>
      <c r="AG121" s="314" t="s">
        <v>3543</v>
      </c>
      <c r="AH121" s="313"/>
      <c r="AI121" s="313"/>
      <c r="AJ121" s="320"/>
      <c r="AK121" s="317"/>
    </row>
    <row r="122" spans="1:37" x14ac:dyDescent="0.35">
      <c r="A122" s="248"/>
      <c r="B122" s="71">
        <v>118</v>
      </c>
      <c r="C122" s="35" t="s">
        <v>4319</v>
      </c>
      <c r="D122" s="36" t="s">
        <v>4320</v>
      </c>
      <c r="E122" s="37" t="s">
        <v>163</v>
      </c>
      <c r="F122" s="32" t="s">
        <v>4085</v>
      </c>
      <c r="G122" s="82" t="s">
        <v>4160</v>
      </c>
      <c r="H122" s="82" t="s">
        <v>164</v>
      </c>
      <c r="I122" s="82" t="s">
        <v>11</v>
      </c>
      <c r="J122" s="82" t="s">
        <v>11</v>
      </c>
      <c r="K122" s="38">
        <v>1996</v>
      </c>
      <c r="L122" s="38">
        <v>6</v>
      </c>
      <c r="M122" s="39">
        <v>38</v>
      </c>
      <c r="N122" s="38">
        <v>215</v>
      </c>
      <c r="O122" s="324"/>
      <c r="P122" s="65" t="s">
        <v>3980</v>
      </c>
      <c r="Q122" s="65"/>
      <c r="R122" s="65" t="s">
        <v>3</v>
      </c>
      <c r="S122" s="65"/>
      <c r="T122" s="65"/>
      <c r="U122" s="65">
        <v>0</v>
      </c>
      <c r="V122" s="65">
        <v>0</v>
      </c>
      <c r="W122" s="67"/>
      <c r="X122" s="67"/>
      <c r="Y122" s="67"/>
      <c r="Z122" s="67"/>
      <c r="AA122" s="68" t="s">
        <v>3984</v>
      </c>
      <c r="AB122" s="68"/>
      <c r="AC122" s="68"/>
      <c r="AD122" s="68"/>
      <c r="AE122" s="68"/>
      <c r="AF122" s="327" t="str">
        <f t="shared" si="2"/>
        <v>118天地间的风采</v>
      </c>
      <c r="AG122" s="314" t="s">
        <v>3544</v>
      </c>
      <c r="AH122" s="313"/>
      <c r="AI122" s="313"/>
      <c r="AJ122" s="320"/>
      <c r="AK122" s="317"/>
    </row>
    <row r="123" spans="1:37" ht="29" x14ac:dyDescent="0.35">
      <c r="A123" s="248"/>
      <c r="B123" s="72">
        <v>119</v>
      </c>
      <c r="C123" s="54" t="s">
        <v>4321</v>
      </c>
      <c r="D123" s="55" t="s">
        <v>4322</v>
      </c>
      <c r="E123" s="49" t="s">
        <v>165</v>
      </c>
      <c r="F123" s="48" t="s">
        <v>4225</v>
      </c>
      <c r="G123" s="83" t="s">
        <v>4323</v>
      </c>
      <c r="H123" s="83" t="s">
        <v>166</v>
      </c>
      <c r="I123" s="83" t="s">
        <v>11</v>
      </c>
      <c r="J123" s="83" t="s">
        <v>11</v>
      </c>
      <c r="K123" s="56">
        <v>1996</v>
      </c>
      <c r="L123" s="56">
        <v>9</v>
      </c>
      <c r="M123" s="57">
        <v>36</v>
      </c>
      <c r="N123" s="56">
        <v>207</v>
      </c>
      <c r="O123" s="58"/>
      <c r="P123" s="66" t="s">
        <v>3980</v>
      </c>
      <c r="Q123" s="66"/>
      <c r="R123" s="66" t="s">
        <v>3</v>
      </c>
      <c r="S123" s="66"/>
      <c r="T123" s="66"/>
      <c r="U123" s="66">
        <v>0</v>
      </c>
      <c r="V123" s="66">
        <v>0</v>
      </c>
      <c r="W123" s="69"/>
      <c r="X123" s="69"/>
      <c r="Y123" s="69"/>
      <c r="Z123" s="69"/>
      <c r="AA123" s="70" t="s">
        <v>3984</v>
      </c>
      <c r="AB123" s="70"/>
      <c r="AC123" s="70"/>
      <c r="AD123" s="70"/>
      <c r="AE123" s="70"/>
      <c r="AF123" s="327" t="str">
        <f t="shared" si="2"/>
        <v>119和大自然交谈</v>
      </c>
      <c r="AG123" s="314" t="s">
        <v>3545</v>
      </c>
      <c r="AH123" s="327"/>
      <c r="AI123" s="327"/>
      <c r="AJ123" s="320" t="s">
        <v>4324</v>
      </c>
      <c r="AK123" s="317" t="s">
        <v>3743</v>
      </c>
    </row>
    <row r="124" spans="1:37" ht="14.5" customHeight="1" x14ac:dyDescent="0.35">
      <c r="A124" s="248"/>
      <c r="B124" s="71">
        <v>120</v>
      </c>
      <c r="C124" s="35" t="s">
        <v>167</v>
      </c>
      <c r="D124" s="36" t="s">
        <v>4325</v>
      </c>
      <c r="E124" s="37" t="s">
        <v>168</v>
      </c>
      <c r="F124" s="32" t="s">
        <v>4178</v>
      </c>
      <c r="G124" s="82" t="s">
        <v>114</v>
      </c>
      <c r="H124" s="82"/>
      <c r="I124" s="82" t="s">
        <v>11</v>
      </c>
      <c r="J124" s="82" t="s">
        <v>11</v>
      </c>
      <c r="K124" s="38">
        <v>1996</v>
      </c>
      <c r="L124" s="38">
        <v>9</v>
      </c>
      <c r="M124" s="39">
        <v>17</v>
      </c>
      <c r="N124" s="38">
        <v>199</v>
      </c>
      <c r="O124" s="324"/>
      <c r="P124" s="65" t="s">
        <v>3980</v>
      </c>
      <c r="Q124" s="65" t="s">
        <v>2</v>
      </c>
      <c r="R124" s="65" t="s">
        <v>3</v>
      </c>
      <c r="S124" s="65" t="s">
        <v>3981</v>
      </c>
      <c r="T124" s="65"/>
      <c r="U124" s="65">
        <v>0</v>
      </c>
      <c r="V124" s="65">
        <v>0</v>
      </c>
      <c r="W124" s="67" t="s">
        <v>5</v>
      </c>
      <c r="X124" s="67"/>
      <c r="Y124" s="67" t="s">
        <v>7</v>
      </c>
      <c r="Z124" s="67"/>
      <c r="AA124" s="68" t="s">
        <v>3984</v>
      </c>
      <c r="AB124" s="68"/>
      <c r="AC124" s="68"/>
      <c r="AD124" s="68"/>
      <c r="AE124" s="68"/>
      <c r="AF124" s="327" t="str">
        <f t="shared" si="2"/>
        <v>120佛王新境界</v>
      </c>
      <c r="AG124" s="314" t="s">
        <v>3546</v>
      </c>
      <c r="AH124" s="313"/>
      <c r="AI124" s="313"/>
      <c r="AJ124" s="320"/>
      <c r="AK124" s="317"/>
    </row>
    <row r="125" spans="1:37" ht="29" x14ac:dyDescent="0.35">
      <c r="A125" s="248"/>
      <c r="B125" s="72">
        <v>121</v>
      </c>
      <c r="C125" s="54" t="s">
        <v>4326</v>
      </c>
      <c r="D125" s="55" t="s">
        <v>169</v>
      </c>
      <c r="E125" s="49" t="s">
        <v>170</v>
      </c>
      <c r="F125" s="48" t="s">
        <v>4225</v>
      </c>
      <c r="G125" s="83" t="s">
        <v>4327</v>
      </c>
      <c r="H125" s="83" t="s">
        <v>171</v>
      </c>
      <c r="I125" s="83" t="s">
        <v>11</v>
      </c>
      <c r="J125" s="83" t="s">
        <v>11</v>
      </c>
      <c r="K125" s="56">
        <v>1996</v>
      </c>
      <c r="L125" s="56">
        <v>12</v>
      </c>
      <c r="M125" s="57">
        <v>31</v>
      </c>
      <c r="N125" s="56">
        <v>255</v>
      </c>
      <c r="O125" s="58"/>
      <c r="P125" s="66" t="s">
        <v>3980</v>
      </c>
      <c r="Q125" s="66"/>
      <c r="R125" s="66" t="s">
        <v>3</v>
      </c>
      <c r="S125" s="66"/>
      <c r="T125" s="66"/>
      <c r="U125" s="66">
        <v>0</v>
      </c>
      <c r="V125" s="66">
        <v>0</v>
      </c>
      <c r="W125" s="69"/>
      <c r="X125" s="69"/>
      <c r="Y125" s="69"/>
      <c r="Z125" s="69"/>
      <c r="AA125" s="70" t="s">
        <v>3984</v>
      </c>
      <c r="AB125" s="70"/>
      <c r="AC125" s="70"/>
      <c r="AD125" s="70"/>
      <c r="AE125" s="70"/>
      <c r="AF125" s="327" t="str">
        <f t="shared" si="2"/>
        <v>121天竺的白云</v>
      </c>
      <c r="AG125" s="314" t="s">
        <v>3547</v>
      </c>
      <c r="AH125" s="327"/>
      <c r="AI125" s="327"/>
      <c r="AJ125" s="320" t="s">
        <v>4328</v>
      </c>
      <c r="AK125" s="317" t="s">
        <v>3744</v>
      </c>
    </row>
    <row r="126" spans="1:37" x14ac:dyDescent="0.35">
      <c r="A126" s="248"/>
      <c r="B126" s="71">
        <v>122</v>
      </c>
      <c r="C126" s="35" t="s">
        <v>4329</v>
      </c>
      <c r="D126" s="36" t="s">
        <v>4330</v>
      </c>
      <c r="E126" s="32" t="s">
        <v>172</v>
      </c>
      <c r="F126" s="32" t="s">
        <v>41</v>
      </c>
      <c r="G126" s="82" t="s">
        <v>173</v>
      </c>
      <c r="H126" s="82"/>
      <c r="I126" s="82" t="s">
        <v>11</v>
      </c>
      <c r="J126" s="82" t="s">
        <v>11</v>
      </c>
      <c r="K126" s="38">
        <v>1997</v>
      </c>
      <c r="L126" s="38">
        <v>4</v>
      </c>
      <c r="M126" s="39">
        <v>22</v>
      </c>
      <c r="N126" s="38">
        <v>227</v>
      </c>
      <c r="O126" s="324"/>
      <c r="P126" s="65"/>
      <c r="Q126" s="65" t="s">
        <v>2</v>
      </c>
      <c r="R126" s="65" t="s">
        <v>3</v>
      </c>
      <c r="S126" s="65" t="s">
        <v>3981</v>
      </c>
      <c r="T126" s="65" t="s">
        <v>4</v>
      </c>
      <c r="U126" s="65">
        <v>2</v>
      </c>
      <c r="V126" s="65">
        <v>2</v>
      </c>
      <c r="W126" s="67"/>
      <c r="X126" s="67"/>
      <c r="Y126" s="67"/>
      <c r="Z126" s="67"/>
      <c r="AA126" s="68" t="s">
        <v>3984</v>
      </c>
      <c r="AB126" s="68"/>
      <c r="AC126" s="68"/>
      <c r="AD126" s="68"/>
      <c r="AE126" s="68"/>
      <c r="AF126" s="327" t="str">
        <f t="shared" si="2"/>
        <v>122密教奥义书</v>
      </c>
      <c r="AG126" s="314" t="s">
        <v>3548</v>
      </c>
      <c r="AH126" s="313"/>
      <c r="AI126" s="313"/>
      <c r="AJ126" s="320"/>
      <c r="AK126" s="317"/>
    </row>
    <row r="127" spans="1:37" ht="29" x14ac:dyDescent="0.35">
      <c r="A127" s="248"/>
      <c r="B127" s="72">
        <v>123</v>
      </c>
      <c r="C127" s="54" t="s">
        <v>4331</v>
      </c>
      <c r="D127" s="55" t="s">
        <v>4332</v>
      </c>
      <c r="E127" s="48" t="s">
        <v>174</v>
      </c>
      <c r="F127" s="48" t="s">
        <v>14</v>
      </c>
      <c r="G127" s="83" t="s">
        <v>14</v>
      </c>
      <c r="H127" s="83"/>
      <c r="I127" s="83" t="s">
        <v>11</v>
      </c>
      <c r="J127" s="83" t="s">
        <v>11</v>
      </c>
      <c r="K127" s="56">
        <v>1997</v>
      </c>
      <c r="L127" s="56">
        <v>6</v>
      </c>
      <c r="M127" s="57">
        <v>41</v>
      </c>
      <c r="N127" s="56">
        <v>232</v>
      </c>
      <c r="O127" s="58"/>
      <c r="P127" s="66" t="s">
        <v>3980</v>
      </c>
      <c r="Q127" s="66"/>
      <c r="R127" s="66" t="s">
        <v>3</v>
      </c>
      <c r="S127" s="66"/>
      <c r="T127" s="66"/>
      <c r="U127" s="66">
        <v>0</v>
      </c>
      <c r="V127" s="66">
        <v>0</v>
      </c>
      <c r="W127" s="69"/>
      <c r="X127" s="69"/>
      <c r="Y127" s="69"/>
      <c r="Z127" s="69"/>
      <c r="AA127" s="70" t="s">
        <v>3984</v>
      </c>
      <c r="AB127" s="70"/>
      <c r="AC127" s="70"/>
      <c r="AD127" s="70"/>
      <c r="AE127" s="70"/>
      <c r="AF127" s="327" t="str">
        <f t="shared" si="2"/>
        <v>123流星与红枫</v>
      </c>
      <c r="AG127" s="314" t="s">
        <v>3549</v>
      </c>
      <c r="AH127" s="327"/>
      <c r="AI127" s="327"/>
      <c r="AJ127" s="320" t="s">
        <v>4333</v>
      </c>
      <c r="AK127" s="317" t="s">
        <v>3745</v>
      </c>
    </row>
    <row r="128" spans="1:37" x14ac:dyDescent="0.35">
      <c r="A128" s="248"/>
      <c r="B128" s="71">
        <v>124</v>
      </c>
      <c r="C128" s="35" t="s">
        <v>4334</v>
      </c>
      <c r="D128" s="36" t="s">
        <v>4335</v>
      </c>
      <c r="E128" s="32" t="s">
        <v>175</v>
      </c>
      <c r="F128" s="32" t="s">
        <v>41</v>
      </c>
      <c r="G128" s="82" t="s">
        <v>4336</v>
      </c>
      <c r="H128" s="82"/>
      <c r="I128" s="82" t="s">
        <v>11</v>
      </c>
      <c r="J128" s="82" t="s">
        <v>11</v>
      </c>
      <c r="K128" s="38">
        <v>1997</v>
      </c>
      <c r="L128" s="38">
        <v>9</v>
      </c>
      <c r="M128" s="39">
        <v>31</v>
      </c>
      <c r="N128" s="38">
        <v>208</v>
      </c>
      <c r="O128" s="324"/>
      <c r="P128" s="65"/>
      <c r="Q128" s="65"/>
      <c r="R128" s="65" t="s">
        <v>3</v>
      </c>
      <c r="S128" s="65" t="s">
        <v>3981</v>
      </c>
      <c r="T128" s="65" t="s">
        <v>4</v>
      </c>
      <c r="U128" s="65">
        <v>1</v>
      </c>
      <c r="V128" s="65">
        <v>1</v>
      </c>
      <c r="W128" s="67"/>
      <c r="X128" s="67"/>
      <c r="Y128" s="67"/>
      <c r="Z128" s="67"/>
      <c r="AA128" s="68" t="s">
        <v>3984</v>
      </c>
      <c r="AB128" s="68"/>
      <c r="AC128" s="68"/>
      <c r="AD128" s="68"/>
      <c r="AE128" s="68"/>
      <c r="AF128" s="327" t="str">
        <f t="shared" si="2"/>
        <v>124背后的明王</v>
      </c>
      <c r="AG128" s="314" t="s">
        <v>3550</v>
      </c>
      <c r="AH128" s="313"/>
      <c r="AI128" s="313"/>
      <c r="AJ128" s="320"/>
      <c r="AK128" s="317"/>
    </row>
    <row r="129" spans="1:37" x14ac:dyDescent="0.35">
      <c r="A129" s="248"/>
      <c r="B129" s="71">
        <v>125</v>
      </c>
      <c r="C129" s="40" t="s">
        <v>4337</v>
      </c>
      <c r="D129" s="31" t="s">
        <v>4338</v>
      </c>
      <c r="E129" s="37" t="s">
        <v>176</v>
      </c>
      <c r="F129" s="37" t="s">
        <v>4339</v>
      </c>
      <c r="G129" s="82" t="s">
        <v>177</v>
      </c>
      <c r="H129" s="82"/>
      <c r="I129" s="82" t="s">
        <v>4340</v>
      </c>
      <c r="J129" s="82" t="s">
        <v>4340</v>
      </c>
      <c r="K129" s="33">
        <v>1997</v>
      </c>
      <c r="L129" s="33">
        <v>11</v>
      </c>
      <c r="M129" s="34">
        <v>13</v>
      </c>
      <c r="N129" s="33">
        <v>231</v>
      </c>
      <c r="O129" s="323" t="s">
        <v>4341</v>
      </c>
      <c r="P129" s="65" t="s">
        <v>3980</v>
      </c>
      <c r="Q129" s="65"/>
      <c r="R129" s="65" t="s">
        <v>3</v>
      </c>
      <c r="S129" s="65"/>
      <c r="T129" s="65"/>
      <c r="U129" s="65">
        <v>0</v>
      </c>
      <c r="V129" s="65">
        <v>0</v>
      </c>
      <c r="W129" s="67"/>
      <c r="X129" s="67"/>
      <c r="Y129" s="67"/>
      <c r="Z129" s="67"/>
      <c r="AA129" s="68" t="s">
        <v>3984</v>
      </c>
      <c r="AB129" s="68"/>
      <c r="AC129" s="68"/>
      <c r="AD129" s="68"/>
      <c r="AE129" s="68"/>
      <c r="AF129" s="327" t="str">
        <f t="shared" si="2"/>
        <v>125不可思议的灵异</v>
      </c>
      <c r="AG129" s="314" t="s">
        <v>3551</v>
      </c>
      <c r="AH129" s="313"/>
      <c r="AI129" s="313"/>
      <c r="AJ129" s="320"/>
      <c r="AK129" s="317"/>
    </row>
    <row r="130" spans="1:37" x14ac:dyDescent="0.35">
      <c r="A130" s="248"/>
      <c r="B130" s="71">
        <v>126</v>
      </c>
      <c r="C130" s="35" t="s">
        <v>4342</v>
      </c>
      <c r="D130" s="36" t="s">
        <v>4343</v>
      </c>
      <c r="E130" s="37" t="s">
        <v>178</v>
      </c>
      <c r="F130" s="32" t="s">
        <v>4339</v>
      </c>
      <c r="G130" s="82" t="s">
        <v>177</v>
      </c>
      <c r="H130" s="82"/>
      <c r="I130" s="82" t="s">
        <v>4340</v>
      </c>
      <c r="J130" s="82" t="s">
        <v>4340</v>
      </c>
      <c r="K130" s="38">
        <v>1998</v>
      </c>
      <c r="L130" s="38">
        <v>1</v>
      </c>
      <c r="M130" s="39">
        <v>12</v>
      </c>
      <c r="N130" s="38">
        <v>209</v>
      </c>
      <c r="O130" s="324" t="s">
        <v>4344</v>
      </c>
      <c r="P130" s="65" t="s">
        <v>3980</v>
      </c>
      <c r="Q130" s="65"/>
      <c r="R130" s="65" t="s">
        <v>3</v>
      </c>
      <c r="S130" s="65"/>
      <c r="T130" s="65"/>
      <c r="U130" s="65">
        <v>0</v>
      </c>
      <c r="V130" s="65">
        <v>0</v>
      </c>
      <c r="W130" s="67"/>
      <c r="X130" s="67"/>
      <c r="Y130" s="67"/>
      <c r="Z130" s="67"/>
      <c r="AA130" s="68" t="s">
        <v>3984</v>
      </c>
      <c r="AB130" s="68"/>
      <c r="AC130" s="68"/>
      <c r="AD130" s="68"/>
      <c r="AE130" s="68"/>
      <c r="AF130" s="327" t="str">
        <f t="shared" si="2"/>
        <v>126神变的游历</v>
      </c>
      <c r="AG130" s="314" t="s">
        <v>3552</v>
      </c>
      <c r="AH130" s="313"/>
      <c r="AI130" s="313"/>
      <c r="AJ130" s="320"/>
      <c r="AK130" s="317"/>
    </row>
    <row r="131" spans="1:37" x14ac:dyDescent="0.35">
      <c r="A131" s="248"/>
      <c r="B131" s="71">
        <v>127</v>
      </c>
      <c r="C131" s="40" t="s">
        <v>4345</v>
      </c>
      <c r="D131" s="31" t="s">
        <v>179</v>
      </c>
      <c r="E131" s="32" t="s">
        <v>180</v>
      </c>
      <c r="F131" s="37" t="s">
        <v>4339</v>
      </c>
      <c r="G131" s="82" t="s">
        <v>177</v>
      </c>
      <c r="H131" s="82"/>
      <c r="I131" s="82" t="s">
        <v>4340</v>
      </c>
      <c r="J131" s="82" t="s">
        <v>4340</v>
      </c>
      <c r="K131" s="33">
        <v>1998</v>
      </c>
      <c r="L131" s="33">
        <v>3</v>
      </c>
      <c r="M131" s="34">
        <v>11</v>
      </c>
      <c r="N131" s="33">
        <v>215</v>
      </c>
      <c r="O131" s="323" t="s">
        <v>4346</v>
      </c>
      <c r="P131" s="65" t="s">
        <v>3980</v>
      </c>
      <c r="Q131" s="65"/>
      <c r="R131" s="65" t="s">
        <v>3</v>
      </c>
      <c r="S131" s="65"/>
      <c r="T131" s="65"/>
      <c r="U131" s="65">
        <v>0</v>
      </c>
      <c r="V131" s="65">
        <v>0</v>
      </c>
      <c r="W131" s="67"/>
      <c r="X131" s="67"/>
      <c r="Y131" s="67"/>
      <c r="Z131" s="67"/>
      <c r="AA131" s="68" t="s">
        <v>3984</v>
      </c>
      <c r="AB131" s="68"/>
      <c r="AC131" s="68"/>
      <c r="AD131" s="68"/>
      <c r="AE131" s="68"/>
      <c r="AF131" s="327" t="str">
        <f t="shared" si="2"/>
        <v>127灵异的真面目</v>
      </c>
      <c r="AG131" s="314" t="s">
        <v>3553</v>
      </c>
      <c r="AH131" s="313"/>
      <c r="AI131" s="313"/>
      <c r="AJ131" s="320"/>
      <c r="AK131" s="317"/>
    </row>
    <row r="132" spans="1:37" x14ac:dyDescent="0.35">
      <c r="A132" s="248"/>
      <c r="B132" s="71">
        <v>128</v>
      </c>
      <c r="C132" s="35" t="s">
        <v>181</v>
      </c>
      <c r="D132" s="36" t="s">
        <v>4347</v>
      </c>
      <c r="E132" s="37" t="s">
        <v>182</v>
      </c>
      <c r="F132" s="32" t="s">
        <v>4041</v>
      </c>
      <c r="G132" s="82" t="s">
        <v>4041</v>
      </c>
      <c r="H132" s="82"/>
      <c r="I132" s="82" t="s">
        <v>11</v>
      </c>
      <c r="J132" s="82" t="s">
        <v>4093</v>
      </c>
      <c r="K132" s="38">
        <v>1998</v>
      </c>
      <c r="L132" s="38">
        <v>5</v>
      </c>
      <c r="M132" s="39">
        <v>96</v>
      </c>
      <c r="N132" s="38">
        <v>233</v>
      </c>
      <c r="O132" s="324"/>
      <c r="P132" s="65" t="s">
        <v>3980</v>
      </c>
      <c r="Q132" s="65"/>
      <c r="R132" s="65" t="s">
        <v>3</v>
      </c>
      <c r="S132" s="65" t="s">
        <v>3981</v>
      </c>
      <c r="T132" s="65"/>
      <c r="U132" s="65">
        <v>0</v>
      </c>
      <c r="V132" s="65">
        <v>0</v>
      </c>
      <c r="W132" s="67"/>
      <c r="X132" s="67"/>
      <c r="Y132" s="67"/>
      <c r="Z132" s="67"/>
      <c r="AA132" s="68" t="s">
        <v>3984</v>
      </c>
      <c r="AB132" s="68"/>
      <c r="AC132" s="68"/>
      <c r="AD132" s="68"/>
      <c r="AE132" s="68"/>
      <c r="AF132" s="327" t="str">
        <f t="shared" si="2"/>
        <v>128智慧的羽翼</v>
      </c>
      <c r="AG132" s="314" t="s">
        <v>3554</v>
      </c>
      <c r="AH132" s="313"/>
      <c r="AI132" s="313"/>
      <c r="AJ132" s="320"/>
      <c r="AK132" s="317"/>
    </row>
    <row r="133" spans="1:37" x14ac:dyDescent="0.35">
      <c r="A133" s="248"/>
      <c r="B133" s="71">
        <v>129</v>
      </c>
      <c r="C133" s="40" t="s">
        <v>4348</v>
      </c>
      <c r="D133" s="31" t="s">
        <v>4349</v>
      </c>
      <c r="E133" s="32" t="s">
        <v>183</v>
      </c>
      <c r="F133" s="37" t="s">
        <v>4339</v>
      </c>
      <c r="G133" s="82" t="s">
        <v>177</v>
      </c>
      <c r="H133" s="82"/>
      <c r="I133" s="82" t="s">
        <v>11</v>
      </c>
      <c r="J133" s="82" t="s">
        <v>11</v>
      </c>
      <c r="K133" s="33">
        <v>1998</v>
      </c>
      <c r="L133" s="33">
        <v>6</v>
      </c>
      <c r="M133" s="34">
        <v>11</v>
      </c>
      <c r="N133" s="33">
        <v>261</v>
      </c>
      <c r="O133" s="323"/>
      <c r="P133" s="65" t="s">
        <v>3980</v>
      </c>
      <c r="Q133" s="65"/>
      <c r="R133" s="65" t="s">
        <v>3</v>
      </c>
      <c r="S133" s="65"/>
      <c r="T133" s="65"/>
      <c r="U133" s="65">
        <v>0</v>
      </c>
      <c r="V133" s="65">
        <v>0</v>
      </c>
      <c r="W133" s="67" t="s">
        <v>5</v>
      </c>
      <c r="X133" s="67"/>
      <c r="Y133" s="67"/>
      <c r="Z133" s="67"/>
      <c r="AA133" s="68" t="s">
        <v>3984</v>
      </c>
      <c r="AB133" s="68"/>
      <c r="AC133" s="68"/>
      <c r="AD133" s="68"/>
      <c r="AE133" s="68"/>
      <c r="AF133" s="327" t="str">
        <f t="shared" si="2"/>
        <v>129走入最隐秘的阴阳界</v>
      </c>
      <c r="AG133" s="314" t="s">
        <v>3555</v>
      </c>
      <c r="AH133" s="313"/>
      <c r="AI133" s="313"/>
      <c r="AJ133" s="320"/>
      <c r="AK133" s="317"/>
    </row>
    <row r="134" spans="1:37" x14ac:dyDescent="0.35">
      <c r="A134" s="248"/>
      <c r="B134" s="71">
        <v>130</v>
      </c>
      <c r="C134" s="35" t="s">
        <v>4350</v>
      </c>
      <c r="D134" s="36" t="s">
        <v>4351</v>
      </c>
      <c r="E134" s="37" t="s">
        <v>184</v>
      </c>
      <c r="F134" s="32" t="s">
        <v>4225</v>
      </c>
      <c r="G134" s="82" t="s">
        <v>4352</v>
      </c>
      <c r="H134" s="82"/>
      <c r="I134" s="82" t="s">
        <v>11</v>
      </c>
      <c r="J134" s="82" t="s">
        <v>11</v>
      </c>
      <c r="K134" s="38">
        <v>1998</v>
      </c>
      <c r="L134" s="38">
        <v>8</v>
      </c>
      <c r="M134" s="39">
        <v>39</v>
      </c>
      <c r="N134" s="38">
        <v>219</v>
      </c>
      <c r="O134" s="324"/>
      <c r="P134" s="65" t="s">
        <v>3980</v>
      </c>
      <c r="Q134" s="65"/>
      <c r="R134" s="65" t="s">
        <v>3</v>
      </c>
      <c r="S134" s="65"/>
      <c r="T134" s="65"/>
      <c r="U134" s="65">
        <v>0</v>
      </c>
      <c r="V134" s="65">
        <v>0</v>
      </c>
      <c r="W134" s="67"/>
      <c r="X134" s="67"/>
      <c r="Y134" s="67"/>
      <c r="Z134" s="67"/>
      <c r="AA134" s="68" t="s">
        <v>3984</v>
      </c>
      <c r="AB134" s="68"/>
      <c r="AC134" s="68"/>
      <c r="AD134" s="68"/>
      <c r="AE134" s="68"/>
      <c r="AF134" s="327" t="str">
        <f t="shared" ref="AF134:AF197" si="3">HYPERLINK(AG134,C134)</f>
        <v>130北国的五月</v>
      </c>
      <c r="AG134" s="314" t="s">
        <v>3556</v>
      </c>
      <c r="AH134" s="313"/>
      <c r="AI134" s="313"/>
      <c r="AJ134" s="320"/>
      <c r="AK134" s="317"/>
    </row>
    <row r="135" spans="1:37" x14ac:dyDescent="0.35">
      <c r="A135" s="248"/>
      <c r="B135" s="71">
        <v>131</v>
      </c>
      <c r="C135" s="40" t="s">
        <v>4353</v>
      </c>
      <c r="D135" s="31" t="s">
        <v>4354</v>
      </c>
      <c r="E135" s="32" t="s">
        <v>185</v>
      </c>
      <c r="F135" s="37" t="s">
        <v>4085</v>
      </c>
      <c r="G135" s="82" t="s">
        <v>186</v>
      </c>
      <c r="H135" s="82"/>
      <c r="I135" s="82" t="s">
        <v>11</v>
      </c>
      <c r="J135" s="82" t="s">
        <v>11</v>
      </c>
      <c r="K135" s="33">
        <v>1998</v>
      </c>
      <c r="L135" s="33">
        <v>11</v>
      </c>
      <c r="M135" s="34">
        <v>13</v>
      </c>
      <c r="N135" s="33">
        <v>231</v>
      </c>
      <c r="O135" s="323"/>
      <c r="P135" s="65" t="s">
        <v>3980</v>
      </c>
      <c r="Q135" s="65"/>
      <c r="R135" s="65" t="s">
        <v>3</v>
      </c>
      <c r="S135" s="65"/>
      <c r="T135" s="65"/>
      <c r="U135" s="65">
        <v>0</v>
      </c>
      <c r="V135" s="65">
        <v>0</v>
      </c>
      <c r="W135" s="67"/>
      <c r="X135" s="67"/>
      <c r="Y135" s="67"/>
      <c r="Z135" s="67"/>
      <c r="AA135" s="68" t="s">
        <v>3984</v>
      </c>
      <c r="AB135" s="68"/>
      <c r="AC135" s="68"/>
      <c r="AD135" s="68"/>
      <c r="AE135" s="68"/>
      <c r="AF135" s="327" t="str">
        <f t="shared" si="3"/>
        <v>131超度的怪谈</v>
      </c>
      <c r="AG135" s="314" t="s">
        <v>3557</v>
      </c>
      <c r="AH135" s="313"/>
      <c r="AI135" s="313"/>
      <c r="AJ135" s="320"/>
      <c r="AK135" s="317"/>
    </row>
    <row r="136" spans="1:37" x14ac:dyDescent="0.35">
      <c r="A136" s="248"/>
      <c r="B136" s="71">
        <v>132</v>
      </c>
      <c r="C136" s="35" t="s">
        <v>4355</v>
      </c>
      <c r="D136" s="36" t="s">
        <v>187</v>
      </c>
      <c r="E136" s="37" t="s">
        <v>188</v>
      </c>
      <c r="F136" s="32" t="s">
        <v>4085</v>
      </c>
      <c r="G136" s="82" t="s">
        <v>127</v>
      </c>
      <c r="H136" s="82"/>
      <c r="I136" s="82" t="s">
        <v>4340</v>
      </c>
      <c r="J136" s="82" t="s">
        <v>4340</v>
      </c>
      <c r="K136" s="38">
        <v>1999</v>
      </c>
      <c r="L136" s="38">
        <v>1</v>
      </c>
      <c r="M136" s="39">
        <v>11</v>
      </c>
      <c r="N136" s="38">
        <v>203</v>
      </c>
      <c r="O136" s="324"/>
      <c r="P136" s="65" t="s">
        <v>3980</v>
      </c>
      <c r="Q136" s="65"/>
      <c r="R136" s="65" t="s">
        <v>3</v>
      </c>
      <c r="S136" s="65"/>
      <c r="T136" s="65"/>
      <c r="U136" s="65">
        <v>0</v>
      </c>
      <c r="V136" s="65">
        <v>0</v>
      </c>
      <c r="W136" s="67"/>
      <c r="X136" s="67"/>
      <c r="Y136" s="67"/>
      <c r="Z136" s="67"/>
      <c r="AA136" s="68" t="s">
        <v>3984</v>
      </c>
      <c r="AB136" s="68"/>
      <c r="AC136" s="68"/>
      <c r="AD136" s="68"/>
      <c r="AE136" s="68"/>
      <c r="AF136" s="327" t="str">
        <f t="shared" si="3"/>
        <v>132飞越鬼神界</v>
      </c>
      <c r="AG136" s="314" t="s">
        <v>3558</v>
      </c>
      <c r="AH136" s="313"/>
      <c r="AI136" s="313"/>
      <c r="AJ136" s="320"/>
      <c r="AK136" s="317"/>
    </row>
    <row r="137" spans="1:37" ht="14.5" customHeight="1" x14ac:dyDescent="0.35">
      <c r="A137" s="248"/>
      <c r="B137" s="71">
        <v>133</v>
      </c>
      <c r="C137" s="40" t="s">
        <v>4356</v>
      </c>
      <c r="D137" s="31" t="s">
        <v>4357</v>
      </c>
      <c r="E137" s="32" t="s">
        <v>189</v>
      </c>
      <c r="F137" s="37" t="s">
        <v>4085</v>
      </c>
      <c r="G137" s="82" t="s">
        <v>127</v>
      </c>
      <c r="H137" s="82"/>
      <c r="I137" s="82" t="s">
        <v>4340</v>
      </c>
      <c r="J137" s="82" t="s">
        <v>4340</v>
      </c>
      <c r="K137" s="33">
        <v>1999</v>
      </c>
      <c r="L137" s="33">
        <v>3</v>
      </c>
      <c r="M137" s="34">
        <v>11</v>
      </c>
      <c r="N137" s="33">
        <v>221</v>
      </c>
      <c r="O137" s="323"/>
      <c r="P137" s="65" t="s">
        <v>3980</v>
      </c>
      <c r="Q137" s="65"/>
      <c r="R137" s="65" t="s">
        <v>3</v>
      </c>
      <c r="S137" s="65"/>
      <c r="T137" s="65"/>
      <c r="U137" s="65">
        <v>0</v>
      </c>
      <c r="V137" s="65">
        <v>0</v>
      </c>
      <c r="W137" s="67"/>
      <c r="X137" s="67"/>
      <c r="Y137" s="67"/>
      <c r="Z137" s="67"/>
      <c r="AA137" s="68" t="s">
        <v>3984</v>
      </c>
      <c r="AB137" s="68"/>
      <c r="AC137" s="68"/>
      <c r="AD137" s="68"/>
      <c r="AE137" s="68"/>
      <c r="AF137" s="327" t="str">
        <f t="shared" si="3"/>
        <v>133天南地北去无痕</v>
      </c>
      <c r="AG137" s="314" t="s">
        <v>3559</v>
      </c>
      <c r="AH137" s="313"/>
      <c r="AI137" s="313"/>
      <c r="AJ137" s="320"/>
      <c r="AK137" s="317"/>
    </row>
    <row r="138" spans="1:37" x14ac:dyDescent="0.35">
      <c r="A138" s="248"/>
      <c r="B138" s="71">
        <v>134</v>
      </c>
      <c r="C138" s="35" t="s">
        <v>190</v>
      </c>
      <c r="D138" s="36" t="s">
        <v>4358</v>
      </c>
      <c r="E138" s="37" t="s">
        <v>191</v>
      </c>
      <c r="F138" s="32" t="s">
        <v>4041</v>
      </c>
      <c r="G138" s="82" t="s">
        <v>4041</v>
      </c>
      <c r="H138" s="82"/>
      <c r="I138" s="82" t="s">
        <v>11</v>
      </c>
      <c r="J138" s="82" t="s">
        <v>4093</v>
      </c>
      <c r="K138" s="38">
        <v>1999</v>
      </c>
      <c r="L138" s="38">
        <v>6</v>
      </c>
      <c r="M138" s="39">
        <v>58</v>
      </c>
      <c r="N138" s="38">
        <v>177</v>
      </c>
      <c r="O138" s="324"/>
      <c r="P138" s="65" t="s">
        <v>3980</v>
      </c>
      <c r="Q138" s="65"/>
      <c r="R138" s="65" t="s">
        <v>3</v>
      </c>
      <c r="S138" s="65"/>
      <c r="T138" s="65"/>
      <c r="U138" s="65">
        <v>0</v>
      </c>
      <c r="V138" s="65">
        <v>0</v>
      </c>
      <c r="W138" s="67"/>
      <c r="X138" s="67"/>
      <c r="Y138" s="67"/>
      <c r="Z138" s="67"/>
      <c r="AA138" s="68" t="s">
        <v>3984</v>
      </c>
      <c r="AB138" s="68"/>
      <c r="AC138" s="68"/>
      <c r="AD138" s="68"/>
      <c r="AE138" s="68"/>
      <c r="AF138" s="327" t="str">
        <f t="shared" si="3"/>
        <v>134非常好看</v>
      </c>
      <c r="AG138" s="314" t="s">
        <v>3560</v>
      </c>
      <c r="AH138" s="313"/>
      <c r="AI138" s="313"/>
      <c r="AJ138" s="320"/>
      <c r="AK138" s="317"/>
    </row>
    <row r="139" spans="1:37" x14ac:dyDescent="0.35">
      <c r="A139" s="248"/>
      <c r="B139" s="71">
        <v>135</v>
      </c>
      <c r="C139" s="40" t="s">
        <v>4359</v>
      </c>
      <c r="D139" s="31" t="s">
        <v>4360</v>
      </c>
      <c r="E139" s="32" t="s">
        <v>192</v>
      </c>
      <c r="F139" s="37" t="s">
        <v>4085</v>
      </c>
      <c r="G139" s="82" t="s">
        <v>4090</v>
      </c>
      <c r="H139" s="82"/>
      <c r="I139" s="82" t="s">
        <v>4340</v>
      </c>
      <c r="J139" s="82" t="s">
        <v>4340</v>
      </c>
      <c r="K139" s="33">
        <v>1999</v>
      </c>
      <c r="L139" s="33">
        <v>8</v>
      </c>
      <c r="M139" s="34">
        <v>14</v>
      </c>
      <c r="N139" s="33">
        <v>224</v>
      </c>
      <c r="O139" s="323" t="s">
        <v>4361</v>
      </c>
      <c r="P139" s="65" t="s">
        <v>3980</v>
      </c>
      <c r="Q139" s="65"/>
      <c r="R139" s="65" t="s">
        <v>3</v>
      </c>
      <c r="S139" s="65"/>
      <c r="T139" s="65"/>
      <c r="U139" s="65">
        <v>0</v>
      </c>
      <c r="V139" s="65">
        <v>0</v>
      </c>
      <c r="W139" s="67"/>
      <c r="X139" s="67"/>
      <c r="Y139" s="67"/>
      <c r="Z139" s="67"/>
      <c r="AA139" s="68" t="s">
        <v>3984</v>
      </c>
      <c r="AB139" s="68"/>
      <c r="AC139" s="68"/>
      <c r="AD139" s="68"/>
      <c r="AE139" s="68"/>
      <c r="AF139" s="327" t="str">
        <f t="shared" si="3"/>
        <v>135揭开大轮回</v>
      </c>
      <c r="AG139" s="314" t="s">
        <v>3561</v>
      </c>
      <c r="AH139" s="313"/>
      <c r="AI139" s="313"/>
      <c r="AJ139" s="320"/>
      <c r="AK139" s="317"/>
    </row>
    <row r="140" spans="1:37" x14ac:dyDescent="0.35">
      <c r="A140" s="248"/>
      <c r="B140" s="71">
        <v>136</v>
      </c>
      <c r="C140" s="35" t="s">
        <v>4362</v>
      </c>
      <c r="D140" s="36" t="s">
        <v>4363</v>
      </c>
      <c r="E140" s="37" t="s">
        <v>193</v>
      </c>
      <c r="F140" s="32" t="s">
        <v>4085</v>
      </c>
      <c r="G140" s="82" t="s">
        <v>4090</v>
      </c>
      <c r="H140" s="82"/>
      <c r="I140" s="82" t="s">
        <v>4340</v>
      </c>
      <c r="J140" s="82" t="s">
        <v>4340</v>
      </c>
      <c r="K140" s="38">
        <v>1999</v>
      </c>
      <c r="L140" s="38">
        <v>9</v>
      </c>
      <c r="M140" s="39">
        <v>11</v>
      </c>
      <c r="N140" s="38">
        <v>215</v>
      </c>
      <c r="O140" s="324" t="s">
        <v>4364</v>
      </c>
      <c r="P140" s="65" t="s">
        <v>3980</v>
      </c>
      <c r="Q140" s="65"/>
      <c r="R140" s="65" t="s">
        <v>3</v>
      </c>
      <c r="S140" s="65"/>
      <c r="T140" s="65"/>
      <c r="U140" s="65">
        <v>0</v>
      </c>
      <c r="V140" s="65">
        <v>0</v>
      </c>
      <c r="W140" s="67"/>
      <c r="X140" s="67"/>
      <c r="Y140" s="67"/>
      <c r="Z140" s="67"/>
      <c r="AA140" s="68" t="s">
        <v>3984</v>
      </c>
      <c r="AB140" s="68"/>
      <c r="AC140" s="68"/>
      <c r="AD140" s="68"/>
      <c r="AE140" s="68"/>
      <c r="AF140" s="327" t="str">
        <f t="shared" si="3"/>
        <v>136隐士的神力</v>
      </c>
      <c r="AG140" s="314" t="s">
        <v>3562</v>
      </c>
      <c r="AH140" s="313"/>
      <c r="AI140" s="313"/>
      <c r="AJ140" s="320"/>
      <c r="AK140" s="317"/>
    </row>
    <row r="141" spans="1:37" x14ac:dyDescent="0.35">
      <c r="A141" s="248"/>
      <c r="B141" s="71">
        <v>137</v>
      </c>
      <c r="C141" s="40" t="s">
        <v>4365</v>
      </c>
      <c r="D141" s="31" t="s">
        <v>4366</v>
      </c>
      <c r="E141" s="32" t="s">
        <v>194</v>
      </c>
      <c r="F141" s="37" t="s">
        <v>4085</v>
      </c>
      <c r="G141" s="82" t="s">
        <v>4090</v>
      </c>
      <c r="H141" s="82"/>
      <c r="I141" s="82" t="s">
        <v>4340</v>
      </c>
      <c r="J141" s="82" t="s">
        <v>4340</v>
      </c>
      <c r="K141" s="33">
        <v>1999</v>
      </c>
      <c r="L141" s="33">
        <v>11</v>
      </c>
      <c r="M141" s="34">
        <v>11</v>
      </c>
      <c r="N141" s="33">
        <v>219</v>
      </c>
      <c r="O141" s="323" t="s">
        <v>4367</v>
      </c>
      <c r="P141" s="65" t="s">
        <v>3980</v>
      </c>
      <c r="Q141" s="65"/>
      <c r="R141" s="65" t="s">
        <v>3</v>
      </c>
      <c r="S141" s="65"/>
      <c r="T141" s="65"/>
      <c r="U141" s="65">
        <v>0</v>
      </c>
      <c r="V141" s="65">
        <v>0</v>
      </c>
      <c r="W141" s="67"/>
      <c r="X141" s="67"/>
      <c r="Y141" s="67"/>
      <c r="Z141" s="67"/>
      <c r="AA141" s="68" t="s">
        <v>3984</v>
      </c>
      <c r="AB141" s="68"/>
      <c r="AC141" s="68"/>
      <c r="AD141" s="68"/>
      <c r="AE141" s="68"/>
      <c r="AF141" s="327" t="str">
        <f t="shared" si="3"/>
        <v>137虚空中的穿梭</v>
      </c>
      <c r="AG141" s="314" t="s">
        <v>3563</v>
      </c>
      <c r="AH141" s="313"/>
      <c r="AI141" s="313"/>
      <c r="AJ141" s="320"/>
      <c r="AK141" s="317"/>
    </row>
    <row r="142" spans="1:37" x14ac:dyDescent="0.35">
      <c r="A142" s="248"/>
      <c r="B142" s="71">
        <v>138</v>
      </c>
      <c r="C142" s="35" t="s">
        <v>4368</v>
      </c>
      <c r="D142" s="36" t="s">
        <v>4369</v>
      </c>
      <c r="E142" s="37" t="s">
        <v>195</v>
      </c>
      <c r="F142" s="32" t="s">
        <v>4085</v>
      </c>
      <c r="G142" s="82" t="s">
        <v>127</v>
      </c>
      <c r="H142" s="82"/>
      <c r="I142" s="82" t="s">
        <v>4340</v>
      </c>
      <c r="J142" s="82" t="s">
        <v>4340</v>
      </c>
      <c r="K142" s="38">
        <v>2000</v>
      </c>
      <c r="L142" s="38">
        <v>2</v>
      </c>
      <c r="M142" s="39">
        <v>14</v>
      </c>
      <c r="N142" s="38">
        <v>209</v>
      </c>
      <c r="O142" s="324"/>
      <c r="P142" s="65" t="s">
        <v>3980</v>
      </c>
      <c r="Q142" s="65"/>
      <c r="R142" s="65" t="s">
        <v>3</v>
      </c>
      <c r="S142" s="65"/>
      <c r="T142" s="65"/>
      <c r="U142" s="65">
        <v>0</v>
      </c>
      <c r="V142" s="65">
        <v>0</v>
      </c>
      <c r="W142" s="67"/>
      <c r="X142" s="67"/>
      <c r="Y142" s="67"/>
      <c r="Z142" s="67"/>
      <c r="AA142" s="68" t="s">
        <v>3984</v>
      </c>
      <c r="AB142" s="68"/>
      <c r="AC142" s="68"/>
      <c r="AD142" s="68"/>
      <c r="AE142" s="68"/>
      <c r="AF142" s="327" t="str">
        <f t="shared" si="3"/>
        <v>138超现象的飘浮</v>
      </c>
      <c r="AG142" s="314" t="s">
        <v>3564</v>
      </c>
      <c r="AH142" s="313"/>
      <c r="AI142" s="313"/>
      <c r="AJ142" s="320"/>
      <c r="AK142" s="317"/>
    </row>
    <row r="143" spans="1:37" ht="14.5" customHeight="1" x14ac:dyDescent="0.35">
      <c r="A143" s="248"/>
      <c r="B143" s="71">
        <v>139</v>
      </c>
      <c r="C143" s="40" t="s">
        <v>4370</v>
      </c>
      <c r="D143" s="31" t="s">
        <v>4371</v>
      </c>
      <c r="E143" s="32" t="s">
        <v>196</v>
      </c>
      <c r="F143" s="37" t="s">
        <v>4041</v>
      </c>
      <c r="G143" s="82" t="s">
        <v>4041</v>
      </c>
      <c r="H143" s="82"/>
      <c r="I143" s="82" t="s">
        <v>11</v>
      </c>
      <c r="J143" s="82" t="s">
        <v>4093</v>
      </c>
      <c r="K143" s="33">
        <v>2000</v>
      </c>
      <c r="L143" s="33">
        <v>5</v>
      </c>
      <c r="M143" s="34">
        <v>47</v>
      </c>
      <c r="N143" s="33">
        <v>147</v>
      </c>
      <c r="O143" s="323"/>
      <c r="P143" s="65" t="s">
        <v>3980</v>
      </c>
      <c r="Q143" s="65"/>
      <c r="R143" s="65" t="s">
        <v>3</v>
      </c>
      <c r="S143" s="65"/>
      <c r="T143" s="65"/>
      <c r="U143" s="65">
        <v>0</v>
      </c>
      <c r="V143" s="65">
        <v>0</v>
      </c>
      <c r="W143" s="67"/>
      <c r="X143" s="67"/>
      <c r="Y143" s="67"/>
      <c r="Z143" s="67"/>
      <c r="AA143" s="68" t="s">
        <v>3984</v>
      </c>
      <c r="AB143" s="68"/>
      <c r="AC143" s="68"/>
      <c r="AD143" s="68"/>
      <c r="AE143" s="68"/>
      <c r="AF143" s="327" t="str">
        <f t="shared" si="3"/>
        <v>139诸神的眼睛</v>
      </c>
      <c r="AG143" s="314" t="s">
        <v>3565</v>
      </c>
      <c r="AH143" s="313"/>
      <c r="AI143" s="313"/>
      <c r="AJ143" s="320"/>
      <c r="AK143" s="317"/>
    </row>
    <row r="144" spans="1:37" ht="29" x14ac:dyDescent="0.35">
      <c r="A144" s="248"/>
      <c r="B144" s="72">
        <v>140</v>
      </c>
      <c r="C144" s="41" t="s">
        <v>197</v>
      </c>
      <c r="D144" s="47" t="s">
        <v>4372</v>
      </c>
      <c r="E144" s="48" t="s">
        <v>198</v>
      </c>
      <c r="F144" s="49" t="s">
        <v>4339</v>
      </c>
      <c r="G144" s="83" t="s">
        <v>177</v>
      </c>
      <c r="H144" s="83"/>
      <c r="I144" s="83" t="s">
        <v>11</v>
      </c>
      <c r="J144" s="83" t="s">
        <v>11</v>
      </c>
      <c r="K144" s="50">
        <v>2000</v>
      </c>
      <c r="L144" s="50">
        <v>8</v>
      </c>
      <c r="M144" s="51">
        <v>13</v>
      </c>
      <c r="N144" s="50">
        <v>224</v>
      </c>
      <c r="O144" s="52"/>
      <c r="P144" s="66" t="s">
        <v>3980</v>
      </c>
      <c r="Q144" s="66"/>
      <c r="R144" s="66" t="s">
        <v>3</v>
      </c>
      <c r="S144" s="66"/>
      <c r="T144" s="66"/>
      <c r="U144" s="66">
        <v>0</v>
      </c>
      <c r="V144" s="66">
        <v>0</v>
      </c>
      <c r="W144" s="69"/>
      <c r="X144" s="69"/>
      <c r="Y144" s="69"/>
      <c r="Z144" s="69"/>
      <c r="AA144" s="70" t="s">
        <v>3984</v>
      </c>
      <c r="AB144" s="70"/>
      <c r="AC144" s="70"/>
      <c r="AD144" s="70"/>
      <c r="AE144" s="70"/>
      <c r="AF144" s="327" t="str">
        <f t="shared" si="3"/>
        <v>140神秘的幻象</v>
      </c>
      <c r="AG144" s="314" t="s">
        <v>3566</v>
      </c>
      <c r="AH144" s="327"/>
      <c r="AI144" s="327"/>
      <c r="AJ144" s="320" t="s">
        <v>4373</v>
      </c>
      <c r="AK144" s="317" t="s">
        <v>3746</v>
      </c>
    </row>
    <row r="145" spans="1:37" x14ac:dyDescent="0.35">
      <c r="A145" s="248"/>
      <c r="B145" s="71">
        <v>141</v>
      </c>
      <c r="C145" s="40" t="s">
        <v>199</v>
      </c>
      <c r="D145" s="31" t="s">
        <v>4374</v>
      </c>
      <c r="E145" s="32" t="s">
        <v>200</v>
      </c>
      <c r="F145" s="37" t="s">
        <v>4225</v>
      </c>
      <c r="G145" s="82" t="s">
        <v>4375</v>
      </c>
      <c r="H145" s="82"/>
      <c r="I145" s="82" t="s">
        <v>11</v>
      </c>
      <c r="J145" s="82" t="s">
        <v>11</v>
      </c>
      <c r="K145" s="33">
        <v>2000</v>
      </c>
      <c r="L145" s="33">
        <v>9</v>
      </c>
      <c r="M145" s="34">
        <v>43</v>
      </c>
      <c r="N145" s="33">
        <v>122</v>
      </c>
      <c r="O145" s="323"/>
      <c r="P145" s="65" t="s">
        <v>3980</v>
      </c>
      <c r="Q145" s="65"/>
      <c r="R145" s="65" t="s">
        <v>3</v>
      </c>
      <c r="S145" s="65"/>
      <c r="T145" s="65"/>
      <c r="U145" s="65">
        <v>0</v>
      </c>
      <c r="V145" s="65">
        <v>0</v>
      </c>
      <c r="W145" s="67"/>
      <c r="X145" s="67"/>
      <c r="Y145" s="67"/>
      <c r="Z145" s="67"/>
      <c r="AA145" s="68" t="s">
        <v>3984</v>
      </c>
      <c r="AB145" s="68"/>
      <c r="AC145" s="68"/>
      <c r="AD145" s="68"/>
      <c r="AE145" s="68"/>
      <c r="AF145" s="327" t="str">
        <f t="shared" si="3"/>
        <v>141南太平洋的憧憬</v>
      </c>
      <c r="AG145" s="314" t="s">
        <v>3567</v>
      </c>
      <c r="AH145" s="313"/>
      <c r="AI145" s="313"/>
      <c r="AJ145" s="320"/>
      <c r="AK145" s="317"/>
    </row>
    <row r="146" spans="1:37" ht="19.5" customHeight="1" x14ac:dyDescent="0.35">
      <c r="A146" s="248"/>
      <c r="B146" s="71">
        <v>142</v>
      </c>
      <c r="C146" s="35" t="s">
        <v>4376</v>
      </c>
      <c r="D146" s="36" t="s">
        <v>4377</v>
      </c>
      <c r="E146" s="37" t="s">
        <v>201</v>
      </c>
      <c r="F146" s="32" t="s">
        <v>4085</v>
      </c>
      <c r="G146" s="82" t="s">
        <v>127</v>
      </c>
      <c r="H146" s="82" t="s">
        <v>4378</v>
      </c>
      <c r="I146" s="82" t="s">
        <v>4340</v>
      </c>
      <c r="J146" s="82" t="s">
        <v>4340</v>
      </c>
      <c r="K146" s="38">
        <v>2000</v>
      </c>
      <c r="L146" s="38">
        <v>10</v>
      </c>
      <c r="M146" s="39">
        <v>12</v>
      </c>
      <c r="N146" s="38">
        <v>238</v>
      </c>
      <c r="O146" s="324"/>
      <c r="P146" s="65" t="s">
        <v>3980</v>
      </c>
      <c r="Q146" s="65"/>
      <c r="R146" s="65" t="s">
        <v>3</v>
      </c>
      <c r="S146" s="65"/>
      <c r="T146" s="65"/>
      <c r="U146" s="65">
        <v>0</v>
      </c>
      <c r="V146" s="65">
        <v>0</v>
      </c>
      <c r="W146" s="67"/>
      <c r="X146" s="67"/>
      <c r="Y146" s="67"/>
      <c r="Z146" s="67"/>
      <c r="AA146" s="68" t="s">
        <v>3984</v>
      </c>
      <c r="AB146" s="68"/>
      <c r="AC146" s="68"/>
      <c r="AD146" s="68"/>
      <c r="AE146" s="68"/>
      <c r="AF146" s="327" t="str">
        <f t="shared" si="3"/>
        <v>142夜深人静时</v>
      </c>
      <c r="AG146" s="314" t="s">
        <v>3568</v>
      </c>
      <c r="AH146" s="313"/>
      <c r="AI146" s="313"/>
      <c r="AJ146" s="320"/>
      <c r="AK146" s="317"/>
    </row>
    <row r="147" spans="1:37" ht="29" x14ac:dyDescent="0.35">
      <c r="A147" s="248"/>
      <c r="B147" s="72">
        <v>143</v>
      </c>
      <c r="C147" s="54" t="s">
        <v>202</v>
      </c>
      <c r="D147" s="55" t="s">
        <v>4379</v>
      </c>
      <c r="E147" s="49" t="s">
        <v>203</v>
      </c>
      <c r="F147" s="48" t="s">
        <v>4225</v>
      </c>
      <c r="G147" s="83" t="s">
        <v>4352</v>
      </c>
      <c r="H147" s="83"/>
      <c r="I147" s="83" t="s">
        <v>11</v>
      </c>
      <c r="J147" s="83" t="s">
        <v>11</v>
      </c>
      <c r="K147" s="56">
        <v>2001</v>
      </c>
      <c r="L147" s="56">
        <v>1</v>
      </c>
      <c r="M147" s="57">
        <v>32</v>
      </c>
      <c r="N147" s="56">
        <v>218</v>
      </c>
      <c r="O147" s="58"/>
      <c r="P147" s="66" t="s">
        <v>3980</v>
      </c>
      <c r="Q147" s="66"/>
      <c r="R147" s="66" t="s">
        <v>3</v>
      </c>
      <c r="S147" s="66" t="s">
        <v>3981</v>
      </c>
      <c r="T147" s="66"/>
      <c r="U147" s="66">
        <v>1</v>
      </c>
      <c r="V147" s="66">
        <v>1</v>
      </c>
      <c r="W147" s="69"/>
      <c r="X147" s="69"/>
      <c r="Y147" s="69"/>
      <c r="Z147" s="69"/>
      <c r="AA147" s="70" t="s">
        <v>3984</v>
      </c>
      <c r="AB147" s="70"/>
      <c r="AC147" s="70"/>
      <c r="AD147" s="70"/>
      <c r="AE147" s="70"/>
      <c r="AF147" s="327" t="str">
        <f t="shared" si="3"/>
        <v>143人生的空海</v>
      </c>
      <c r="AG147" s="314" t="s">
        <v>3569</v>
      </c>
      <c r="AH147" s="327"/>
      <c r="AI147" s="327"/>
      <c r="AJ147" s="320" t="s">
        <v>4380</v>
      </c>
      <c r="AK147" s="317" t="s">
        <v>3747</v>
      </c>
    </row>
    <row r="148" spans="1:37" x14ac:dyDescent="0.35">
      <c r="A148" s="248"/>
      <c r="B148" s="71">
        <v>144</v>
      </c>
      <c r="C148" s="35" t="s">
        <v>4381</v>
      </c>
      <c r="D148" s="36" t="s">
        <v>4382</v>
      </c>
      <c r="E148" s="37" t="s">
        <v>204</v>
      </c>
      <c r="F148" s="32" t="s">
        <v>4225</v>
      </c>
      <c r="G148" s="82" t="s">
        <v>4383</v>
      </c>
      <c r="H148" s="82"/>
      <c r="I148" s="82" t="s">
        <v>11</v>
      </c>
      <c r="J148" s="82" t="s">
        <v>11</v>
      </c>
      <c r="K148" s="38">
        <v>2001</v>
      </c>
      <c r="L148" s="38">
        <v>3</v>
      </c>
      <c r="M148" s="39">
        <v>41</v>
      </c>
      <c r="N148" s="38">
        <v>223</v>
      </c>
      <c r="O148" s="324"/>
      <c r="P148" s="65" t="s">
        <v>3980</v>
      </c>
      <c r="Q148" s="65"/>
      <c r="R148" s="65" t="s">
        <v>3</v>
      </c>
      <c r="S148" s="65"/>
      <c r="T148" s="65"/>
      <c r="U148" s="65">
        <v>0</v>
      </c>
      <c r="V148" s="65">
        <v>0</v>
      </c>
      <c r="W148" s="67"/>
      <c r="X148" s="67"/>
      <c r="Y148" s="67"/>
      <c r="Z148" s="67"/>
      <c r="AA148" s="68" t="s">
        <v>3984</v>
      </c>
      <c r="AB148" s="68"/>
      <c r="AC148" s="68"/>
      <c r="AD148" s="68"/>
      <c r="AE148" s="68"/>
      <c r="AF148" s="327" t="str">
        <f t="shared" si="3"/>
        <v>144寻找另一片天空</v>
      </c>
      <c r="AG148" s="314" t="s">
        <v>3570</v>
      </c>
      <c r="AH148" s="313"/>
      <c r="AI148" s="313"/>
      <c r="AJ148" s="320"/>
      <c r="AK148" s="317"/>
    </row>
    <row r="149" spans="1:37" x14ac:dyDescent="0.35">
      <c r="A149" s="248"/>
      <c r="B149" s="71">
        <v>145</v>
      </c>
      <c r="C149" s="40" t="s">
        <v>4384</v>
      </c>
      <c r="D149" s="31" t="s">
        <v>4385</v>
      </c>
      <c r="E149" s="32" t="s">
        <v>205</v>
      </c>
      <c r="F149" s="37" t="s">
        <v>4085</v>
      </c>
      <c r="G149" s="82" t="s">
        <v>206</v>
      </c>
      <c r="H149" s="82"/>
      <c r="I149" s="82" t="s">
        <v>11</v>
      </c>
      <c r="J149" s="82" t="s">
        <v>11</v>
      </c>
      <c r="K149" s="33">
        <v>2001</v>
      </c>
      <c r="L149" s="33">
        <v>4</v>
      </c>
      <c r="M149" s="34">
        <v>16</v>
      </c>
      <c r="N149" s="33">
        <v>193</v>
      </c>
      <c r="O149" s="323"/>
      <c r="P149" s="65" t="s">
        <v>3980</v>
      </c>
      <c r="Q149" s="65"/>
      <c r="R149" s="65" t="s">
        <v>3</v>
      </c>
      <c r="S149" s="65"/>
      <c r="T149" s="65"/>
      <c r="U149" s="65">
        <v>0</v>
      </c>
      <c r="V149" s="65">
        <v>0</v>
      </c>
      <c r="W149" s="67" t="s">
        <v>5</v>
      </c>
      <c r="X149" s="67" t="s">
        <v>6</v>
      </c>
      <c r="Y149" s="67" t="s">
        <v>7</v>
      </c>
      <c r="Z149" s="67" t="s">
        <v>8</v>
      </c>
      <c r="AA149" s="68" t="s">
        <v>3984</v>
      </c>
      <c r="AB149" s="68" t="s">
        <v>3985</v>
      </c>
      <c r="AC149" s="68" t="s">
        <v>3986</v>
      </c>
      <c r="AD149" s="68"/>
      <c r="AE149" s="68"/>
      <c r="AF149" s="327" t="str">
        <f t="shared" si="3"/>
        <v>145当下的清凉心</v>
      </c>
      <c r="AG149" s="314" t="s">
        <v>3571</v>
      </c>
      <c r="AH149" s="313"/>
      <c r="AI149" s="313"/>
      <c r="AJ149" s="320"/>
      <c r="AK149" s="317"/>
    </row>
    <row r="150" spans="1:37" x14ac:dyDescent="0.35">
      <c r="A150" s="248"/>
      <c r="B150" s="71">
        <v>146</v>
      </c>
      <c r="C150" s="35" t="s">
        <v>4386</v>
      </c>
      <c r="D150" s="36" t="s">
        <v>4387</v>
      </c>
      <c r="E150" s="37" t="s">
        <v>207</v>
      </c>
      <c r="F150" s="32" t="s">
        <v>14</v>
      </c>
      <c r="G150" s="82" t="s">
        <v>14</v>
      </c>
      <c r="H150" s="82"/>
      <c r="I150" s="82" t="s">
        <v>11</v>
      </c>
      <c r="J150" s="82" t="s">
        <v>11</v>
      </c>
      <c r="K150" s="38">
        <v>2001</v>
      </c>
      <c r="L150" s="38">
        <v>6</v>
      </c>
      <c r="M150" s="39">
        <v>43</v>
      </c>
      <c r="N150" s="38">
        <v>213</v>
      </c>
      <c r="O150" s="324"/>
      <c r="P150" s="65" t="s">
        <v>3980</v>
      </c>
      <c r="Q150" s="65"/>
      <c r="R150" s="65" t="s">
        <v>3</v>
      </c>
      <c r="S150" s="65"/>
      <c r="T150" s="65"/>
      <c r="U150" s="65">
        <v>0</v>
      </c>
      <c r="V150" s="65">
        <v>0</v>
      </c>
      <c r="W150" s="67"/>
      <c r="X150" s="67"/>
      <c r="Y150" s="67"/>
      <c r="Z150" s="67"/>
      <c r="AA150" s="68" t="s">
        <v>3984</v>
      </c>
      <c r="AB150" s="68"/>
      <c r="AC150" s="68"/>
      <c r="AD150" s="68"/>
      <c r="AE150" s="68"/>
      <c r="AF150" s="327" t="str">
        <f t="shared" si="3"/>
        <v>146虚空中的孤鸟</v>
      </c>
      <c r="AG150" s="314" t="s">
        <v>3572</v>
      </c>
      <c r="AH150" s="313"/>
      <c r="AI150" s="313"/>
      <c r="AJ150" s="320"/>
      <c r="AK150" s="317"/>
    </row>
    <row r="151" spans="1:37" ht="29" x14ac:dyDescent="0.35">
      <c r="A151" s="248"/>
      <c r="B151" s="72">
        <v>147</v>
      </c>
      <c r="C151" s="54" t="s">
        <v>4388</v>
      </c>
      <c r="D151" s="55" t="s">
        <v>208</v>
      </c>
      <c r="E151" s="49" t="s">
        <v>209</v>
      </c>
      <c r="F151" s="48" t="s">
        <v>14</v>
      </c>
      <c r="G151" s="83" t="s">
        <v>14</v>
      </c>
      <c r="H151" s="83"/>
      <c r="I151" s="83" t="s">
        <v>11</v>
      </c>
      <c r="J151" s="83" t="s">
        <v>11</v>
      </c>
      <c r="K151" s="56">
        <v>2001</v>
      </c>
      <c r="L151" s="56">
        <v>7</v>
      </c>
      <c r="M151" s="57">
        <v>23</v>
      </c>
      <c r="N151" s="56">
        <v>209</v>
      </c>
      <c r="O151" s="58"/>
      <c r="P151" s="66" t="s">
        <v>3980</v>
      </c>
      <c r="Q151" s="66"/>
      <c r="R151" s="66" t="s">
        <v>3</v>
      </c>
      <c r="S151" s="66"/>
      <c r="T151" s="66"/>
      <c r="U151" s="66">
        <v>0</v>
      </c>
      <c r="V151" s="66">
        <v>0</v>
      </c>
      <c r="W151" s="69"/>
      <c r="X151" s="69"/>
      <c r="Y151" s="69"/>
      <c r="Z151" s="69"/>
      <c r="AA151" s="70" t="s">
        <v>3984</v>
      </c>
      <c r="AB151" s="70"/>
      <c r="AC151" s="70" t="s">
        <v>3986</v>
      </c>
      <c r="AD151" s="70"/>
      <c r="AE151" s="70"/>
      <c r="AF151" s="327" t="str">
        <f t="shared" si="3"/>
        <v>147不要把心弄丢了</v>
      </c>
      <c r="AG151" s="314" t="s">
        <v>3573</v>
      </c>
      <c r="AH151" s="327"/>
      <c r="AI151" s="327"/>
      <c r="AJ151" s="320" t="s">
        <v>4389</v>
      </c>
      <c r="AK151" s="317" t="s">
        <v>3748</v>
      </c>
    </row>
    <row r="152" spans="1:37" x14ac:dyDescent="0.35">
      <c r="A152" s="248"/>
      <c r="B152" s="71">
        <v>148</v>
      </c>
      <c r="C152" s="35" t="s">
        <v>210</v>
      </c>
      <c r="D152" s="36" t="s">
        <v>4390</v>
      </c>
      <c r="E152" s="37" t="s">
        <v>211</v>
      </c>
      <c r="F152" s="32" t="s">
        <v>4391</v>
      </c>
      <c r="G152" s="82" t="s">
        <v>441</v>
      </c>
      <c r="H152" s="82"/>
      <c r="I152" s="83" t="s">
        <v>11</v>
      </c>
      <c r="J152" s="82" t="s">
        <v>11</v>
      </c>
      <c r="K152" s="38">
        <v>2001</v>
      </c>
      <c r="L152" s="38">
        <v>9</v>
      </c>
      <c r="M152" s="39">
        <v>14</v>
      </c>
      <c r="N152" s="38">
        <v>207</v>
      </c>
      <c r="O152" s="324"/>
      <c r="P152" s="65" t="s">
        <v>3980</v>
      </c>
      <c r="Q152" s="65"/>
      <c r="R152" s="65" t="s">
        <v>3</v>
      </c>
      <c r="S152" s="65"/>
      <c r="T152" s="65"/>
      <c r="U152" s="65">
        <v>0</v>
      </c>
      <c r="V152" s="65">
        <v>0</v>
      </c>
      <c r="W152" s="67" t="s">
        <v>5</v>
      </c>
      <c r="X152" s="67" t="s">
        <v>6</v>
      </c>
      <c r="Y152" s="67" t="s">
        <v>7</v>
      </c>
      <c r="Z152" s="67" t="s">
        <v>8</v>
      </c>
      <c r="AA152" s="68" t="s">
        <v>3984</v>
      </c>
      <c r="AB152" s="68"/>
      <c r="AC152" s="68"/>
      <c r="AD152" s="68"/>
      <c r="AE152" s="68"/>
      <c r="AF152" s="327" t="str">
        <f t="shared" si="3"/>
        <v>148咒的魔力</v>
      </c>
      <c r="AG152" s="314" t="s">
        <v>3574</v>
      </c>
      <c r="AH152" s="313"/>
      <c r="AI152" s="313"/>
      <c r="AJ152" s="320"/>
      <c r="AK152" s="317"/>
    </row>
    <row r="153" spans="1:37" x14ac:dyDescent="0.35">
      <c r="A153" s="248"/>
      <c r="B153" s="71">
        <v>149</v>
      </c>
      <c r="C153" s="40" t="s">
        <v>212</v>
      </c>
      <c r="D153" s="31" t="s">
        <v>4392</v>
      </c>
      <c r="E153" s="32" t="s">
        <v>213</v>
      </c>
      <c r="F153" s="37" t="s">
        <v>3998</v>
      </c>
      <c r="G153" s="82" t="s">
        <v>3999</v>
      </c>
      <c r="H153" s="82"/>
      <c r="I153" s="82" t="s">
        <v>4001</v>
      </c>
      <c r="J153" s="82" t="s">
        <v>4002</v>
      </c>
      <c r="K153" s="33">
        <v>2001</v>
      </c>
      <c r="L153" s="33">
        <v>10</v>
      </c>
      <c r="M153" s="34">
        <v>100</v>
      </c>
      <c r="N153" s="33">
        <v>218</v>
      </c>
      <c r="O153" s="323"/>
      <c r="P153" s="65" t="s">
        <v>3980</v>
      </c>
      <c r="Q153" s="65"/>
      <c r="R153" s="65" t="s">
        <v>3</v>
      </c>
      <c r="S153" s="65"/>
      <c r="T153" s="65"/>
      <c r="U153" s="65">
        <v>0</v>
      </c>
      <c r="V153" s="65">
        <v>0</v>
      </c>
      <c r="W153" s="67"/>
      <c r="X153" s="67"/>
      <c r="Y153" s="67"/>
      <c r="Z153" s="67"/>
      <c r="AA153" s="68" t="s">
        <v>3984</v>
      </c>
      <c r="AB153" s="68" t="s">
        <v>3985</v>
      </c>
      <c r="AC153" s="68"/>
      <c r="AD153" s="68"/>
      <c r="AE153" s="68"/>
      <c r="AF153" s="327" t="str">
        <f t="shared" si="3"/>
        <v>149水中月</v>
      </c>
      <c r="AG153" s="314" t="s">
        <v>3575</v>
      </c>
      <c r="AH153" s="313"/>
      <c r="AI153" s="313"/>
      <c r="AJ153" s="320"/>
      <c r="AK153" s="317"/>
    </row>
    <row r="154" spans="1:37" x14ac:dyDescent="0.35">
      <c r="A154" s="248"/>
      <c r="B154" s="71">
        <v>150</v>
      </c>
      <c r="C154" s="35" t="s">
        <v>4393</v>
      </c>
      <c r="D154" s="36" t="s">
        <v>4394</v>
      </c>
      <c r="E154" s="37" t="s">
        <v>214</v>
      </c>
      <c r="F154" s="32" t="s">
        <v>4085</v>
      </c>
      <c r="G154" s="82" t="s">
        <v>177</v>
      </c>
      <c r="H154" s="82"/>
      <c r="I154" s="82" t="s">
        <v>11</v>
      </c>
      <c r="J154" s="82" t="s">
        <v>11</v>
      </c>
      <c r="K154" s="38">
        <v>2001</v>
      </c>
      <c r="L154" s="38">
        <v>11</v>
      </c>
      <c r="M154" s="39">
        <v>11</v>
      </c>
      <c r="N154" s="38">
        <v>205</v>
      </c>
      <c r="O154" s="324"/>
      <c r="P154" s="65" t="s">
        <v>3980</v>
      </c>
      <c r="Q154" s="65"/>
      <c r="R154" s="65" t="s">
        <v>3</v>
      </c>
      <c r="S154" s="65"/>
      <c r="T154" s="65"/>
      <c r="U154" s="65">
        <v>0</v>
      </c>
      <c r="V154" s="65">
        <v>0</v>
      </c>
      <c r="W154" s="67"/>
      <c r="X154" s="67"/>
      <c r="Y154" s="67" t="s">
        <v>7</v>
      </c>
      <c r="Z154" s="67"/>
      <c r="AA154" s="68" t="s">
        <v>3984</v>
      </c>
      <c r="AB154" s="68"/>
      <c r="AC154" s="68" t="s">
        <v>3986</v>
      </c>
      <c r="AD154" s="68"/>
      <c r="AE154" s="68"/>
      <c r="AF154" s="327" t="str">
        <f t="shared" si="3"/>
        <v>150神鬼大惊奇</v>
      </c>
      <c r="AG154" s="314" t="s">
        <v>3576</v>
      </c>
      <c r="AH154" s="313"/>
      <c r="AI154" s="313"/>
      <c r="AJ154" s="320"/>
      <c r="AK154" s="317"/>
    </row>
    <row r="155" spans="1:37" x14ac:dyDescent="0.35">
      <c r="A155" s="248"/>
      <c r="B155" s="71">
        <v>151</v>
      </c>
      <c r="C155" s="40" t="s">
        <v>4395</v>
      </c>
      <c r="D155" s="31" t="s">
        <v>4396</v>
      </c>
      <c r="E155" s="32" t="s">
        <v>215</v>
      </c>
      <c r="F155" s="37" t="s">
        <v>4178</v>
      </c>
      <c r="G155" s="82" t="s">
        <v>4397</v>
      </c>
      <c r="H155" s="82"/>
      <c r="I155" s="82" t="s">
        <v>11</v>
      </c>
      <c r="J155" s="82" t="s">
        <v>11</v>
      </c>
      <c r="K155" s="33">
        <v>2001</v>
      </c>
      <c r="L155" s="33">
        <v>12</v>
      </c>
      <c r="M155" s="34">
        <v>46</v>
      </c>
      <c r="N155" s="33">
        <v>195</v>
      </c>
      <c r="O155" s="323"/>
      <c r="P155" s="65" t="s">
        <v>3980</v>
      </c>
      <c r="Q155" s="65"/>
      <c r="R155" s="65" t="s">
        <v>3</v>
      </c>
      <c r="S155" s="65"/>
      <c r="T155" s="65"/>
      <c r="U155" s="65">
        <v>0</v>
      </c>
      <c r="V155" s="65">
        <v>0</v>
      </c>
      <c r="W155" s="67"/>
      <c r="X155" s="67"/>
      <c r="Y155" s="67"/>
      <c r="Z155" s="67"/>
      <c r="AA155" s="68" t="s">
        <v>3984</v>
      </c>
      <c r="AB155" s="68"/>
      <c r="AC155" s="68"/>
      <c r="AD155" s="68"/>
      <c r="AE155" s="68"/>
      <c r="AF155" s="327" t="str">
        <f t="shared" si="3"/>
        <v>151独居小语</v>
      </c>
      <c r="AG155" s="314" t="s">
        <v>3577</v>
      </c>
      <c r="AH155" s="313"/>
      <c r="AI155" s="313"/>
      <c r="AJ155" s="320"/>
      <c r="AK155" s="317"/>
    </row>
    <row r="156" spans="1:37" x14ac:dyDescent="0.35">
      <c r="A156" s="248"/>
      <c r="B156" s="71">
        <v>152</v>
      </c>
      <c r="C156" s="35" t="s">
        <v>4398</v>
      </c>
      <c r="D156" s="36" t="s">
        <v>4399</v>
      </c>
      <c r="E156" s="37" t="s">
        <v>216</v>
      </c>
      <c r="F156" s="32" t="s">
        <v>4085</v>
      </c>
      <c r="G156" s="82" t="s">
        <v>206</v>
      </c>
      <c r="H156" s="82" t="s">
        <v>4400</v>
      </c>
      <c r="I156" s="82" t="s">
        <v>11</v>
      </c>
      <c r="J156" s="82" t="s">
        <v>11</v>
      </c>
      <c r="K156" s="38">
        <v>2002</v>
      </c>
      <c r="L156" s="38">
        <v>1</v>
      </c>
      <c r="M156" s="39">
        <v>18</v>
      </c>
      <c r="N156" s="38">
        <v>195</v>
      </c>
      <c r="O156" s="324"/>
      <c r="P156" s="65" t="s">
        <v>3980</v>
      </c>
      <c r="Q156" s="65"/>
      <c r="R156" s="65" t="s">
        <v>3</v>
      </c>
      <c r="S156" s="65"/>
      <c r="T156" s="65"/>
      <c r="U156" s="65">
        <v>0</v>
      </c>
      <c r="V156" s="65">
        <v>0</v>
      </c>
      <c r="W156" s="67"/>
      <c r="X156" s="67"/>
      <c r="Y156" s="67" t="s">
        <v>7</v>
      </c>
      <c r="Z156" s="67" t="s">
        <v>8</v>
      </c>
      <c r="AA156" s="68" t="s">
        <v>3984</v>
      </c>
      <c r="AB156" s="68"/>
      <c r="AC156" s="68" t="s">
        <v>3986</v>
      </c>
      <c r="AD156" s="68"/>
      <c r="AE156" s="68"/>
      <c r="AF156" s="327" t="str">
        <f t="shared" si="3"/>
        <v>152当下的明灯</v>
      </c>
      <c r="AG156" s="314" t="s">
        <v>3578</v>
      </c>
      <c r="AH156" s="313"/>
      <c r="AI156" s="313"/>
      <c r="AJ156" s="320"/>
      <c r="AK156" s="317"/>
    </row>
    <row r="157" spans="1:37" x14ac:dyDescent="0.35">
      <c r="A157" s="248"/>
      <c r="B157" s="71">
        <v>153</v>
      </c>
      <c r="C157" s="40" t="s">
        <v>4401</v>
      </c>
      <c r="D157" s="31" t="s">
        <v>4402</v>
      </c>
      <c r="E157" s="32" t="s">
        <v>217</v>
      </c>
      <c r="F157" s="37" t="s">
        <v>14</v>
      </c>
      <c r="G157" s="82" t="s">
        <v>14</v>
      </c>
      <c r="H157" s="82"/>
      <c r="I157" s="82" t="s">
        <v>11</v>
      </c>
      <c r="J157" s="82" t="s">
        <v>11</v>
      </c>
      <c r="K157" s="33">
        <v>2002</v>
      </c>
      <c r="L157" s="33">
        <v>3</v>
      </c>
      <c r="M157" s="34">
        <v>41</v>
      </c>
      <c r="N157" s="33">
        <v>191</v>
      </c>
      <c r="O157" s="323"/>
      <c r="P157" s="65" t="s">
        <v>3980</v>
      </c>
      <c r="Q157" s="65"/>
      <c r="R157" s="65" t="s">
        <v>3</v>
      </c>
      <c r="S157" s="65"/>
      <c r="T157" s="65"/>
      <c r="U157" s="65">
        <v>0</v>
      </c>
      <c r="V157" s="65">
        <v>0</v>
      </c>
      <c r="W157" s="67"/>
      <c r="X157" s="67" t="s">
        <v>6</v>
      </c>
      <c r="Y157" s="67"/>
      <c r="Z157" s="67"/>
      <c r="AA157" s="68" t="s">
        <v>3984</v>
      </c>
      <c r="AB157" s="68"/>
      <c r="AC157" s="68"/>
      <c r="AD157" s="68"/>
      <c r="AE157" s="68" t="s">
        <v>3988</v>
      </c>
      <c r="AF157" s="327" t="str">
        <f t="shared" si="3"/>
        <v>153让阳光照进来</v>
      </c>
      <c r="AG157" s="314" t="s">
        <v>3579</v>
      </c>
      <c r="AH157" s="313"/>
      <c r="AI157" s="313"/>
      <c r="AJ157" s="320"/>
      <c r="AK157" s="317"/>
    </row>
    <row r="158" spans="1:37" ht="87" x14ac:dyDescent="0.35">
      <c r="A158" s="248"/>
      <c r="B158" s="72">
        <v>154</v>
      </c>
      <c r="C158" s="41" t="s">
        <v>4403</v>
      </c>
      <c r="D158" s="47" t="s">
        <v>4404</v>
      </c>
      <c r="E158" s="48" t="s">
        <v>218</v>
      </c>
      <c r="F158" s="49" t="s">
        <v>41</v>
      </c>
      <c r="G158" s="83" t="s">
        <v>98</v>
      </c>
      <c r="H158" s="83"/>
      <c r="I158" s="83" t="s">
        <v>11</v>
      </c>
      <c r="J158" s="83" t="s">
        <v>11</v>
      </c>
      <c r="K158" s="50">
        <v>2002</v>
      </c>
      <c r="L158" s="50">
        <v>4</v>
      </c>
      <c r="M158" s="51">
        <v>90</v>
      </c>
      <c r="N158" s="50">
        <v>191</v>
      </c>
      <c r="O158" s="52"/>
      <c r="P158" s="66" t="s">
        <v>3980</v>
      </c>
      <c r="Q158" s="66" t="s">
        <v>2</v>
      </c>
      <c r="R158" s="66" t="s">
        <v>3</v>
      </c>
      <c r="S158" s="66" t="s">
        <v>3981</v>
      </c>
      <c r="T158" s="66" t="s">
        <v>4</v>
      </c>
      <c r="U158" s="66">
        <v>0</v>
      </c>
      <c r="V158" s="66">
        <v>0</v>
      </c>
      <c r="W158" s="69" t="s">
        <v>5</v>
      </c>
      <c r="X158" s="69" t="s">
        <v>6</v>
      </c>
      <c r="Y158" s="69"/>
      <c r="Z158" s="69"/>
      <c r="AA158" s="70" t="s">
        <v>3984</v>
      </c>
      <c r="AB158" s="70"/>
      <c r="AC158" s="70" t="s">
        <v>3986</v>
      </c>
      <c r="AD158" s="70"/>
      <c r="AE158" s="70" t="s">
        <v>3988</v>
      </c>
      <c r="AF158" s="327" t="str">
        <f t="shared" si="3"/>
        <v>154智慧的光环</v>
      </c>
      <c r="AG158" s="314" t="s">
        <v>3580</v>
      </c>
      <c r="AH158" s="327"/>
      <c r="AI158" s="327"/>
      <c r="AJ158" s="320" t="s">
        <v>4405</v>
      </c>
      <c r="AK158" s="317" t="s">
        <v>3749</v>
      </c>
    </row>
    <row r="159" spans="1:37" ht="29" x14ac:dyDescent="0.35">
      <c r="A159" s="248"/>
      <c r="B159" s="72">
        <v>155</v>
      </c>
      <c r="C159" s="54" t="s">
        <v>219</v>
      </c>
      <c r="D159" s="55" t="s">
        <v>4406</v>
      </c>
      <c r="E159" s="49" t="s">
        <v>220</v>
      </c>
      <c r="F159" s="48" t="s">
        <v>14</v>
      </c>
      <c r="G159" s="83" t="s">
        <v>14</v>
      </c>
      <c r="H159" s="83"/>
      <c r="I159" s="83" t="s">
        <v>11</v>
      </c>
      <c r="J159" s="83" t="s">
        <v>11</v>
      </c>
      <c r="K159" s="56">
        <v>2002</v>
      </c>
      <c r="L159" s="56">
        <v>5</v>
      </c>
      <c r="M159" s="57">
        <v>43</v>
      </c>
      <c r="N159" s="56">
        <v>207</v>
      </c>
      <c r="O159" s="58"/>
      <c r="P159" s="66" t="s">
        <v>3980</v>
      </c>
      <c r="Q159" s="66"/>
      <c r="R159" s="66" t="s">
        <v>3</v>
      </c>
      <c r="S159" s="66"/>
      <c r="T159" s="66"/>
      <c r="U159" s="66">
        <v>0</v>
      </c>
      <c r="V159" s="66">
        <v>0</v>
      </c>
      <c r="W159" s="69"/>
      <c r="X159" s="69"/>
      <c r="Y159" s="69"/>
      <c r="Z159" s="69"/>
      <c r="AA159" s="70" t="s">
        <v>3984</v>
      </c>
      <c r="AB159" s="70"/>
      <c r="AC159" s="70"/>
      <c r="AD159" s="70"/>
      <c r="AE159" s="70"/>
      <c r="AF159" s="327" t="str">
        <f t="shared" si="3"/>
        <v>155月光流域</v>
      </c>
      <c r="AG159" s="314" t="s">
        <v>3581</v>
      </c>
      <c r="AH159" s="327"/>
      <c r="AI159" s="327"/>
      <c r="AJ159" s="320" t="s">
        <v>4407</v>
      </c>
      <c r="AK159" s="317" t="s">
        <v>3750</v>
      </c>
    </row>
    <row r="160" spans="1:37" ht="34.5" customHeight="1" x14ac:dyDescent="0.35">
      <c r="A160" s="248"/>
      <c r="B160" s="72">
        <v>156</v>
      </c>
      <c r="C160" s="41" t="s">
        <v>4408</v>
      </c>
      <c r="D160" s="47" t="s">
        <v>4409</v>
      </c>
      <c r="E160" s="48" t="s">
        <v>221</v>
      </c>
      <c r="F160" s="49" t="s">
        <v>41</v>
      </c>
      <c r="G160" s="83" t="s">
        <v>4410</v>
      </c>
      <c r="H160" s="83" t="s">
        <v>4410</v>
      </c>
      <c r="I160" s="83" t="s">
        <v>11</v>
      </c>
      <c r="J160" s="83" t="s">
        <v>4411</v>
      </c>
      <c r="K160" s="50">
        <v>2002</v>
      </c>
      <c r="L160" s="50">
        <v>6</v>
      </c>
      <c r="M160" s="51">
        <v>89</v>
      </c>
      <c r="N160" s="50">
        <v>202</v>
      </c>
      <c r="O160" s="52"/>
      <c r="P160" s="66"/>
      <c r="Q160" s="66"/>
      <c r="R160" s="66" t="s">
        <v>3</v>
      </c>
      <c r="S160" s="66" t="s">
        <v>3981</v>
      </c>
      <c r="T160" s="66" t="s">
        <v>4</v>
      </c>
      <c r="U160" s="66">
        <v>1</v>
      </c>
      <c r="V160" s="66">
        <v>1</v>
      </c>
      <c r="W160" s="69"/>
      <c r="X160" s="69"/>
      <c r="Y160" s="69"/>
      <c r="Z160" s="69"/>
      <c r="AA160" s="70" t="s">
        <v>3984</v>
      </c>
      <c r="AB160" s="70"/>
      <c r="AC160" s="70" t="s">
        <v>3986</v>
      </c>
      <c r="AD160" s="70"/>
      <c r="AE160" s="70"/>
      <c r="AF160" s="327" t="str">
        <f t="shared" si="3"/>
        <v>156清风小语</v>
      </c>
      <c r="AG160" s="314" t="s">
        <v>3582</v>
      </c>
      <c r="AH160" s="327"/>
      <c r="AI160" s="327"/>
      <c r="AJ160" s="320" t="s">
        <v>4412</v>
      </c>
      <c r="AK160" s="317" t="s">
        <v>3751</v>
      </c>
    </row>
    <row r="161" spans="1:37" x14ac:dyDescent="0.35">
      <c r="A161" s="248"/>
      <c r="B161" s="71">
        <v>157</v>
      </c>
      <c r="C161" s="40" t="s">
        <v>4413</v>
      </c>
      <c r="D161" s="31" t="s">
        <v>4414</v>
      </c>
      <c r="E161" s="32" t="s">
        <v>222</v>
      </c>
      <c r="F161" s="37" t="s">
        <v>4085</v>
      </c>
      <c r="G161" s="82" t="s">
        <v>127</v>
      </c>
      <c r="H161" s="82"/>
      <c r="I161" s="82" t="s">
        <v>4340</v>
      </c>
      <c r="J161" s="82" t="s">
        <v>4340</v>
      </c>
      <c r="K161" s="33">
        <v>2002</v>
      </c>
      <c r="L161" s="33">
        <v>7</v>
      </c>
      <c r="M161" s="34">
        <v>15</v>
      </c>
      <c r="N161" s="33">
        <v>210</v>
      </c>
      <c r="O161" s="323"/>
      <c r="P161" s="65" t="s">
        <v>3980</v>
      </c>
      <c r="Q161" s="65"/>
      <c r="R161" s="65" t="s">
        <v>3</v>
      </c>
      <c r="S161" s="65"/>
      <c r="T161" s="65"/>
      <c r="U161" s="65">
        <v>0</v>
      </c>
      <c r="V161" s="65">
        <v>0</v>
      </c>
      <c r="W161" s="67"/>
      <c r="X161" s="67" t="s">
        <v>6</v>
      </c>
      <c r="Y161" s="67"/>
      <c r="Z161" s="67"/>
      <c r="AA161" s="68" t="s">
        <v>3984</v>
      </c>
      <c r="AB161" s="68"/>
      <c r="AC161" s="68"/>
      <c r="AD161" s="68"/>
      <c r="AE161" s="68"/>
      <c r="AF161" s="327" t="str">
        <f t="shared" si="3"/>
        <v>157另一类的漫游</v>
      </c>
      <c r="AG161" s="314" t="s">
        <v>3583</v>
      </c>
      <c r="AH161" s="313"/>
      <c r="AI161" s="313"/>
      <c r="AJ161" s="320"/>
      <c r="AK161" s="317"/>
    </row>
    <row r="162" spans="1:37" ht="58" x14ac:dyDescent="0.35">
      <c r="A162" s="248"/>
      <c r="B162" s="72">
        <v>158</v>
      </c>
      <c r="C162" s="41" t="s">
        <v>4415</v>
      </c>
      <c r="D162" s="47" t="s">
        <v>4416</v>
      </c>
      <c r="E162" s="48" t="s">
        <v>223</v>
      </c>
      <c r="F162" s="49" t="s">
        <v>14</v>
      </c>
      <c r="G162" s="83" t="s">
        <v>14</v>
      </c>
      <c r="H162" s="83"/>
      <c r="I162" s="83" t="s">
        <v>11</v>
      </c>
      <c r="J162" s="83" t="s">
        <v>11</v>
      </c>
      <c r="K162" s="50">
        <v>2002</v>
      </c>
      <c r="L162" s="50">
        <v>8</v>
      </c>
      <c r="M162" s="51">
        <v>90</v>
      </c>
      <c r="N162" s="50">
        <v>197</v>
      </c>
      <c r="O162" s="52"/>
      <c r="P162" s="66" t="s">
        <v>3980</v>
      </c>
      <c r="Q162" s="66"/>
      <c r="R162" s="66" t="s">
        <v>3</v>
      </c>
      <c r="S162" s="66"/>
      <c r="T162" s="66"/>
      <c r="U162" s="66">
        <v>0</v>
      </c>
      <c r="V162" s="66">
        <v>0</v>
      </c>
      <c r="W162" s="69" t="s">
        <v>5</v>
      </c>
      <c r="X162" s="69"/>
      <c r="Y162" s="69"/>
      <c r="Z162" s="69"/>
      <c r="AA162" s="70" t="s">
        <v>3984</v>
      </c>
      <c r="AB162" s="70"/>
      <c r="AC162" s="70"/>
      <c r="AD162" s="70"/>
      <c r="AE162" s="70"/>
      <c r="AF162" s="327" t="str">
        <f t="shared" si="3"/>
        <v>158孤灯下的思维</v>
      </c>
      <c r="AG162" s="314" t="s">
        <v>3584</v>
      </c>
      <c r="AH162" s="327"/>
      <c r="AI162" s="327"/>
      <c r="AJ162" s="320" t="s">
        <v>4417</v>
      </c>
      <c r="AK162" s="317" t="s">
        <v>3752</v>
      </c>
    </row>
    <row r="163" spans="1:37" x14ac:dyDescent="0.35">
      <c r="A163" s="248"/>
      <c r="B163" s="71">
        <v>159</v>
      </c>
      <c r="C163" s="40" t="s">
        <v>224</v>
      </c>
      <c r="D163" s="31" t="s">
        <v>4418</v>
      </c>
      <c r="E163" s="32" t="s">
        <v>225</v>
      </c>
      <c r="F163" s="37" t="s">
        <v>4085</v>
      </c>
      <c r="G163" s="82" t="s">
        <v>206</v>
      </c>
      <c r="H163" s="82"/>
      <c r="I163" s="82" t="s">
        <v>4340</v>
      </c>
      <c r="J163" s="82" t="s">
        <v>4340</v>
      </c>
      <c r="K163" s="33">
        <v>2002</v>
      </c>
      <c r="L163" s="33">
        <v>9</v>
      </c>
      <c r="M163" s="34">
        <v>16</v>
      </c>
      <c r="N163" s="33">
        <v>203</v>
      </c>
      <c r="O163" s="323"/>
      <c r="P163" s="65" t="s">
        <v>3980</v>
      </c>
      <c r="Q163" s="65"/>
      <c r="R163" s="65" t="s">
        <v>3</v>
      </c>
      <c r="S163" s="65"/>
      <c r="T163" s="65"/>
      <c r="U163" s="65">
        <v>0</v>
      </c>
      <c r="V163" s="65">
        <v>0</v>
      </c>
      <c r="W163" s="67"/>
      <c r="X163" s="67"/>
      <c r="Y163" s="67" t="s">
        <v>7</v>
      </c>
      <c r="Z163" s="67"/>
      <c r="AA163" s="68" t="s">
        <v>3984</v>
      </c>
      <c r="AB163" s="68" t="s">
        <v>3985</v>
      </c>
      <c r="AC163" s="68" t="s">
        <v>3986</v>
      </c>
      <c r="AD163" s="68"/>
      <c r="AE163" s="68"/>
      <c r="AF163" s="327" t="str">
        <f t="shared" si="3"/>
        <v>159那老爹的心事</v>
      </c>
      <c r="AG163" s="314" t="s">
        <v>3585</v>
      </c>
      <c r="AH163" s="313"/>
      <c r="AI163" s="313"/>
      <c r="AJ163" s="320"/>
      <c r="AK163" s="317"/>
    </row>
    <row r="164" spans="1:37" x14ac:dyDescent="0.35">
      <c r="A164" s="248"/>
      <c r="B164" s="71">
        <v>160</v>
      </c>
      <c r="C164" s="35" t="s">
        <v>4419</v>
      </c>
      <c r="D164" s="36" t="s">
        <v>4420</v>
      </c>
      <c r="E164" s="37" t="s">
        <v>226</v>
      </c>
      <c r="F164" s="32" t="s">
        <v>4421</v>
      </c>
      <c r="G164" s="82" t="s">
        <v>4422</v>
      </c>
      <c r="H164" s="82"/>
      <c r="I164" s="82" t="s">
        <v>4010</v>
      </c>
      <c r="J164" s="82" t="s">
        <v>4011</v>
      </c>
      <c r="K164" s="38">
        <v>2002</v>
      </c>
      <c r="L164" s="38">
        <v>10</v>
      </c>
      <c r="M164" s="39">
        <v>100</v>
      </c>
      <c r="N164" s="38">
        <v>217</v>
      </c>
      <c r="O164" s="324"/>
      <c r="P164" s="65" t="s">
        <v>3980</v>
      </c>
      <c r="Q164" s="65"/>
      <c r="R164" s="65" t="s">
        <v>3</v>
      </c>
      <c r="S164" s="65"/>
      <c r="T164" s="65"/>
      <c r="U164" s="65">
        <v>0</v>
      </c>
      <c r="V164" s="65">
        <v>0</v>
      </c>
      <c r="W164" s="67"/>
      <c r="X164" s="67"/>
      <c r="Y164" s="67"/>
      <c r="Z164" s="67"/>
      <c r="AA164" s="68" t="s">
        <v>3984</v>
      </c>
      <c r="AB164" s="68"/>
      <c r="AC164" s="68"/>
      <c r="AD164" s="68"/>
      <c r="AE164" s="68"/>
      <c r="AF164" s="327" t="str">
        <f t="shared" si="3"/>
        <v>160叶子湖之梦</v>
      </c>
      <c r="AG164" s="314" t="s">
        <v>3586</v>
      </c>
      <c r="AH164" s="313"/>
      <c r="AI164" s="313"/>
      <c r="AJ164" s="320"/>
      <c r="AK164" s="317"/>
    </row>
    <row r="165" spans="1:37" ht="58" x14ac:dyDescent="0.35">
      <c r="A165" s="248"/>
      <c r="B165" s="72">
        <v>161</v>
      </c>
      <c r="C165" s="54" t="s">
        <v>4423</v>
      </c>
      <c r="D165" s="55" t="s">
        <v>4424</v>
      </c>
      <c r="E165" s="49" t="s">
        <v>227</v>
      </c>
      <c r="F165" s="48" t="s">
        <v>14</v>
      </c>
      <c r="G165" s="83" t="s">
        <v>14</v>
      </c>
      <c r="H165" s="83"/>
      <c r="I165" s="83" t="s">
        <v>11</v>
      </c>
      <c r="J165" s="83" t="s">
        <v>11</v>
      </c>
      <c r="K165" s="56">
        <v>2002</v>
      </c>
      <c r="L165" s="56">
        <v>11</v>
      </c>
      <c r="M165" s="57">
        <v>36</v>
      </c>
      <c r="N165" s="56">
        <v>207</v>
      </c>
      <c r="O165" s="58"/>
      <c r="P165" s="66"/>
      <c r="Q165" s="66"/>
      <c r="R165" s="66" t="s">
        <v>3</v>
      </c>
      <c r="S165" s="66" t="s">
        <v>3981</v>
      </c>
      <c r="T165" s="66" t="s">
        <v>4</v>
      </c>
      <c r="U165" s="66">
        <v>1</v>
      </c>
      <c r="V165" s="66">
        <v>1</v>
      </c>
      <c r="W165" s="69"/>
      <c r="X165" s="69"/>
      <c r="Y165" s="69"/>
      <c r="Z165" s="69"/>
      <c r="AA165" s="70" t="s">
        <v>3984</v>
      </c>
      <c r="AB165" s="70"/>
      <c r="AC165" s="70"/>
      <c r="AD165" s="70"/>
      <c r="AE165" s="70"/>
      <c r="AF165" s="327" t="str">
        <f t="shared" si="3"/>
        <v>161清凉的一念</v>
      </c>
      <c r="AG165" s="314" t="s">
        <v>3587</v>
      </c>
      <c r="AH165" s="327"/>
      <c r="AI165" s="327"/>
      <c r="AJ165" s="320" t="s">
        <v>4425</v>
      </c>
      <c r="AK165" s="317" t="s">
        <v>3753</v>
      </c>
    </row>
    <row r="166" spans="1:37" x14ac:dyDescent="0.35">
      <c r="A166" s="248"/>
      <c r="B166" s="71">
        <v>162</v>
      </c>
      <c r="C166" s="35" t="s">
        <v>4426</v>
      </c>
      <c r="D166" s="36" t="s">
        <v>4427</v>
      </c>
      <c r="E166" s="37" t="s">
        <v>228</v>
      </c>
      <c r="F166" s="32" t="s">
        <v>4225</v>
      </c>
      <c r="G166" s="82" t="s">
        <v>4428</v>
      </c>
      <c r="H166" s="82"/>
      <c r="I166" s="82" t="s">
        <v>11</v>
      </c>
      <c r="J166" s="82" t="s">
        <v>11</v>
      </c>
      <c r="K166" s="38">
        <v>2003</v>
      </c>
      <c r="L166" s="38">
        <v>2</v>
      </c>
      <c r="M166" s="39">
        <v>49</v>
      </c>
      <c r="N166" s="38">
        <v>214</v>
      </c>
      <c r="O166" s="324"/>
      <c r="P166" s="65" t="s">
        <v>3980</v>
      </c>
      <c r="Q166" s="65"/>
      <c r="R166" s="65" t="s">
        <v>3</v>
      </c>
      <c r="S166" s="65"/>
      <c r="T166" s="65"/>
      <c r="U166" s="65">
        <v>0</v>
      </c>
      <c r="V166" s="65">
        <v>0</v>
      </c>
      <c r="W166" s="67"/>
      <c r="X166" s="67"/>
      <c r="Y166" s="67"/>
      <c r="Z166" s="67"/>
      <c r="AA166" s="68" t="s">
        <v>3984</v>
      </c>
      <c r="AB166" s="68"/>
      <c r="AC166" s="68"/>
      <c r="AD166" s="68"/>
      <c r="AE166" s="68"/>
      <c r="AF166" s="327" t="str">
        <f t="shared" si="3"/>
        <v>162异乡的漂泊</v>
      </c>
      <c r="AG166" s="314" t="s">
        <v>3588</v>
      </c>
      <c r="AH166" s="313"/>
      <c r="AI166" s="313"/>
      <c r="AJ166" s="320"/>
      <c r="AK166" s="317"/>
    </row>
    <row r="167" spans="1:37" ht="87" x14ac:dyDescent="0.35">
      <c r="A167" s="248"/>
      <c r="B167" s="72">
        <v>163</v>
      </c>
      <c r="C167" s="54" t="s">
        <v>4429</v>
      </c>
      <c r="D167" s="55" t="s">
        <v>229</v>
      </c>
      <c r="E167" s="49" t="s">
        <v>230</v>
      </c>
      <c r="F167" s="48" t="s">
        <v>41</v>
      </c>
      <c r="G167" s="83" t="s">
        <v>231</v>
      </c>
      <c r="H167" s="83"/>
      <c r="I167" s="83" t="s">
        <v>11</v>
      </c>
      <c r="J167" s="83" t="s">
        <v>11</v>
      </c>
      <c r="K167" s="56">
        <v>2003</v>
      </c>
      <c r="L167" s="56">
        <v>3</v>
      </c>
      <c r="M167" s="57">
        <v>34</v>
      </c>
      <c r="N167" s="56">
        <v>191</v>
      </c>
      <c r="O167" s="58"/>
      <c r="P167" s="66"/>
      <c r="Q167" s="66" t="s">
        <v>2</v>
      </c>
      <c r="R167" s="66" t="s">
        <v>3</v>
      </c>
      <c r="S167" s="66" t="s">
        <v>3981</v>
      </c>
      <c r="T167" s="66" t="s">
        <v>4</v>
      </c>
      <c r="U167" s="66">
        <v>1</v>
      </c>
      <c r="V167" s="66">
        <v>1</v>
      </c>
      <c r="W167" s="69" t="s">
        <v>5</v>
      </c>
      <c r="X167" s="69" t="s">
        <v>6</v>
      </c>
      <c r="Y167" s="69" t="s">
        <v>7</v>
      </c>
      <c r="Z167" s="69" t="s">
        <v>8</v>
      </c>
      <c r="AA167" s="70" t="s">
        <v>3984</v>
      </c>
      <c r="AB167" s="70" t="s">
        <v>3985</v>
      </c>
      <c r="AC167" s="70" t="s">
        <v>3986</v>
      </c>
      <c r="AD167" s="70" t="s">
        <v>3987</v>
      </c>
      <c r="AE167" s="70"/>
      <c r="AF167" s="327" t="str">
        <f t="shared" si="3"/>
        <v>163度过生死的大海</v>
      </c>
      <c r="AG167" s="314" t="s">
        <v>3589</v>
      </c>
      <c r="AH167" s="327"/>
      <c r="AI167" s="327"/>
      <c r="AJ167" s="320" t="s">
        <v>4430</v>
      </c>
      <c r="AK167" s="317" t="s">
        <v>3754</v>
      </c>
    </row>
    <row r="168" spans="1:37" x14ac:dyDescent="0.35">
      <c r="A168" s="248"/>
      <c r="B168" s="71">
        <v>164</v>
      </c>
      <c r="C168" s="35" t="s">
        <v>4431</v>
      </c>
      <c r="D168" s="36" t="s">
        <v>4432</v>
      </c>
      <c r="E168" s="37" t="s">
        <v>232</v>
      </c>
      <c r="F168" s="37" t="s">
        <v>41</v>
      </c>
      <c r="G168" s="82" t="s">
        <v>4256</v>
      </c>
      <c r="H168" s="82"/>
      <c r="I168" s="82" t="s">
        <v>11</v>
      </c>
      <c r="J168" s="82" t="s">
        <v>11</v>
      </c>
      <c r="K168" s="38">
        <v>2003</v>
      </c>
      <c r="L168" s="38">
        <v>4</v>
      </c>
      <c r="M168" s="39">
        <v>90</v>
      </c>
      <c r="N168" s="38">
        <v>207</v>
      </c>
      <c r="O168" s="324"/>
      <c r="P168" s="65"/>
      <c r="Q168" s="65" t="s">
        <v>2</v>
      </c>
      <c r="R168" s="65" t="s">
        <v>3</v>
      </c>
      <c r="S168" s="65" t="s">
        <v>3981</v>
      </c>
      <c r="T168" s="65" t="s">
        <v>4</v>
      </c>
      <c r="U168" s="65">
        <v>0</v>
      </c>
      <c r="V168" s="65">
        <v>0</v>
      </c>
      <c r="W168" s="67"/>
      <c r="X168" s="67" t="s">
        <v>6</v>
      </c>
      <c r="Y168" s="67"/>
      <c r="Z168" s="67"/>
      <c r="AA168" s="68" t="s">
        <v>3984</v>
      </c>
      <c r="AB168" s="68"/>
      <c r="AC168" s="68"/>
      <c r="AD168" s="68"/>
      <c r="AE168" s="68" t="s">
        <v>3988</v>
      </c>
      <c r="AF168" s="327" t="str">
        <f t="shared" si="3"/>
        <v>164一日一小语</v>
      </c>
      <c r="AG168" s="314" t="s">
        <v>3590</v>
      </c>
      <c r="AH168" s="313"/>
      <c r="AI168" s="313"/>
      <c r="AJ168" s="320"/>
      <c r="AK168" s="317"/>
    </row>
    <row r="169" spans="1:37" x14ac:dyDescent="0.35">
      <c r="A169" s="248"/>
      <c r="B169" s="71">
        <v>165</v>
      </c>
      <c r="C169" s="40" t="s">
        <v>4433</v>
      </c>
      <c r="D169" s="31" t="s">
        <v>4434</v>
      </c>
      <c r="E169" s="32" t="s">
        <v>233</v>
      </c>
      <c r="F169" s="37" t="s">
        <v>14</v>
      </c>
      <c r="G169" s="82" t="s">
        <v>14</v>
      </c>
      <c r="H169" s="82"/>
      <c r="I169" s="82" t="s">
        <v>4010</v>
      </c>
      <c r="J169" s="82" t="s">
        <v>4011</v>
      </c>
      <c r="K169" s="33">
        <v>2003</v>
      </c>
      <c r="L169" s="33">
        <v>6</v>
      </c>
      <c r="M169" s="34">
        <v>90</v>
      </c>
      <c r="N169" s="33">
        <v>191</v>
      </c>
      <c r="O169" s="323"/>
      <c r="P169" s="65" t="s">
        <v>3980</v>
      </c>
      <c r="Q169" s="65"/>
      <c r="R169" s="65" t="s">
        <v>3</v>
      </c>
      <c r="S169" s="65"/>
      <c r="T169" s="65"/>
      <c r="U169" s="65">
        <v>0</v>
      </c>
      <c r="V169" s="65">
        <v>0</v>
      </c>
      <c r="W169" s="67"/>
      <c r="X169" s="67"/>
      <c r="Y169" s="67"/>
      <c r="Z169" s="67"/>
      <c r="AA169" s="68" t="s">
        <v>3984</v>
      </c>
      <c r="AB169" s="68"/>
      <c r="AC169" s="68"/>
      <c r="AD169" s="68"/>
      <c r="AE169" s="68"/>
      <c r="AF169" s="327" t="str">
        <f t="shared" si="3"/>
        <v>165小诗篇篇</v>
      </c>
      <c r="AG169" s="314" t="s">
        <v>3591</v>
      </c>
      <c r="AH169" s="313"/>
      <c r="AI169" s="313"/>
      <c r="AJ169" s="320"/>
      <c r="AK169" s="317"/>
    </row>
    <row r="170" spans="1:37" x14ac:dyDescent="0.35">
      <c r="A170" s="248"/>
      <c r="B170" s="71">
        <v>166</v>
      </c>
      <c r="C170" s="35" t="s">
        <v>4435</v>
      </c>
      <c r="D170" s="36" t="s">
        <v>4436</v>
      </c>
      <c r="E170" s="37" t="s">
        <v>234</v>
      </c>
      <c r="F170" s="32" t="s">
        <v>4085</v>
      </c>
      <c r="G170" s="82" t="s">
        <v>235</v>
      </c>
      <c r="H170" s="82"/>
      <c r="I170" s="82" t="s">
        <v>11</v>
      </c>
      <c r="J170" s="82" t="s">
        <v>11</v>
      </c>
      <c r="K170" s="38">
        <v>2003</v>
      </c>
      <c r="L170" s="38">
        <v>8</v>
      </c>
      <c r="M170" s="39">
        <v>26</v>
      </c>
      <c r="N170" s="38">
        <v>202</v>
      </c>
      <c r="O170" s="324"/>
      <c r="P170" s="65" t="s">
        <v>3980</v>
      </c>
      <c r="Q170" s="65"/>
      <c r="R170" s="65" t="s">
        <v>3</v>
      </c>
      <c r="S170" s="65"/>
      <c r="T170" s="65"/>
      <c r="U170" s="65">
        <v>0</v>
      </c>
      <c r="V170" s="65">
        <v>0</v>
      </c>
      <c r="W170" s="67" t="s">
        <v>5</v>
      </c>
      <c r="X170" s="67"/>
      <c r="Y170" s="67"/>
      <c r="Z170" s="67" t="s">
        <v>8</v>
      </c>
      <c r="AA170" s="68" t="s">
        <v>3984</v>
      </c>
      <c r="AB170" s="68"/>
      <c r="AC170" s="68"/>
      <c r="AD170" s="68"/>
      <c r="AE170" s="68"/>
      <c r="AF170" s="327" t="str">
        <f t="shared" si="3"/>
        <v>166神行记</v>
      </c>
      <c r="AG170" s="314" t="s">
        <v>3592</v>
      </c>
      <c r="AH170" s="313"/>
      <c r="AI170" s="313"/>
      <c r="AJ170" s="320"/>
      <c r="AK170" s="317"/>
    </row>
    <row r="171" spans="1:37" x14ac:dyDescent="0.35">
      <c r="A171" s="248"/>
      <c r="B171" s="71">
        <v>167</v>
      </c>
      <c r="C171" s="40" t="s">
        <v>4437</v>
      </c>
      <c r="D171" s="31" t="s">
        <v>4438</v>
      </c>
      <c r="E171" s="32" t="s">
        <v>236</v>
      </c>
      <c r="F171" s="37" t="s">
        <v>14</v>
      </c>
      <c r="G171" s="82" t="s">
        <v>14</v>
      </c>
      <c r="H171" s="82"/>
      <c r="I171" s="82" t="s">
        <v>11</v>
      </c>
      <c r="J171" s="82" t="s">
        <v>11</v>
      </c>
      <c r="K171" s="33">
        <v>2003</v>
      </c>
      <c r="L171" s="33">
        <v>10</v>
      </c>
      <c r="M171" s="34">
        <v>90</v>
      </c>
      <c r="N171" s="33">
        <v>207</v>
      </c>
      <c r="O171" s="323"/>
      <c r="P171" s="65" t="s">
        <v>3980</v>
      </c>
      <c r="Q171" s="65"/>
      <c r="R171" s="65" t="s">
        <v>3</v>
      </c>
      <c r="S171" s="65"/>
      <c r="T171" s="65"/>
      <c r="U171" s="65">
        <v>0</v>
      </c>
      <c r="V171" s="65">
        <v>0</v>
      </c>
      <c r="W171" s="67"/>
      <c r="X171" s="67"/>
      <c r="Y171" s="67"/>
      <c r="Z171" s="67"/>
      <c r="AA171" s="68" t="s">
        <v>3984</v>
      </c>
      <c r="AB171" s="68"/>
      <c r="AC171" s="68" t="s">
        <v>3986</v>
      </c>
      <c r="AD171" s="68"/>
      <c r="AE171" s="68"/>
      <c r="AF171" s="327" t="str">
        <f t="shared" si="3"/>
        <v>167静听心中的絮语</v>
      </c>
      <c r="AG171" s="314" t="s">
        <v>3593</v>
      </c>
      <c r="AH171" s="313"/>
      <c r="AI171" s="313"/>
      <c r="AJ171" s="320"/>
      <c r="AK171" s="317"/>
    </row>
    <row r="172" spans="1:37" x14ac:dyDescent="0.35">
      <c r="A172" s="248"/>
      <c r="B172" s="71">
        <v>168</v>
      </c>
      <c r="C172" s="35" t="s">
        <v>4439</v>
      </c>
      <c r="D172" s="36" t="s">
        <v>4440</v>
      </c>
      <c r="E172" s="37" t="s">
        <v>237</v>
      </c>
      <c r="F172" s="37" t="s">
        <v>14</v>
      </c>
      <c r="G172" s="82" t="s">
        <v>14</v>
      </c>
      <c r="H172" s="82"/>
      <c r="I172" s="82" t="s">
        <v>4010</v>
      </c>
      <c r="J172" s="82" t="s">
        <v>4011</v>
      </c>
      <c r="K172" s="38">
        <v>2003</v>
      </c>
      <c r="L172" s="38">
        <v>11</v>
      </c>
      <c r="M172" s="39">
        <v>89</v>
      </c>
      <c r="N172" s="38">
        <v>202</v>
      </c>
      <c r="O172" s="324"/>
      <c r="P172" s="65" t="s">
        <v>3980</v>
      </c>
      <c r="Q172" s="65"/>
      <c r="R172" s="65" t="s">
        <v>3</v>
      </c>
      <c r="S172" s="65"/>
      <c r="T172" s="65"/>
      <c r="U172" s="65">
        <v>0</v>
      </c>
      <c r="V172" s="65">
        <v>0</v>
      </c>
      <c r="W172" s="67"/>
      <c r="X172" s="67"/>
      <c r="Y172" s="67"/>
      <c r="Z172" s="67"/>
      <c r="AA172" s="68" t="s">
        <v>3984</v>
      </c>
      <c r="AB172" s="68"/>
      <c r="AC172" s="68"/>
      <c r="AD172" s="68"/>
      <c r="AE172" s="68"/>
      <c r="AF172" s="327" t="str">
        <f t="shared" si="3"/>
        <v>168孤独的倾诉</v>
      </c>
      <c r="AG172" s="314" t="s">
        <v>3594</v>
      </c>
      <c r="AH172" s="313"/>
      <c r="AI172" s="313"/>
      <c r="AJ172" s="320"/>
      <c r="AK172" s="317"/>
    </row>
    <row r="173" spans="1:37" x14ac:dyDescent="0.35">
      <c r="A173" s="248"/>
      <c r="B173" s="71">
        <v>169</v>
      </c>
      <c r="C173" s="40" t="s">
        <v>4441</v>
      </c>
      <c r="D173" s="31" t="s">
        <v>4442</v>
      </c>
      <c r="E173" s="32" t="s">
        <v>238</v>
      </c>
      <c r="F173" s="37" t="s">
        <v>4443</v>
      </c>
      <c r="G173" s="82" t="s">
        <v>4444</v>
      </c>
      <c r="H173" s="82"/>
      <c r="I173" s="82" t="s">
        <v>4010</v>
      </c>
      <c r="J173" s="82" t="s">
        <v>4011</v>
      </c>
      <c r="K173" s="33">
        <v>2004</v>
      </c>
      <c r="L173" s="33">
        <v>1</v>
      </c>
      <c r="M173" s="34">
        <v>92</v>
      </c>
      <c r="N173" s="33">
        <v>219</v>
      </c>
      <c r="O173" s="323"/>
      <c r="P173" s="65" t="s">
        <v>3980</v>
      </c>
      <c r="Q173" s="65"/>
      <c r="R173" s="65" t="s">
        <v>3</v>
      </c>
      <c r="S173" s="65"/>
      <c r="T173" s="65"/>
      <c r="U173" s="65">
        <v>0</v>
      </c>
      <c r="V173" s="65">
        <v>0</v>
      </c>
      <c r="W173" s="67"/>
      <c r="X173" s="67"/>
      <c r="Y173" s="67" t="s">
        <v>7</v>
      </c>
      <c r="Z173" s="67"/>
      <c r="AA173" s="68" t="s">
        <v>3984</v>
      </c>
      <c r="AB173" s="68"/>
      <c r="AC173" s="68"/>
      <c r="AD173" s="68"/>
      <c r="AE173" s="68"/>
      <c r="AF173" s="327" t="str">
        <f t="shared" si="3"/>
        <v>169忘忧国的神行</v>
      </c>
      <c r="AG173" s="314" t="s">
        <v>3595</v>
      </c>
      <c r="AH173" s="313"/>
      <c r="AI173" s="313"/>
      <c r="AJ173" s="320"/>
      <c r="AK173" s="317"/>
    </row>
    <row r="174" spans="1:37" ht="29" x14ac:dyDescent="0.35">
      <c r="A174" s="248"/>
      <c r="B174" s="72">
        <v>170</v>
      </c>
      <c r="C174" s="41" t="s">
        <v>4445</v>
      </c>
      <c r="D174" s="47" t="s">
        <v>4446</v>
      </c>
      <c r="E174" s="48" t="s">
        <v>239</v>
      </c>
      <c r="F174" s="49" t="s">
        <v>4178</v>
      </c>
      <c r="G174" s="83" t="s">
        <v>4268</v>
      </c>
      <c r="H174" s="83"/>
      <c r="I174" s="83" t="s">
        <v>11</v>
      </c>
      <c r="J174" s="83" t="s">
        <v>11</v>
      </c>
      <c r="K174" s="50">
        <v>2004</v>
      </c>
      <c r="L174" s="50">
        <v>3</v>
      </c>
      <c r="M174" s="51">
        <v>91</v>
      </c>
      <c r="N174" s="50">
        <v>204</v>
      </c>
      <c r="O174" s="52"/>
      <c r="P174" s="66" t="s">
        <v>3980</v>
      </c>
      <c r="Q174" s="66"/>
      <c r="R174" s="66" t="s">
        <v>3</v>
      </c>
      <c r="S174" s="66"/>
      <c r="T174" s="66"/>
      <c r="U174" s="66">
        <v>0</v>
      </c>
      <c r="V174" s="66">
        <v>0</v>
      </c>
      <c r="W174" s="69"/>
      <c r="X174" s="69"/>
      <c r="Y174" s="69"/>
      <c r="Z174" s="69"/>
      <c r="AA174" s="70" t="s">
        <v>3984</v>
      </c>
      <c r="AB174" s="70"/>
      <c r="AC174" s="70"/>
      <c r="AD174" s="70"/>
      <c r="AE174" s="70"/>
      <c r="AF174" s="327" t="str">
        <f t="shared" si="3"/>
        <v>170回首西城烟雨</v>
      </c>
      <c r="AG174" s="314" t="s">
        <v>3596</v>
      </c>
      <c r="AH174" s="327"/>
      <c r="AI174" s="327"/>
      <c r="AJ174" s="320" t="s">
        <v>4447</v>
      </c>
      <c r="AK174" s="317" t="s">
        <v>3755</v>
      </c>
    </row>
    <row r="175" spans="1:37" x14ac:dyDescent="0.35">
      <c r="A175" s="248"/>
      <c r="B175" s="71">
        <v>171</v>
      </c>
      <c r="C175" s="40" t="s">
        <v>4448</v>
      </c>
      <c r="D175" s="31" t="s">
        <v>4449</v>
      </c>
      <c r="E175" s="32" t="s">
        <v>240</v>
      </c>
      <c r="F175" s="37" t="s">
        <v>14</v>
      </c>
      <c r="G175" s="82" t="s">
        <v>14</v>
      </c>
      <c r="H175" s="82"/>
      <c r="I175" s="82" t="s">
        <v>11</v>
      </c>
      <c r="J175" s="82" t="s">
        <v>11</v>
      </c>
      <c r="K175" s="33">
        <v>2004</v>
      </c>
      <c r="L175" s="33">
        <v>4</v>
      </c>
      <c r="M175" s="34">
        <v>90</v>
      </c>
      <c r="N175" s="33">
        <v>210</v>
      </c>
      <c r="O175" s="323"/>
      <c r="P175" s="65" t="s">
        <v>3980</v>
      </c>
      <c r="Q175" s="65"/>
      <c r="R175" s="65" t="s">
        <v>3</v>
      </c>
      <c r="S175" s="65"/>
      <c r="T175" s="65"/>
      <c r="U175" s="65">
        <v>0</v>
      </c>
      <c r="V175" s="65">
        <v>0</v>
      </c>
      <c r="W175" s="67"/>
      <c r="X175" s="67"/>
      <c r="Y175" s="67"/>
      <c r="Z175" s="67"/>
      <c r="AA175" s="68" t="s">
        <v>3984</v>
      </c>
      <c r="AB175" s="68"/>
      <c r="AC175" s="68"/>
      <c r="AD175" s="68"/>
      <c r="AE175" s="68"/>
      <c r="AF175" s="327" t="str">
        <f t="shared" si="3"/>
        <v>171玻璃缸里的金鱼</v>
      </c>
      <c r="AG175" s="314" t="s">
        <v>3597</v>
      </c>
      <c r="AH175" s="313"/>
      <c r="AI175" s="313"/>
      <c r="AJ175" s="320"/>
      <c r="AK175" s="317"/>
    </row>
    <row r="176" spans="1:37" ht="29" x14ac:dyDescent="0.35">
      <c r="A176" s="248"/>
      <c r="B176" s="71">
        <v>172</v>
      </c>
      <c r="C176" s="35" t="s">
        <v>4450</v>
      </c>
      <c r="D176" s="36" t="s">
        <v>4451</v>
      </c>
      <c r="E176" s="37" t="s">
        <v>241</v>
      </c>
      <c r="F176" s="32" t="s">
        <v>14</v>
      </c>
      <c r="G176" s="82" t="s">
        <v>14</v>
      </c>
      <c r="H176" s="82"/>
      <c r="I176" s="82" t="s">
        <v>4010</v>
      </c>
      <c r="J176" s="82" t="s">
        <v>4011</v>
      </c>
      <c r="K176" s="38">
        <v>2004</v>
      </c>
      <c r="L176" s="38">
        <v>6</v>
      </c>
      <c r="M176" s="39">
        <v>90</v>
      </c>
      <c r="N176" s="38">
        <v>217</v>
      </c>
      <c r="O176" s="324"/>
      <c r="P176" s="65" t="s">
        <v>3980</v>
      </c>
      <c r="Q176" s="65"/>
      <c r="R176" s="65" t="s">
        <v>3</v>
      </c>
      <c r="S176" s="65"/>
      <c r="T176" s="65"/>
      <c r="U176" s="65">
        <v>0</v>
      </c>
      <c r="V176" s="65">
        <v>0</v>
      </c>
      <c r="W176" s="67"/>
      <c r="X176" s="67"/>
      <c r="Y176" s="67"/>
      <c r="Z176" s="67"/>
      <c r="AA176" s="68" t="s">
        <v>3984</v>
      </c>
      <c r="AB176" s="68"/>
      <c r="AC176" s="68"/>
      <c r="AD176" s="68"/>
      <c r="AE176" s="68"/>
      <c r="AF176" s="327" t="str">
        <f t="shared" si="3"/>
        <v>172随风的脚步走</v>
      </c>
      <c r="AG176" s="314" t="s">
        <v>3598</v>
      </c>
      <c r="AH176" s="313"/>
      <c r="AI176" s="313"/>
      <c r="AJ176" s="320" t="s">
        <v>4452</v>
      </c>
      <c r="AK176" s="317" t="s">
        <v>3756</v>
      </c>
    </row>
    <row r="177" spans="1:37" x14ac:dyDescent="0.35">
      <c r="A177" s="248"/>
      <c r="B177" s="71">
        <v>173</v>
      </c>
      <c r="C177" s="40" t="s">
        <v>4453</v>
      </c>
      <c r="D177" s="31" t="s">
        <v>4454</v>
      </c>
      <c r="E177" s="32" t="s">
        <v>242</v>
      </c>
      <c r="F177" s="37" t="s">
        <v>4085</v>
      </c>
      <c r="G177" s="82" t="s">
        <v>235</v>
      </c>
      <c r="H177" s="82"/>
      <c r="I177" s="82" t="s">
        <v>11</v>
      </c>
      <c r="J177" s="82" t="s">
        <v>11</v>
      </c>
      <c r="K177" s="33">
        <v>2004</v>
      </c>
      <c r="L177" s="33">
        <v>7</v>
      </c>
      <c r="M177" s="34">
        <v>90</v>
      </c>
      <c r="N177" s="33">
        <v>212</v>
      </c>
      <c r="O177" s="323"/>
      <c r="P177" s="65" t="s">
        <v>3980</v>
      </c>
      <c r="Q177" s="65"/>
      <c r="R177" s="65" t="s">
        <v>3</v>
      </c>
      <c r="S177" s="65"/>
      <c r="T177" s="65"/>
      <c r="U177" s="65">
        <v>0</v>
      </c>
      <c r="V177" s="65">
        <v>0</v>
      </c>
      <c r="W177" s="67"/>
      <c r="X177" s="67" t="s">
        <v>6</v>
      </c>
      <c r="Y177" s="67" t="s">
        <v>7</v>
      </c>
      <c r="Z177" s="67"/>
      <c r="AA177" s="68" t="s">
        <v>3984</v>
      </c>
      <c r="AB177" s="68"/>
      <c r="AC177" s="68"/>
      <c r="AD177" s="68"/>
      <c r="AE177" s="68" t="s">
        <v>3988</v>
      </c>
      <c r="AF177" s="327" t="str">
        <f t="shared" si="3"/>
        <v>173一梦一世界</v>
      </c>
      <c r="AG177" s="314" t="s">
        <v>3599</v>
      </c>
      <c r="AH177" s="313"/>
      <c r="AI177" s="313"/>
      <c r="AJ177" s="320"/>
      <c r="AK177" s="317"/>
    </row>
    <row r="178" spans="1:37" ht="29" x14ac:dyDescent="0.35">
      <c r="A178" s="248"/>
      <c r="B178" s="72">
        <v>174</v>
      </c>
      <c r="C178" s="41" t="s">
        <v>243</v>
      </c>
      <c r="D178" s="47" t="s">
        <v>4455</v>
      </c>
      <c r="E178" s="48" t="s">
        <v>244</v>
      </c>
      <c r="F178" s="49" t="s">
        <v>14</v>
      </c>
      <c r="G178" s="83" t="s">
        <v>14</v>
      </c>
      <c r="H178" s="83"/>
      <c r="I178" s="83" t="s">
        <v>4010</v>
      </c>
      <c r="J178" s="83" t="s">
        <v>4011</v>
      </c>
      <c r="K178" s="50">
        <v>2004</v>
      </c>
      <c r="L178" s="50">
        <v>9</v>
      </c>
      <c r="M178" s="51">
        <v>99</v>
      </c>
      <c r="N178" s="50">
        <v>225</v>
      </c>
      <c r="O178" s="52"/>
      <c r="P178" s="66" t="s">
        <v>3980</v>
      </c>
      <c r="Q178" s="66"/>
      <c r="R178" s="66" t="s">
        <v>3</v>
      </c>
      <c r="S178" s="66"/>
      <c r="T178" s="66"/>
      <c r="U178" s="66">
        <v>0</v>
      </c>
      <c r="V178" s="66">
        <v>0</v>
      </c>
      <c r="W178" s="69"/>
      <c r="X178" s="69"/>
      <c r="Y178" s="69"/>
      <c r="Z178" s="69"/>
      <c r="AA178" s="70" t="s">
        <v>3984</v>
      </c>
      <c r="AB178" s="70"/>
      <c r="AC178" s="70"/>
      <c r="AD178" s="70"/>
      <c r="AE178" s="70"/>
      <c r="AF178" s="327" t="str">
        <f t="shared" si="3"/>
        <v>174一道彩虹</v>
      </c>
      <c r="AG178" s="314" t="s">
        <v>3600</v>
      </c>
      <c r="AH178" s="327"/>
      <c r="AI178" s="327"/>
      <c r="AJ178" s="320" t="s">
        <v>4456</v>
      </c>
      <c r="AK178" s="317" t="s">
        <v>3757</v>
      </c>
    </row>
    <row r="179" spans="1:37" s="53" customFormat="1" ht="58" x14ac:dyDescent="0.35">
      <c r="A179" s="249"/>
      <c r="B179" s="72">
        <v>175</v>
      </c>
      <c r="C179" s="54" t="s">
        <v>4457</v>
      </c>
      <c r="D179" s="55" t="s">
        <v>4458</v>
      </c>
      <c r="E179" s="49" t="s">
        <v>245</v>
      </c>
      <c r="F179" s="48" t="s">
        <v>4225</v>
      </c>
      <c r="G179" s="84" t="s">
        <v>4459</v>
      </c>
      <c r="H179" s="83"/>
      <c r="I179" s="83" t="s">
        <v>11</v>
      </c>
      <c r="J179" s="83" t="s">
        <v>11</v>
      </c>
      <c r="K179" s="56">
        <v>2004</v>
      </c>
      <c r="L179" s="56">
        <v>10</v>
      </c>
      <c r="M179" s="57">
        <v>96</v>
      </c>
      <c r="N179" s="56">
        <v>225</v>
      </c>
      <c r="O179" s="58"/>
      <c r="P179" s="66" t="s">
        <v>3980</v>
      </c>
      <c r="Q179" s="66"/>
      <c r="R179" s="66" t="s">
        <v>3</v>
      </c>
      <c r="S179" s="66"/>
      <c r="T179" s="66"/>
      <c r="U179" s="66">
        <v>0</v>
      </c>
      <c r="V179" s="66">
        <v>0</v>
      </c>
      <c r="W179" s="69"/>
      <c r="X179" s="69"/>
      <c r="Y179" s="69"/>
      <c r="Z179" s="69"/>
      <c r="AA179" s="70" t="s">
        <v>3984</v>
      </c>
      <c r="AB179" s="70"/>
      <c r="AC179" s="70"/>
      <c r="AD179" s="70"/>
      <c r="AE179" s="70"/>
      <c r="AF179" s="327" t="str">
        <f t="shared" si="3"/>
        <v>175天涯一游僧</v>
      </c>
      <c r="AG179" s="314" t="s">
        <v>3601</v>
      </c>
      <c r="AH179" s="327"/>
      <c r="AI179" s="327"/>
      <c r="AJ179" s="320"/>
      <c r="AK179" s="317"/>
    </row>
    <row r="180" spans="1:37" x14ac:dyDescent="0.35">
      <c r="A180" s="248"/>
      <c r="B180" s="71">
        <v>176</v>
      </c>
      <c r="C180" s="35" t="s">
        <v>4460</v>
      </c>
      <c r="D180" s="36" t="s">
        <v>4461</v>
      </c>
      <c r="E180" s="37" t="s">
        <v>246</v>
      </c>
      <c r="F180" s="32" t="s">
        <v>14</v>
      </c>
      <c r="G180" s="82" t="s">
        <v>14</v>
      </c>
      <c r="H180" s="82"/>
      <c r="I180" s="82" t="s">
        <v>4010</v>
      </c>
      <c r="J180" s="82" t="s">
        <v>4011</v>
      </c>
      <c r="K180" s="38">
        <v>2004</v>
      </c>
      <c r="L180" s="38">
        <v>12</v>
      </c>
      <c r="M180" s="39">
        <v>49</v>
      </c>
      <c r="N180" s="38">
        <v>208</v>
      </c>
      <c r="O180" s="324"/>
      <c r="P180" s="65" t="s">
        <v>3980</v>
      </c>
      <c r="Q180" s="65"/>
      <c r="R180" s="65" t="s">
        <v>3</v>
      </c>
      <c r="S180" s="65"/>
      <c r="T180" s="65"/>
      <c r="U180" s="65">
        <v>0</v>
      </c>
      <c r="V180" s="65">
        <v>0</v>
      </c>
      <c r="W180" s="67"/>
      <c r="X180" s="67"/>
      <c r="Y180" s="67"/>
      <c r="Z180" s="67"/>
      <c r="AA180" s="68" t="s">
        <v>3984</v>
      </c>
      <c r="AB180" s="68"/>
      <c r="AC180" s="68"/>
      <c r="AD180" s="68"/>
      <c r="AE180" s="68"/>
      <c r="AF180" s="327" t="str">
        <f t="shared" si="3"/>
        <v>176小雨缤纷集</v>
      </c>
      <c r="AG180" s="314" t="s">
        <v>3602</v>
      </c>
      <c r="AH180" s="313"/>
      <c r="AI180" s="313"/>
      <c r="AJ180" s="320"/>
      <c r="AK180" s="317"/>
    </row>
    <row r="181" spans="1:37" x14ac:dyDescent="0.35">
      <c r="A181" s="248"/>
      <c r="B181" s="71">
        <v>177</v>
      </c>
      <c r="C181" s="40" t="s">
        <v>4462</v>
      </c>
      <c r="D181" s="31" t="s">
        <v>4463</v>
      </c>
      <c r="E181" s="32" t="s">
        <v>247</v>
      </c>
      <c r="F181" s="37" t="s">
        <v>4339</v>
      </c>
      <c r="G181" s="82" t="s">
        <v>177</v>
      </c>
      <c r="H181" s="82"/>
      <c r="I181" s="82" t="s">
        <v>11</v>
      </c>
      <c r="J181" s="82" t="s">
        <v>11</v>
      </c>
      <c r="K181" s="33">
        <v>2005</v>
      </c>
      <c r="L181" s="33">
        <v>1</v>
      </c>
      <c r="M181" s="34">
        <v>24</v>
      </c>
      <c r="N181" s="33">
        <v>193</v>
      </c>
      <c r="O181" s="323"/>
      <c r="P181" s="65" t="s">
        <v>3980</v>
      </c>
      <c r="Q181" s="65"/>
      <c r="R181" s="65" t="s">
        <v>3</v>
      </c>
      <c r="S181" s="65"/>
      <c r="T181" s="65"/>
      <c r="U181" s="65">
        <v>0</v>
      </c>
      <c r="V181" s="65">
        <v>0</v>
      </c>
      <c r="W181" s="67"/>
      <c r="X181" s="67"/>
      <c r="Y181" s="67"/>
      <c r="Z181" s="67"/>
      <c r="AA181" s="68" t="s">
        <v>3984</v>
      </c>
      <c r="AB181" s="68"/>
      <c r="AC181" s="68" t="s">
        <v>3986</v>
      </c>
      <c r="AD181" s="68"/>
      <c r="AE181" s="68"/>
      <c r="AF181" s="327" t="str">
        <f t="shared" si="3"/>
        <v>177见神见鬼记</v>
      </c>
      <c r="AG181" s="314" t="s">
        <v>3603</v>
      </c>
      <c r="AH181" s="313"/>
      <c r="AI181" s="313"/>
      <c r="AJ181" s="320"/>
      <c r="AK181" s="317"/>
    </row>
    <row r="182" spans="1:37" ht="29" x14ac:dyDescent="0.35">
      <c r="A182" s="248"/>
      <c r="B182" s="72">
        <v>178</v>
      </c>
      <c r="C182" s="41" t="s">
        <v>4464</v>
      </c>
      <c r="D182" s="47" t="s">
        <v>4465</v>
      </c>
      <c r="E182" s="48" t="s">
        <v>248</v>
      </c>
      <c r="F182" s="49" t="s">
        <v>14</v>
      </c>
      <c r="G182" s="83" t="s">
        <v>14</v>
      </c>
      <c r="H182" s="83"/>
      <c r="I182" s="83" t="s">
        <v>11</v>
      </c>
      <c r="J182" s="83" t="s">
        <v>11</v>
      </c>
      <c r="K182" s="50">
        <v>2005</v>
      </c>
      <c r="L182" s="50">
        <v>3</v>
      </c>
      <c r="M182" s="51">
        <v>50</v>
      </c>
      <c r="N182" s="50">
        <v>209</v>
      </c>
      <c r="O182" s="52"/>
      <c r="P182" s="66" t="s">
        <v>3980</v>
      </c>
      <c r="Q182" s="66"/>
      <c r="R182" s="66" t="s">
        <v>3</v>
      </c>
      <c r="S182" s="66"/>
      <c r="T182" s="66"/>
      <c r="U182" s="66">
        <v>0</v>
      </c>
      <c r="V182" s="66">
        <v>0</v>
      </c>
      <c r="W182" s="69"/>
      <c r="X182" s="69"/>
      <c r="Y182" s="69"/>
      <c r="Z182" s="69"/>
      <c r="AA182" s="70" t="s">
        <v>3984</v>
      </c>
      <c r="AB182" s="70"/>
      <c r="AC182" s="70"/>
      <c r="AD182" s="70"/>
      <c r="AE182" s="70"/>
      <c r="AF182" s="327" t="str">
        <f t="shared" si="3"/>
        <v>178登山观浮云</v>
      </c>
      <c r="AG182" s="314" t="s">
        <v>3604</v>
      </c>
      <c r="AH182" s="327"/>
      <c r="AI182" s="327"/>
      <c r="AJ182" s="320" t="s">
        <v>4466</v>
      </c>
      <c r="AK182" s="317" t="s">
        <v>3758</v>
      </c>
    </row>
    <row r="183" spans="1:37" ht="29" x14ac:dyDescent="0.35">
      <c r="A183" s="248"/>
      <c r="B183" s="72">
        <v>179</v>
      </c>
      <c r="C183" s="54" t="s">
        <v>4467</v>
      </c>
      <c r="D183" s="55" t="s">
        <v>4468</v>
      </c>
      <c r="E183" s="49" t="s">
        <v>249</v>
      </c>
      <c r="F183" s="48" t="s">
        <v>41</v>
      </c>
      <c r="G183" s="83" t="s">
        <v>250</v>
      </c>
      <c r="H183" s="83" t="s">
        <v>251</v>
      </c>
      <c r="I183" s="83" t="s">
        <v>11</v>
      </c>
      <c r="J183" s="83" t="s">
        <v>11</v>
      </c>
      <c r="K183" s="56">
        <v>2005</v>
      </c>
      <c r="L183" s="56">
        <v>5</v>
      </c>
      <c r="M183" s="57">
        <v>50</v>
      </c>
      <c r="N183" s="56">
        <v>207</v>
      </c>
      <c r="O183" s="58"/>
      <c r="P183" s="66"/>
      <c r="Q183" s="66" t="s">
        <v>2</v>
      </c>
      <c r="R183" s="66" t="s">
        <v>3</v>
      </c>
      <c r="S183" s="66" t="s">
        <v>3981</v>
      </c>
      <c r="T183" s="66" t="s">
        <v>4</v>
      </c>
      <c r="U183" s="66">
        <v>1</v>
      </c>
      <c r="V183" s="66">
        <v>1</v>
      </c>
      <c r="W183" s="69"/>
      <c r="X183" s="69"/>
      <c r="Y183" s="69"/>
      <c r="Z183" s="69"/>
      <c r="AA183" s="70" t="s">
        <v>3984</v>
      </c>
      <c r="AB183" s="70"/>
      <c r="AC183" s="70"/>
      <c r="AD183" s="70"/>
      <c r="AE183" s="70"/>
      <c r="AF183" s="327" t="str">
        <f t="shared" si="3"/>
        <v>179梦里的花落</v>
      </c>
      <c r="AG183" s="314" t="s">
        <v>3605</v>
      </c>
      <c r="AH183" s="327"/>
      <c r="AI183" s="327"/>
      <c r="AJ183" s="320" t="s">
        <v>4469</v>
      </c>
      <c r="AK183" s="317" t="s">
        <v>3759</v>
      </c>
    </row>
    <row r="184" spans="1:37" x14ac:dyDescent="0.35">
      <c r="A184" s="248"/>
      <c r="B184" s="71">
        <v>180</v>
      </c>
      <c r="C184" s="35" t="s">
        <v>4470</v>
      </c>
      <c r="D184" s="36" t="s">
        <v>4471</v>
      </c>
      <c r="E184" s="37" t="s">
        <v>252</v>
      </c>
      <c r="F184" s="32" t="s">
        <v>14</v>
      </c>
      <c r="G184" s="82" t="s">
        <v>14</v>
      </c>
      <c r="H184" s="82"/>
      <c r="I184" s="82" t="s">
        <v>11</v>
      </c>
      <c r="J184" s="82" t="s">
        <v>11</v>
      </c>
      <c r="K184" s="38">
        <v>2005</v>
      </c>
      <c r="L184" s="38">
        <v>6</v>
      </c>
      <c r="M184" s="39">
        <v>50</v>
      </c>
      <c r="N184" s="38">
        <v>213</v>
      </c>
      <c r="O184" s="324"/>
      <c r="P184" s="65" t="s">
        <v>3980</v>
      </c>
      <c r="Q184" s="65"/>
      <c r="R184" s="65" t="s">
        <v>3</v>
      </c>
      <c r="S184" s="65" t="s">
        <v>3981</v>
      </c>
      <c r="T184" s="65"/>
      <c r="U184" s="65">
        <v>1</v>
      </c>
      <c r="V184" s="65">
        <v>1</v>
      </c>
      <c r="W184" s="67"/>
      <c r="X184" s="67"/>
      <c r="Y184" s="67"/>
      <c r="Z184" s="67"/>
      <c r="AA184" s="68" t="s">
        <v>3984</v>
      </c>
      <c r="AB184" s="68"/>
      <c r="AC184" s="68"/>
      <c r="AD184" s="68"/>
      <c r="AE184" s="68"/>
      <c r="AF184" s="327" t="str">
        <f t="shared" si="3"/>
        <v>180天边的孤星</v>
      </c>
      <c r="AG184" s="314" t="s">
        <v>3606</v>
      </c>
      <c r="AH184" s="313"/>
      <c r="AI184" s="313"/>
      <c r="AJ184" s="320"/>
      <c r="AK184" s="317"/>
    </row>
    <row r="185" spans="1:37" ht="29" x14ac:dyDescent="0.35">
      <c r="A185" s="248"/>
      <c r="B185" s="72">
        <v>181</v>
      </c>
      <c r="C185" s="54" t="s">
        <v>4472</v>
      </c>
      <c r="D185" s="55" t="s">
        <v>4473</v>
      </c>
      <c r="E185" s="49" t="s">
        <v>253</v>
      </c>
      <c r="F185" s="48" t="s">
        <v>4085</v>
      </c>
      <c r="G185" s="83" t="s">
        <v>127</v>
      </c>
      <c r="H185" s="83"/>
      <c r="I185" s="83" t="s">
        <v>11</v>
      </c>
      <c r="J185" s="83" t="s">
        <v>11</v>
      </c>
      <c r="K185" s="56">
        <v>2005</v>
      </c>
      <c r="L185" s="56">
        <v>8</v>
      </c>
      <c r="M185" s="57">
        <v>50</v>
      </c>
      <c r="N185" s="56">
        <v>227</v>
      </c>
      <c r="O185" s="58"/>
      <c r="P185" s="66" t="s">
        <v>3980</v>
      </c>
      <c r="Q185" s="66"/>
      <c r="R185" s="66" t="s">
        <v>3</v>
      </c>
      <c r="S185" s="66"/>
      <c r="T185" s="66"/>
      <c r="U185" s="66">
        <v>0</v>
      </c>
      <c r="V185" s="66">
        <v>0</v>
      </c>
      <c r="W185" s="69"/>
      <c r="X185" s="69" t="s">
        <v>6</v>
      </c>
      <c r="Y185" s="69"/>
      <c r="Z185" s="69"/>
      <c r="AA185" s="70" t="s">
        <v>3984</v>
      </c>
      <c r="AB185" s="70"/>
      <c r="AC185" s="70"/>
      <c r="AD185" s="70"/>
      <c r="AE185" s="70"/>
      <c r="AF185" s="327" t="str">
        <f t="shared" si="3"/>
        <v>181指引一条明路</v>
      </c>
      <c r="AG185" s="314" t="s">
        <v>3607</v>
      </c>
      <c r="AH185" s="327"/>
      <c r="AI185" s="327"/>
      <c r="AJ185" s="320" t="s">
        <v>4474</v>
      </c>
      <c r="AK185" s="317" t="s">
        <v>3760</v>
      </c>
    </row>
    <row r="186" spans="1:37" x14ac:dyDescent="0.35">
      <c r="A186" s="248"/>
      <c r="B186" s="71">
        <v>182</v>
      </c>
      <c r="C186" s="35" t="s">
        <v>4475</v>
      </c>
      <c r="D186" s="36" t="s">
        <v>4476</v>
      </c>
      <c r="E186" s="37" t="s">
        <v>254</v>
      </c>
      <c r="F186" s="32" t="s">
        <v>41</v>
      </c>
      <c r="G186" s="82" t="s">
        <v>4477</v>
      </c>
      <c r="H186" s="82"/>
      <c r="I186" s="82" t="s">
        <v>11</v>
      </c>
      <c r="J186" s="82" t="s">
        <v>11</v>
      </c>
      <c r="K186" s="38">
        <v>2005</v>
      </c>
      <c r="L186" s="38">
        <v>10</v>
      </c>
      <c r="M186" s="39">
        <v>51</v>
      </c>
      <c r="N186" s="38">
        <v>211</v>
      </c>
      <c r="O186" s="324"/>
      <c r="P186" s="65"/>
      <c r="Q186" s="65"/>
      <c r="R186" s="65" t="s">
        <v>3</v>
      </c>
      <c r="S186" s="65" t="s">
        <v>3981</v>
      </c>
      <c r="T186" s="65" t="s">
        <v>4</v>
      </c>
      <c r="U186" s="65">
        <v>3</v>
      </c>
      <c r="V186" s="65">
        <v>3</v>
      </c>
      <c r="W186" s="67"/>
      <c r="X186" s="67"/>
      <c r="Y186" s="67"/>
      <c r="Z186" s="67"/>
      <c r="AA186" s="68" t="s">
        <v>3984</v>
      </c>
      <c r="AB186" s="68"/>
      <c r="AC186" s="68"/>
      <c r="AD186" s="68"/>
      <c r="AE186" s="68"/>
      <c r="AF186" s="327" t="str">
        <f t="shared" si="3"/>
        <v>182不可说之说</v>
      </c>
      <c r="AG186" s="314" t="s">
        <v>3608</v>
      </c>
      <c r="AH186" s="313"/>
      <c r="AI186" s="313"/>
      <c r="AJ186" s="320"/>
      <c r="AK186" s="317"/>
    </row>
    <row r="187" spans="1:37" ht="29" x14ac:dyDescent="0.35">
      <c r="A187" s="248"/>
      <c r="B187" s="72">
        <v>183</v>
      </c>
      <c r="C187" s="54" t="s">
        <v>4478</v>
      </c>
      <c r="D187" s="55" t="s">
        <v>4479</v>
      </c>
      <c r="E187" s="49" t="s">
        <v>255</v>
      </c>
      <c r="F187" s="48" t="s">
        <v>14</v>
      </c>
      <c r="G187" s="83" t="s">
        <v>14</v>
      </c>
      <c r="H187" s="83"/>
      <c r="I187" s="83" t="s">
        <v>11</v>
      </c>
      <c r="J187" s="83" t="s">
        <v>11</v>
      </c>
      <c r="K187" s="56">
        <v>2005</v>
      </c>
      <c r="L187" s="56">
        <v>12</v>
      </c>
      <c r="M187" s="57">
        <v>50</v>
      </c>
      <c r="N187" s="56">
        <v>217</v>
      </c>
      <c r="O187" s="58"/>
      <c r="P187" s="66" t="s">
        <v>3980</v>
      </c>
      <c r="Q187" s="66"/>
      <c r="R187" s="66" t="s">
        <v>3</v>
      </c>
      <c r="S187" s="66"/>
      <c r="T187" s="66"/>
      <c r="U187" s="66">
        <v>0</v>
      </c>
      <c r="V187" s="66">
        <v>0</v>
      </c>
      <c r="W187" s="69"/>
      <c r="X187" s="69" t="s">
        <v>6</v>
      </c>
      <c r="Y187" s="69" t="s">
        <v>7</v>
      </c>
      <c r="Z187" s="69"/>
      <c r="AA187" s="70" t="s">
        <v>3984</v>
      </c>
      <c r="AB187" s="70"/>
      <c r="AC187" s="70"/>
      <c r="AD187" s="70"/>
      <c r="AE187" s="70"/>
      <c r="AF187" s="327" t="str">
        <f t="shared" si="3"/>
        <v>183走出红尘</v>
      </c>
      <c r="AG187" s="314" t="s">
        <v>3609</v>
      </c>
      <c r="AH187" s="327"/>
      <c r="AI187" s="327"/>
      <c r="AJ187" s="320" t="s">
        <v>4480</v>
      </c>
      <c r="AK187" s="317" t="s">
        <v>3761</v>
      </c>
    </row>
    <row r="188" spans="1:37" s="53" customFormat="1" ht="72.5" x14ac:dyDescent="0.35">
      <c r="A188" s="249"/>
      <c r="B188" s="72">
        <v>184</v>
      </c>
      <c r="C188" s="41" t="s">
        <v>4481</v>
      </c>
      <c r="D188" s="47" t="s">
        <v>4482</v>
      </c>
      <c r="E188" s="48" t="s">
        <v>256</v>
      </c>
      <c r="F188" s="49" t="s">
        <v>4483</v>
      </c>
      <c r="G188" s="83" t="s">
        <v>4484</v>
      </c>
      <c r="H188" s="83" t="s">
        <v>4484</v>
      </c>
      <c r="I188" s="83" t="s">
        <v>11</v>
      </c>
      <c r="J188" s="83" t="s">
        <v>11</v>
      </c>
      <c r="K188" s="50">
        <v>2006</v>
      </c>
      <c r="L188" s="50">
        <v>2</v>
      </c>
      <c r="M188" s="51">
        <v>50</v>
      </c>
      <c r="N188" s="50">
        <v>205</v>
      </c>
      <c r="O188" s="52" t="s">
        <v>4485</v>
      </c>
      <c r="P188" s="66"/>
      <c r="Q188" s="66"/>
      <c r="R188" s="66" t="s">
        <v>3</v>
      </c>
      <c r="S188" s="66" t="s">
        <v>3981</v>
      </c>
      <c r="T188" s="66" t="s">
        <v>4</v>
      </c>
      <c r="U188" s="66">
        <v>3</v>
      </c>
      <c r="V188" s="66">
        <v>3</v>
      </c>
      <c r="W188" s="69"/>
      <c r="X188" s="69"/>
      <c r="Y188" s="69"/>
      <c r="Z188" s="69"/>
      <c r="AA188" s="70" t="s">
        <v>3984</v>
      </c>
      <c r="AB188" s="70"/>
      <c r="AC188" s="70" t="s">
        <v>3986</v>
      </c>
      <c r="AD188" s="70"/>
      <c r="AE188" s="70"/>
      <c r="AF188" s="327" t="str">
        <f t="shared" si="3"/>
        <v>184给你点上心灯</v>
      </c>
      <c r="AG188" s="314" t="s">
        <v>3610</v>
      </c>
      <c r="AH188" s="327"/>
      <c r="AI188" s="327"/>
      <c r="AJ188" s="320"/>
      <c r="AK188" s="317"/>
    </row>
    <row r="189" spans="1:37" ht="14.5" customHeight="1" x14ac:dyDescent="0.35">
      <c r="A189" s="248"/>
      <c r="B189" s="71">
        <v>185</v>
      </c>
      <c r="C189" s="40" t="s">
        <v>257</v>
      </c>
      <c r="D189" s="31" t="s">
        <v>4486</v>
      </c>
      <c r="E189" s="32" t="s">
        <v>258</v>
      </c>
      <c r="F189" s="37" t="s">
        <v>14</v>
      </c>
      <c r="G189" s="82" t="s">
        <v>14</v>
      </c>
      <c r="H189" s="82"/>
      <c r="I189" s="82" t="s">
        <v>11</v>
      </c>
      <c r="J189" s="82" t="s">
        <v>11</v>
      </c>
      <c r="K189" s="33">
        <v>2006</v>
      </c>
      <c r="L189" s="33">
        <v>4</v>
      </c>
      <c r="M189" s="34">
        <v>50</v>
      </c>
      <c r="N189" s="33">
        <v>220</v>
      </c>
      <c r="O189" s="323"/>
      <c r="P189" s="65" t="s">
        <v>3980</v>
      </c>
      <c r="Q189" s="65"/>
      <c r="R189" s="65" t="s">
        <v>3</v>
      </c>
      <c r="S189" s="65"/>
      <c r="T189" s="65"/>
      <c r="U189" s="65">
        <v>0</v>
      </c>
      <c r="V189" s="65">
        <v>0</v>
      </c>
      <c r="W189" s="67"/>
      <c r="X189" s="67"/>
      <c r="Y189" s="67"/>
      <c r="Z189" s="67"/>
      <c r="AA189" s="68" t="s">
        <v>3984</v>
      </c>
      <c r="AB189" s="68"/>
      <c r="AC189" s="68"/>
      <c r="AD189" s="68"/>
      <c r="AE189" s="68"/>
      <c r="AF189" s="327" t="str">
        <f t="shared" si="3"/>
        <v>185神行悠悠</v>
      </c>
      <c r="AG189" s="314" t="s">
        <v>3611</v>
      </c>
      <c r="AH189" s="313"/>
      <c r="AI189" s="313"/>
      <c r="AJ189" s="320"/>
      <c r="AK189" s="317"/>
    </row>
    <row r="190" spans="1:37" x14ac:dyDescent="0.35">
      <c r="A190" s="248"/>
      <c r="B190" s="71">
        <v>186</v>
      </c>
      <c r="C190" s="35" t="s">
        <v>4487</v>
      </c>
      <c r="D190" s="36" t="s">
        <v>4488</v>
      </c>
      <c r="E190" s="37" t="s">
        <v>259</v>
      </c>
      <c r="F190" s="37" t="s">
        <v>14</v>
      </c>
      <c r="G190" s="82" t="s">
        <v>14</v>
      </c>
      <c r="H190" s="82"/>
      <c r="I190" s="82" t="s">
        <v>4010</v>
      </c>
      <c r="J190" s="82" t="s">
        <v>4011</v>
      </c>
      <c r="K190" s="38">
        <v>2006</v>
      </c>
      <c r="L190" s="38">
        <v>6</v>
      </c>
      <c r="M190" s="39">
        <v>100</v>
      </c>
      <c r="N190" s="38">
        <v>224</v>
      </c>
      <c r="O190" s="324"/>
      <c r="P190" s="65" t="s">
        <v>3980</v>
      </c>
      <c r="Q190" s="65"/>
      <c r="R190" s="65" t="s">
        <v>3</v>
      </c>
      <c r="S190" s="65"/>
      <c r="T190" s="65"/>
      <c r="U190" s="65">
        <v>0</v>
      </c>
      <c r="V190" s="65">
        <v>0</v>
      </c>
      <c r="W190" s="67"/>
      <c r="X190" s="67"/>
      <c r="Y190" s="67"/>
      <c r="Z190" s="67"/>
      <c r="AA190" s="68" t="s">
        <v>3984</v>
      </c>
      <c r="AB190" s="68"/>
      <c r="AC190" s="68"/>
      <c r="AD190" s="68"/>
      <c r="AE190" s="68"/>
      <c r="AF190" s="327" t="str">
        <f t="shared" si="3"/>
        <v>186寂寞的脚印</v>
      </c>
      <c r="AG190" s="314" t="s">
        <v>3612</v>
      </c>
      <c r="AH190" s="313"/>
      <c r="AI190" s="313"/>
      <c r="AJ190" s="320"/>
      <c r="AK190" s="317"/>
    </row>
    <row r="191" spans="1:37" x14ac:dyDescent="0.35">
      <c r="A191" s="248"/>
      <c r="B191" s="71">
        <v>187</v>
      </c>
      <c r="C191" s="40" t="s">
        <v>4489</v>
      </c>
      <c r="D191" s="31" t="s">
        <v>4490</v>
      </c>
      <c r="E191" s="32" t="s">
        <v>260</v>
      </c>
      <c r="F191" s="37" t="s">
        <v>4339</v>
      </c>
      <c r="G191" s="82" t="s">
        <v>4491</v>
      </c>
      <c r="H191" s="82"/>
      <c r="I191" s="82" t="s">
        <v>11</v>
      </c>
      <c r="J191" s="82" t="s">
        <v>11</v>
      </c>
      <c r="K191" s="33">
        <v>2006</v>
      </c>
      <c r="L191" s="33">
        <v>7</v>
      </c>
      <c r="M191" s="34">
        <v>50</v>
      </c>
      <c r="N191" s="33">
        <v>215</v>
      </c>
      <c r="O191" s="323"/>
      <c r="P191" s="65" t="s">
        <v>3980</v>
      </c>
      <c r="Q191" s="65"/>
      <c r="R191" s="65" t="s">
        <v>3</v>
      </c>
      <c r="S191" s="65" t="s">
        <v>3981</v>
      </c>
      <c r="T191" s="65"/>
      <c r="U191" s="65">
        <v>1</v>
      </c>
      <c r="V191" s="65">
        <v>1</v>
      </c>
      <c r="W191" s="67"/>
      <c r="X191" s="67" t="s">
        <v>6</v>
      </c>
      <c r="Y191" s="67" t="s">
        <v>7</v>
      </c>
      <c r="Z191" s="67" t="s">
        <v>8</v>
      </c>
      <c r="AA191" s="68" t="s">
        <v>3984</v>
      </c>
      <c r="AB191" s="68"/>
      <c r="AC191" s="68"/>
      <c r="AD191" s="68"/>
      <c r="AE191" s="68"/>
      <c r="AF191" s="327" t="str">
        <f t="shared" si="3"/>
        <v>187地狱变现记</v>
      </c>
      <c r="AG191" s="314" t="s">
        <v>3613</v>
      </c>
      <c r="AH191" s="313"/>
      <c r="AI191" s="313"/>
      <c r="AJ191" s="320"/>
      <c r="AK191" s="317"/>
    </row>
    <row r="192" spans="1:37" s="53" customFormat="1" ht="72.5" x14ac:dyDescent="0.35">
      <c r="A192" s="249"/>
      <c r="B192" s="72">
        <v>188</v>
      </c>
      <c r="C192" s="41" t="s">
        <v>4492</v>
      </c>
      <c r="D192" s="47" t="s">
        <v>4493</v>
      </c>
      <c r="E192" s="48" t="s">
        <v>261</v>
      </c>
      <c r="F192" s="49" t="s">
        <v>4483</v>
      </c>
      <c r="G192" s="83" t="s">
        <v>4484</v>
      </c>
      <c r="H192" s="83" t="s">
        <v>4484</v>
      </c>
      <c r="I192" s="83" t="s">
        <v>11</v>
      </c>
      <c r="J192" s="83" t="s">
        <v>11</v>
      </c>
      <c r="K192" s="50">
        <v>2006</v>
      </c>
      <c r="L192" s="50">
        <v>9</v>
      </c>
      <c r="M192" s="51">
        <v>50</v>
      </c>
      <c r="N192" s="50">
        <v>207</v>
      </c>
      <c r="O192" s="324" t="s">
        <v>4494</v>
      </c>
      <c r="P192" s="66"/>
      <c r="Q192" s="66"/>
      <c r="R192" s="66" t="s">
        <v>3</v>
      </c>
      <c r="S192" s="66" t="s">
        <v>3981</v>
      </c>
      <c r="T192" s="66" t="s">
        <v>4</v>
      </c>
      <c r="U192" s="66">
        <v>3</v>
      </c>
      <c r="V192" s="66">
        <v>3</v>
      </c>
      <c r="W192" s="69"/>
      <c r="X192" s="69"/>
      <c r="Y192" s="69"/>
      <c r="Z192" s="69"/>
      <c r="AA192" s="70" t="s">
        <v>3984</v>
      </c>
      <c r="AB192" s="70"/>
      <c r="AC192" s="70"/>
      <c r="AD192" s="70"/>
      <c r="AE192" s="70"/>
      <c r="AF192" s="327" t="str">
        <f t="shared" si="3"/>
        <v>188送你一盏明灯</v>
      </c>
      <c r="AG192" s="314" t="s">
        <v>3614</v>
      </c>
      <c r="AH192" s="313"/>
      <c r="AI192" s="313"/>
      <c r="AJ192" s="320"/>
      <c r="AK192" s="317"/>
    </row>
    <row r="193" spans="1:37" x14ac:dyDescent="0.35">
      <c r="A193" s="248"/>
      <c r="B193" s="71">
        <v>189</v>
      </c>
      <c r="C193" s="40" t="s">
        <v>4495</v>
      </c>
      <c r="D193" s="31" t="s">
        <v>4496</v>
      </c>
      <c r="E193" s="32" t="s">
        <v>262</v>
      </c>
      <c r="F193" s="37" t="s">
        <v>4225</v>
      </c>
      <c r="G193" s="82" t="s">
        <v>4497</v>
      </c>
      <c r="H193" s="82"/>
      <c r="I193" s="82" t="s">
        <v>11</v>
      </c>
      <c r="J193" s="82" t="s">
        <v>11</v>
      </c>
      <c r="K193" s="33">
        <v>2006</v>
      </c>
      <c r="L193" s="33">
        <v>11</v>
      </c>
      <c r="M193" s="34">
        <v>49</v>
      </c>
      <c r="N193" s="33">
        <v>235</v>
      </c>
      <c r="O193" s="323"/>
      <c r="P193" s="65" t="s">
        <v>3980</v>
      </c>
      <c r="Q193" s="65"/>
      <c r="R193" s="65" t="s">
        <v>3</v>
      </c>
      <c r="S193" s="65"/>
      <c r="T193" s="65"/>
      <c r="U193" s="65">
        <v>0</v>
      </c>
      <c r="V193" s="65">
        <v>0</v>
      </c>
      <c r="W193" s="67"/>
      <c r="X193" s="67"/>
      <c r="Y193" s="67"/>
      <c r="Z193" s="67"/>
      <c r="AA193" s="68" t="s">
        <v>3984</v>
      </c>
      <c r="AB193" s="68"/>
      <c r="AC193" s="68"/>
      <c r="AD193" s="68"/>
      <c r="AE193" s="68"/>
      <c r="AF193" s="327" t="str">
        <f t="shared" si="3"/>
        <v>189神话与鬼话</v>
      </c>
      <c r="AG193" s="314" t="s">
        <v>3615</v>
      </c>
      <c r="AH193" s="313"/>
      <c r="AI193" s="313"/>
      <c r="AJ193" s="320"/>
      <c r="AK193" s="317"/>
    </row>
    <row r="194" spans="1:37" ht="29" x14ac:dyDescent="0.35">
      <c r="A194" s="248"/>
      <c r="B194" s="71">
        <v>190</v>
      </c>
      <c r="C194" s="35" t="s">
        <v>4498</v>
      </c>
      <c r="D194" s="36" t="s">
        <v>4499</v>
      </c>
      <c r="E194" s="37" t="s">
        <v>263</v>
      </c>
      <c r="F194" s="32" t="s">
        <v>14</v>
      </c>
      <c r="G194" s="82" t="s">
        <v>14</v>
      </c>
      <c r="H194" s="82" t="s">
        <v>4500</v>
      </c>
      <c r="I194" s="82" t="s">
        <v>11</v>
      </c>
      <c r="J194" s="82" t="s">
        <v>11</v>
      </c>
      <c r="K194" s="38">
        <v>2006</v>
      </c>
      <c r="L194" s="38">
        <v>12</v>
      </c>
      <c r="M194" s="39">
        <v>50</v>
      </c>
      <c r="N194" s="38">
        <v>213</v>
      </c>
      <c r="O194" s="324"/>
      <c r="P194" s="65" t="s">
        <v>3980</v>
      </c>
      <c r="Q194" s="65"/>
      <c r="R194" s="65" t="s">
        <v>3</v>
      </c>
      <c r="S194" s="65" t="s">
        <v>3981</v>
      </c>
      <c r="T194" s="65" t="s">
        <v>4</v>
      </c>
      <c r="U194" s="65">
        <v>0</v>
      </c>
      <c r="V194" s="65">
        <v>0</v>
      </c>
      <c r="W194" s="67"/>
      <c r="X194" s="67"/>
      <c r="Y194" s="67"/>
      <c r="Z194" s="67"/>
      <c r="AA194" s="68" t="s">
        <v>3984</v>
      </c>
      <c r="AB194" s="68"/>
      <c r="AC194" s="68"/>
      <c r="AD194" s="68"/>
      <c r="AE194" s="68"/>
      <c r="AF194" s="327" t="str">
        <f t="shared" si="3"/>
        <v>190无所谓的智慧</v>
      </c>
      <c r="AG194" s="314" t="s">
        <v>3616</v>
      </c>
      <c r="AH194" s="313"/>
      <c r="AI194" s="313"/>
      <c r="AJ194" s="320" t="s">
        <v>4501</v>
      </c>
      <c r="AK194" s="317" t="s">
        <v>3762</v>
      </c>
    </row>
    <row r="195" spans="1:37" x14ac:dyDescent="0.35">
      <c r="A195" s="248"/>
      <c r="B195" s="71">
        <v>191</v>
      </c>
      <c r="C195" s="40" t="s">
        <v>4502</v>
      </c>
      <c r="D195" s="31" t="s">
        <v>4503</v>
      </c>
      <c r="E195" s="32" t="s">
        <v>264</v>
      </c>
      <c r="F195" s="37" t="s">
        <v>41</v>
      </c>
      <c r="G195" s="82" t="s">
        <v>265</v>
      </c>
      <c r="H195" s="82"/>
      <c r="I195" s="82" t="s">
        <v>11</v>
      </c>
      <c r="J195" s="82" t="s">
        <v>11</v>
      </c>
      <c r="K195" s="33">
        <v>2007</v>
      </c>
      <c r="L195" s="33">
        <v>2</v>
      </c>
      <c r="M195" s="34">
        <v>50</v>
      </c>
      <c r="N195" s="33">
        <v>211</v>
      </c>
      <c r="O195" s="323"/>
      <c r="P195" s="65"/>
      <c r="Q195" s="65"/>
      <c r="R195" s="65" t="s">
        <v>3</v>
      </c>
      <c r="S195" s="65" t="s">
        <v>3981</v>
      </c>
      <c r="T195" s="65" t="s">
        <v>4</v>
      </c>
      <c r="U195" s="65">
        <v>2</v>
      </c>
      <c r="V195" s="65">
        <v>2</v>
      </c>
      <c r="W195" s="67"/>
      <c r="X195" s="67" t="s">
        <v>6</v>
      </c>
      <c r="Y195" s="67" t="s">
        <v>7</v>
      </c>
      <c r="Z195" s="67"/>
      <c r="AA195" s="68" t="s">
        <v>3984</v>
      </c>
      <c r="AB195" s="68"/>
      <c r="AC195" s="68"/>
      <c r="AD195" s="68"/>
      <c r="AE195" s="68"/>
      <c r="AF195" s="327" t="str">
        <f t="shared" si="3"/>
        <v>191诸天的阶梯</v>
      </c>
      <c r="AG195" s="314" t="s">
        <v>3617</v>
      </c>
      <c r="AH195" s="313"/>
      <c r="AI195" s="313"/>
      <c r="AJ195" s="320"/>
      <c r="AK195" s="317"/>
    </row>
    <row r="196" spans="1:37" s="53" customFormat="1" ht="72.5" x14ac:dyDescent="0.35">
      <c r="A196" s="249"/>
      <c r="B196" s="72">
        <v>192</v>
      </c>
      <c r="C196" s="41" t="s">
        <v>266</v>
      </c>
      <c r="D196" s="47" t="s">
        <v>4504</v>
      </c>
      <c r="E196" s="48" t="s">
        <v>267</v>
      </c>
      <c r="F196" s="49" t="s">
        <v>4483</v>
      </c>
      <c r="G196" s="83" t="s">
        <v>4484</v>
      </c>
      <c r="H196" s="83" t="s">
        <v>4484</v>
      </c>
      <c r="I196" s="83" t="s">
        <v>11</v>
      </c>
      <c r="J196" s="83" t="s">
        <v>11</v>
      </c>
      <c r="K196" s="50">
        <v>2007</v>
      </c>
      <c r="L196" s="50">
        <v>3</v>
      </c>
      <c r="M196" s="51">
        <v>50</v>
      </c>
      <c r="N196" s="50">
        <v>219</v>
      </c>
      <c r="O196" s="324" t="s">
        <v>4505</v>
      </c>
      <c r="P196" s="66"/>
      <c r="Q196" s="66"/>
      <c r="R196" s="66" t="s">
        <v>3</v>
      </c>
      <c r="S196" s="66" t="s">
        <v>3981</v>
      </c>
      <c r="T196" s="66" t="s">
        <v>4</v>
      </c>
      <c r="U196" s="66">
        <v>3</v>
      </c>
      <c r="V196" s="66">
        <v>3</v>
      </c>
      <c r="W196" s="69"/>
      <c r="X196" s="69"/>
      <c r="Y196" s="69"/>
      <c r="Z196" s="69"/>
      <c r="AA196" s="70" t="s">
        <v>3984</v>
      </c>
      <c r="AB196" s="70"/>
      <c r="AC196" s="70"/>
      <c r="AD196" s="70"/>
      <c r="AE196" s="70"/>
      <c r="AF196" s="327" t="str">
        <f t="shared" si="3"/>
        <v>192天下第一精彩</v>
      </c>
      <c r="AG196" s="314" t="s">
        <v>3618</v>
      </c>
      <c r="AH196" s="313"/>
      <c r="AI196" s="313"/>
      <c r="AJ196" s="320"/>
      <c r="AK196" s="317"/>
    </row>
    <row r="197" spans="1:37" x14ac:dyDescent="0.35">
      <c r="A197" s="248"/>
      <c r="B197" s="71">
        <v>193</v>
      </c>
      <c r="C197" s="40" t="s">
        <v>4506</v>
      </c>
      <c r="D197" s="31" t="s">
        <v>4507</v>
      </c>
      <c r="E197" s="32" t="s">
        <v>268</v>
      </c>
      <c r="F197" s="37" t="s">
        <v>4096</v>
      </c>
      <c r="G197" s="82" t="s">
        <v>437</v>
      </c>
      <c r="H197" s="82"/>
      <c r="I197" s="82" t="s">
        <v>11</v>
      </c>
      <c r="J197" s="82" t="s">
        <v>11</v>
      </c>
      <c r="K197" s="33">
        <v>2007</v>
      </c>
      <c r="L197" s="33">
        <v>5</v>
      </c>
      <c r="M197" s="34">
        <v>50</v>
      </c>
      <c r="N197" s="33">
        <v>211</v>
      </c>
      <c r="O197" s="323"/>
      <c r="P197" s="65" t="s">
        <v>3980</v>
      </c>
      <c r="Q197" s="65" t="s">
        <v>2</v>
      </c>
      <c r="R197" s="65" t="s">
        <v>3</v>
      </c>
      <c r="S197" s="65"/>
      <c r="T197" s="65"/>
      <c r="U197" s="65">
        <v>0</v>
      </c>
      <c r="V197" s="65">
        <v>0</v>
      </c>
      <c r="W197" s="67"/>
      <c r="X197" s="67"/>
      <c r="Y197" s="67"/>
      <c r="Z197" s="67"/>
      <c r="AA197" s="68" t="s">
        <v>3984</v>
      </c>
      <c r="AB197" s="68"/>
      <c r="AC197" s="68"/>
      <c r="AD197" s="68"/>
      <c r="AE197" s="68"/>
      <c r="AF197" s="327" t="str">
        <f t="shared" si="3"/>
        <v>193牛稠溪的鸣咽</v>
      </c>
      <c r="AG197" s="314" t="s">
        <v>3619</v>
      </c>
      <c r="AH197" s="313"/>
      <c r="AI197" s="313"/>
      <c r="AJ197" s="320"/>
      <c r="AK197" s="317"/>
    </row>
    <row r="198" spans="1:37" x14ac:dyDescent="0.35">
      <c r="A198" s="248"/>
      <c r="B198" s="71">
        <v>194</v>
      </c>
      <c r="C198" s="35" t="s">
        <v>4508</v>
      </c>
      <c r="D198" s="36" t="s">
        <v>4509</v>
      </c>
      <c r="E198" s="37" t="s">
        <v>269</v>
      </c>
      <c r="F198" s="32" t="s">
        <v>14</v>
      </c>
      <c r="G198" s="82" t="s">
        <v>14</v>
      </c>
      <c r="H198" s="82"/>
      <c r="I198" s="82" t="s">
        <v>11</v>
      </c>
      <c r="J198" s="82" t="s">
        <v>11</v>
      </c>
      <c r="K198" s="38">
        <v>2007</v>
      </c>
      <c r="L198" s="38">
        <v>6</v>
      </c>
      <c r="M198" s="39">
        <v>50</v>
      </c>
      <c r="N198" s="38">
        <v>217</v>
      </c>
      <c r="O198" s="324"/>
      <c r="P198" s="65" t="s">
        <v>3980</v>
      </c>
      <c r="Q198" s="65"/>
      <c r="R198" s="65" t="s">
        <v>3</v>
      </c>
      <c r="S198" s="65"/>
      <c r="T198" s="65"/>
      <c r="U198" s="65">
        <v>0</v>
      </c>
      <c r="V198" s="65">
        <v>0</v>
      </c>
      <c r="W198" s="67"/>
      <c r="X198" s="67"/>
      <c r="Y198" s="67"/>
      <c r="Z198" s="67"/>
      <c r="AA198" s="68" t="s">
        <v>3984</v>
      </c>
      <c r="AB198" s="68"/>
      <c r="AC198" s="68"/>
      <c r="AD198" s="68"/>
      <c r="AE198" s="68"/>
      <c r="AF198" s="327" t="str">
        <f t="shared" ref="AF198:AF261" si="4">HYPERLINK(AG198,C198)</f>
        <v>194梦幻的随想</v>
      </c>
      <c r="AG198" s="314" t="s">
        <v>3620</v>
      </c>
      <c r="AH198" s="313"/>
      <c r="AI198" s="313"/>
      <c r="AJ198" s="320"/>
      <c r="AK198" s="317"/>
    </row>
    <row r="199" spans="1:37" s="53" customFormat="1" ht="116.5" customHeight="1" x14ac:dyDescent="0.35">
      <c r="A199" s="249"/>
      <c r="B199" s="72">
        <v>195</v>
      </c>
      <c r="C199" s="54" t="s">
        <v>270</v>
      </c>
      <c r="D199" s="55" t="s">
        <v>4510</v>
      </c>
      <c r="E199" s="49" t="s">
        <v>271</v>
      </c>
      <c r="F199" s="48" t="s">
        <v>4511</v>
      </c>
      <c r="G199" s="83" t="s">
        <v>4512</v>
      </c>
      <c r="H199" s="83" t="s">
        <v>4513</v>
      </c>
      <c r="I199" s="83" t="s">
        <v>11</v>
      </c>
      <c r="J199" s="83" t="s">
        <v>11</v>
      </c>
      <c r="K199" s="56">
        <v>2007</v>
      </c>
      <c r="L199" s="56">
        <v>8</v>
      </c>
      <c r="M199" s="57">
        <v>53</v>
      </c>
      <c r="N199" s="56">
        <v>225</v>
      </c>
      <c r="O199" s="323" t="s">
        <v>4514</v>
      </c>
      <c r="P199" s="66"/>
      <c r="Q199" s="66"/>
      <c r="R199" s="66" t="s">
        <v>3</v>
      </c>
      <c r="S199" s="66" t="s">
        <v>3981</v>
      </c>
      <c r="T199" s="66" t="s">
        <v>4</v>
      </c>
      <c r="U199" s="66">
        <v>3</v>
      </c>
      <c r="V199" s="66">
        <v>3</v>
      </c>
      <c r="W199" s="69"/>
      <c r="X199" s="69"/>
      <c r="Y199" s="69"/>
      <c r="Z199" s="69"/>
      <c r="AA199" s="70" t="s">
        <v>3984</v>
      </c>
      <c r="AB199" s="70"/>
      <c r="AC199" s="70"/>
      <c r="AD199" s="70"/>
      <c r="AE199" s="70"/>
      <c r="AF199" s="327" t="str">
        <f t="shared" si="4"/>
        <v>195拾古人的牙慧</v>
      </c>
      <c r="AG199" s="314" t="s">
        <v>3621</v>
      </c>
      <c r="AH199" s="313"/>
      <c r="AI199" s="313"/>
      <c r="AJ199" s="320"/>
      <c r="AK199" s="317"/>
    </row>
    <row r="200" spans="1:37" ht="58" x14ac:dyDescent="0.35">
      <c r="A200" s="248"/>
      <c r="B200" s="72">
        <v>196</v>
      </c>
      <c r="C200" s="41" t="s">
        <v>4515</v>
      </c>
      <c r="D200" s="47" t="s">
        <v>4516</v>
      </c>
      <c r="E200" s="48" t="s">
        <v>272</v>
      </c>
      <c r="F200" s="49" t="s">
        <v>14</v>
      </c>
      <c r="G200" s="83" t="s">
        <v>14</v>
      </c>
      <c r="H200" s="83"/>
      <c r="I200" s="83" t="s">
        <v>11</v>
      </c>
      <c r="J200" s="83" t="s">
        <v>4220</v>
      </c>
      <c r="K200" s="50">
        <v>2007</v>
      </c>
      <c r="L200" s="50">
        <v>9</v>
      </c>
      <c r="M200" s="51">
        <v>50</v>
      </c>
      <c r="N200" s="50">
        <v>215</v>
      </c>
      <c r="O200" s="52"/>
      <c r="P200" s="66" t="s">
        <v>3980</v>
      </c>
      <c r="Q200" s="66" t="s">
        <v>2</v>
      </c>
      <c r="R200" s="66" t="s">
        <v>3</v>
      </c>
      <c r="S200" s="66" t="s">
        <v>3981</v>
      </c>
      <c r="T200" s="66"/>
      <c r="U200" s="66">
        <v>0</v>
      </c>
      <c r="V200" s="66">
        <v>0</v>
      </c>
      <c r="W200" s="69" t="s">
        <v>5</v>
      </c>
      <c r="X200" s="69"/>
      <c r="Y200" s="69"/>
      <c r="Z200" s="69"/>
      <c r="AA200" s="70" t="s">
        <v>3984</v>
      </c>
      <c r="AB200" s="70"/>
      <c r="AC200" s="70" t="s">
        <v>3986</v>
      </c>
      <c r="AD200" s="70" t="s">
        <v>3987</v>
      </c>
      <c r="AE200" s="70"/>
      <c r="AF200" s="327" t="str">
        <f t="shared" si="4"/>
        <v>196清凉的书笺</v>
      </c>
      <c r="AG200" s="314" t="s">
        <v>3622</v>
      </c>
      <c r="AH200" s="327"/>
      <c r="AI200" s="327"/>
      <c r="AJ200" s="320" t="s">
        <v>4517</v>
      </c>
      <c r="AK200" s="317" t="s">
        <v>3763</v>
      </c>
    </row>
    <row r="201" spans="1:37" x14ac:dyDescent="0.35">
      <c r="A201" s="248"/>
      <c r="B201" s="71">
        <v>197</v>
      </c>
      <c r="C201" s="40" t="s">
        <v>4518</v>
      </c>
      <c r="D201" s="31" t="s">
        <v>4519</v>
      </c>
      <c r="E201" s="32" t="s">
        <v>273</v>
      </c>
      <c r="F201" s="37" t="s">
        <v>4085</v>
      </c>
      <c r="G201" s="82" t="s">
        <v>127</v>
      </c>
      <c r="H201" s="82"/>
      <c r="I201" s="82" t="s">
        <v>11</v>
      </c>
      <c r="J201" s="82" t="s">
        <v>11</v>
      </c>
      <c r="K201" s="33">
        <v>2007</v>
      </c>
      <c r="L201" s="33">
        <v>11</v>
      </c>
      <c r="M201" s="34">
        <v>50</v>
      </c>
      <c r="N201" s="33">
        <v>212</v>
      </c>
      <c r="O201" s="323"/>
      <c r="P201" s="65" t="s">
        <v>3980</v>
      </c>
      <c r="Q201" s="65"/>
      <c r="R201" s="65" t="s">
        <v>3</v>
      </c>
      <c r="S201" s="65"/>
      <c r="T201" s="65"/>
      <c r="U201" s="65">
        <v>0</v>
      </c>
      <c r="V201" s="65">
        <v>0</v>
      </c>
      <c r="W201" s="67"/>
      <c r="X201" s="67" t="s">
        <v>6</v>
      </c>
      <c r="Y201" s="67" t="s">
        <v>7</v>
      </c>
      <c r="Z201" s="67"/>
      <c r="AA201" s="68" t="s">
        <v>3984</v>
      </c>
      <c r="AB201" s="68"/>
      <c r="AC201" s="68" t="s">
        <v>3986</v>
      </c>
      <c r="AD201" s="68"/>
      <c r="AE201" s="68"/>
      <c r="AF201" s="327" t="str">
        <f t="shared" si="4"/>
        <v>197天机大公开</v>
      </c>
      <c r="AG201" s="314" t="s">
        <v>3623</v>
      </c>
      <c r="AH201" s="313"/>
      <c r="AI201" s="313"/>
      <c r="AJ201" s="320"/>
      <c r="AK201" s="317"/>
    </row>
    <row r="202" spans="1:37" x14ac:dyDescent="0.35">
      <c r="A202" s="248"/>
      <c r="B202" s="71">
        <v>198</v>
      </c>
      <c r="C202" s="35" t="s">
        <v>4520</v>
      </c>
      <c r="D202" s="36" t="s">
        <v>4521</v>
      </c>
      <c r="E202" s="37" t="s">
        <v>274</v>
      </c>
      <c r="F202" s="32" t="s">
        <v>4178</v>
      </c>
      <c r="G202" s="82" t="s">
        <v>103</v>
      </c>
      <c r="H202" s="82"/>
      <c r="I202" s="82" t="s">
        <v>11</v>
      </c>
      <c r="J202" s="82" t="s">
        <v>11</v>
      </c>
      <c r="K202" s="38">
        <v>2008</v>
      </c>
      <c r="L202" s="38">
        <v>1</v>
      </c>
      <c r="M202" s="39">
        <v>34</v>
      </c>
      <c r="N202" s="38">
        <v>209</v>
      </c>
      <c r="O202" s="324"/>
      <c r="P202" s="65" t="s">
        <v>3980</v>
      </c>
      <c r="Q202" s="65"/>
      <c r="R202" s="65" t="s">
        <v>3</v>
      </c>
      <c r="S202" s="65"/>
      <c r="T202" s="65"/>
      <c r="U202" s="65">
        <v>1</v>
      </c>
      <c r="V202" s="65">
        <v>1</v>
      </c>
      <c r="W202" s="67"/>
      <c r="X202" s="67"/>
      <c r="Y202" s="67"/>
      <c r="Z202" s="67"/>
      <c r="AA202" s="68" t="s">
        <v>3984</v>
      </c>
      <c r="AB202" s="68"/>
      <c r="AC202" s="68" t="s">
        <v>3986</v>
      </c>
      <c r="AD202" s="68"/>
      <c r="AE202" s="68"/>
      <c r="AF202" s="327" t="str">
        <f t="shared" si="4"/>
        <v>198金刚神的游戏</v>
      </c>
      <c r="AG202" s="314" t="s">
        <v>3624</v>
      </c>
      <c r="AH202" s="313"/>
      <c r="AI202" s="313"/>
      <c r="AJ202" s="320"/>
      <c r="AK202" s="317"/>
    </row>
    <row r="203" spans="1:37" s="53" customFormat="1" ht="72.5" x14ac:dyDescent="0.35">
      <c r="A203" s="249"/>
      <c r="B203" s="72">
        <v>199</v>
      </c>
      <c r="C203" s="54" t="s">
        <v>4522</v>
      </c>
      <c r="D203" s="55" t="s">
        <v>4523</v>
      </c>
      <c r="E203" s="49" t="s">
        <v>275</v>
      </c>
      <c r="F203" s="48" t="s">
        <v>4483</v>
      </c>
      <c r="G203" s="83" t="s">
        <v>4484</v>
      </c>
      <c r="H203" s="83" t="s">
        <v>4484</v>
      </c>
      <c r="I203" s="83" t="s">
        <v>11</v>
      </c>
      <c r="J203" s="83" t="s">
        <v>11</v>
      </c>
      <c r="K203" s="56">
        <v>2008</v>
      </c>
      <c r="L203" s="56">
        <v>3</v>
      </c>
      <c r="M203" s="57">
        <v>51</v>
      </c>
      <c r="N203" s="56">
        <v>227</v>
      </c>
      <c r="O203" s="323" t="s">
        <v>4524</v>
      </c>
      <c r="P203" s="66"/>
      <c r="Q203" s="66"/>
      <c r="R203" s="66" t="s">
        <v>3</v>
      </c>
      <c r="S203" s="66" t="s">
        <v>3981</v>
      </c>
      <c r="T203" s="66" t="s">
        <v>4</v>
      </c>
      <c r="U203" s="66">
        <v>3</v>
      </c>
      <c r="V203" s="66">
        <v>3</v>
      </c>
      <c r="W203" s="69"/>
      <c r="X203" s="69"/>
      <c r="Y203" s="69"/>
      <c r="Z203" s="69"/>
      <c r="AA203" s="70" t="s">
        <v>3984</v>
      </c>
      <c r="AB203" s="70"/>
      <c r="AC203" s="70"/>
      <c r="AD203" s="70"/>
      <c r="AE203" s="70"/>
      <c r="AF203" s="327" t="str">
        <f t="shared" si="4"/>
        <v>199风来波浪起</v>
      </c>
      <c r="AG203" s="314" t="s">
        <v>3625</v>
      </c>
      <c r="AH203" s="313"/>
      <c r="AI203" s="313"/>
      <c r="AJ203" s="320"/>
      <c r="AK203" s="317"/>
    </row>
    <row r="204" spans="1:37" x14ac:dyDescent="0.35">
      <c r="A204" s="248"/>
      <c r="B204" s="71">
        <v>200</v>
      </c>
      <c r="C204" s="35" t="s">
        <v>4525</v>
      </c>
      <c r="D204" s="36" t="s">
        <v>4526</v>
      </c>
      <c r="E204" s="37" t="s">
        <v>276</v>
      </c>
      <c r="F204" s="32" t="s">
        <v>41</v>
      </c>
      <c r="G204" s="82" t="s">
        <v>4477</v>
      </c>
      <c r="H204" s="82"/>
      <c r="I204" s="82" t="s">
        <v>11</v>
      </c>
      <c r="J204" s="82" t="s">
        <v>11</v>
      </c>
      <c r="K204" s="38">
        <v>2008</v>
      </c>
      <c r="L204" s="38">
        <v>5</v>
      </c>
      <c r="M204" s="39">
        <v>50</v>
      </c>
      <c r="N204" s="38">
        <v>213</v>
      </c>
      <c r="O204" s="324"/>
      <c r="P204" s="65"/>
      <c r="Q204" s="65"/>
      <c r="R204" s="65" t="s">
        <v>3</v>
      </c>
      <c r="S204" s="65" t="s">
        <v>3981</v>
      </c>
      <c r="T204" s="65" t="s">
        <v>4</v>
      </c>
      <c r="U204" s="65">
        <v>3</v>
      </c>
      <c r="V204" s="65">
        <v>3</v>
      </c>
      <c r="W204" s="67" t="s">
        <v>5</v>
      </c>
      <c r="X204" s="67" t="s">
        <v>6</v>
      </c>
      <c r="Y204" s="67"/>
      <c r="Z204" s="67"/>
      <c r="AA204" s="68" t="s">
        <v>3984</v>
      </c>
      <c r="AB204" s="68"/>
      <c r="AC204" s="68"/>
      <c r="AD204" s="68" t="s">
        <v>3987</v>
      </c>
      <c r="AE204" s="68" t="s">
        <v>3988</v>
      </c>
      <c r="AF204" s="327" t="str">
        <f t="shared" si="4"/>
        <v>200开悟一片片</v>
      </c>
      <c r="AG204" s="314" t="s">
        <v>3626</v>
      </c>
      <c r="AH204" s="313"/>
      <c r="AI204" s="313"/>
      <c r="AJ204" s="320"/>
      <c r="AK204" s="317"/>
    </row>
    <row r="205" spans="1:37" x14ac:dyDescent="0.35">
      <c r="A205" s="248"/>
      <c r="B205" s="71">
        <v>201</v>
      </c>
      <c r="C205" s="40" t="s">
        <v>4527</v>
      </c>
      <c r="D205" s="31" t="s">
        <v>4528</v>
      </c>
      <c r="E205" s="32" t="s">
        <v>277</v>
      </c>
      <c r="F205" s="37" t="s">
        <v>41</v>
      </c>
      <c r="G205" s="82" t="s">
        <v>77</v>
      </c>
      <c r="H205" s="82" t="s">
        <v>4529</v>
      </c>
      <c r="I205" s="82" t="s">
        <v>11</v>
      </c>
      <c r="J205" s="82" t="s">
        <v>11</v>
      </c>
      <c r="K205" s="33">
        <v>2008</v>
      </c>
      <c r="L205" s="33">
        <v>5</v>
      </c>
      <c r="M205" s="34">
        <v>44</v>
      </c>
      <c r="N205" s="33">
        <v>215</v>
      </c>
      <c r="O205" s="323"/>
      <c r="P205" s="65"/>
      <c r="Q205" s="65"/>
      <c r="R205" s="65" t="s">
        <v>3</v>
      </c>
      <c r="S205" s="65" t="s">
        <v>3981</v>
      </c>
      <c r="T205" s="65" t="s">
        <v>4</v>
      </c>
      <c r="U205" s="65">
        <v>3</v>
      </c>
      <c r="V205" s="65">
        <v>3</v>
      </c>
      <c r="W205" s="67"/>
      <c r="X205" s="67"/>
      <c r="Y205" s="67"/>
      <c r="Z205" s="67"/>
      <c r="AA205" s="68" t="s">
        <v>3984</v>
      </c>
      <c r="AB205" s="68"/>
      <c r="AC205" s="68" t="s">
        <v>3986</v>
      </c>
      <c r="AD205" s="68"/>
      <c r="AE205" s="68"/>
      <c r="AF205" s="327" t="str">
        <f t="shared" si="4"/>
        <v>201大乐中的空性</v>
      </c>
      <c r="AG205" s="314" t="s">
        <v>3627</v>
      </c>
      <c r="AH205" s="313"/>
      <c r="AI205" s="313"/>
      <c r="AJ205" s="320"/>
      <c r="AK205" s="317"/>
    </row>
    <row r="206" spans="1:37" x14ac:dyDescent="0.35">
      <c r="A206" s="248"/>
      <c r="B206" s="71">
        <v>202</v>
      </c>
      <c r="C206" s="35" t="s">
        <v>4530</v>
      </c>
      <c r="D206" s="36" t="s">
        <v>278</v>
      </c>
      <c r="E206" s="37" t="s">
        <v>279</v>
      </c>
      <c r="F206" s="32" t="s">
        <v>14</v>
      </c>
      <c r="G206" s="82" t="s">
        <v>14</v>
      </c>
      <c r="H206" s="82" t="s">
        <v>280</v>
      </c>
      <c r="I206" s="82" t="s">
        <v>11</v>
      </c>
      <c r="J206" s="82" t="s">
        <v>11</v>
      </c>
      <c r="K206" s="38">
        <v>2008</v>
      </c>
      <c r="L206" s="38">
        <v>7</v>
      </c>
      <c r="M206" s="39">
        <v>48</v>
      </c>
      <c r="N206" s="38">
        <v>227</v>
      </c>
      <c r="O206" s="324"/>
      <c r="P206" s="65"/>
      <c r="Q206" s="65"/>
      <c r="R206" s="65" t="s">
        <v>3</v>
      </c>
      <c r="S206" s="65" t="s">
        <v>3981</v>
      </c>
      <c r="T206" s="65"/>
      <c r="U206" s="65">
        <v>0</v>
      </c>
      <c r="V206" s="65">
        <v>0</v>
      </c>
      <c r="W206" s="67" t="s">
        <v>5</v>
      </c>
      <c r="X206" s="67" t="s">
        <v>6</v>
      </c>
      <c r="Y206" s="67"/>
      <c r="Z206" s="67"/>
      <c r="AA206" s="68" t="s">
        <v>3984</v>
      </c>
      <c r="AB206" s="68"/>
      <c r="AC206" s="68"/>
      <c r="AD206" s="68" t="s">
        <v>3987</v>
      </c>
      <c r="AE206" s="68"/>
      <c r="AF206" s="327" t="str">
        <f t="shared" si="4"/>
        <v>202千里之外的看见</v>
      </c>
      <c r="AG206" s="314" t="s">
        <v>3628</v>
      </c>
      <c r="AH206" s="313"/>
      <c r="AI206" s="313"/>
      <c r="AJ206" s="320"/>
      <c r="AK206" s="317"/>
    </row>
    <row r="207" spans="1:37" s="53" customFormat="1" ht="72.5" x14ac:dyDescent="0.35">
      <c r="A207" s="249"/>
      <c r="B207" s="72">
        <v>203</v>
      </c>
      <c r="C207" s="54" t="s">
        <v>4531</v>
      </c>
      <c r="D207" s="55" t="s">
        <v>4532</v>
      </c>
      <c r="E207" s="49" t="s">
        <v>281</v>
      </c>
      <c r="F207" s="48" t="s">
        <v>4483</v>
      </c>
      <c r="G207" s="83" t="s">
        <v>4484</v>
      </c>
      <c r="H207" s="83" t="s">
        <v>4484</v>
      </c>
      <c r="I207" s="83" t="s">
        <v>11</v>
      </c>
      <c r="J207" s="83" t="s">
        <v>11</v>
      </c>
      <c r="K207" s="56">
        <v>2008</v>
      </c>
      <c r="L207" s="56">
        <v>8</v>
      </c>
      <c r="M207" s="57">
        <v>49</v>
      </c>
      <c r="N207" s="56">
        <v>210</v>
      </c>
      <c r="O207" s="323" t="s">
        <v>4533</v>
      </c>
      <c r="P207" s="66"/>
      <c r="Q207" s="66"/>
      <c r="R207" s="66" t="s">
        <v>3</v>
      </c>
      <c r="S207" s="66" t="s">
        <v>3981</v>
      </c>
      <c r="T207" s="66" t="s">
        <v>4</v>
      </c>
      <c r="U207" s="66">
        <v>3</v>
      </c>
      <c r="V207" s="66">
        <v>3</v>
      </c>
      <c r="W207" s="69"/>
      <c r="X207" s="69"/>
      <c r="Y207" s="69"/>
      <c r="Z207" s="69"/>
      <c r="AA207" s="70" t="s">
        <v>3984</v>
      </c>
      <c r="AB207" s="70"/>
      <c r="AC207" s="70"/>
      <c r="AD207" s="70"/>
      <c r="AE207" s="70"/>
      <c r="AF207" s="327" t="str">
        <f t="shared" si="4"/>
        <v>203孤影的对话</v>
      </c>
      <c r="AG207" s="314" t="s">
        <v>3629</v>
      </c>
      <c r="AH207" s="313"/>
      <c r="AI207" s="313"/>
      <c r="AJ207" s="320"/>
      <c r="AK207" s="317"/>
    </row>
    <row r="208" spans="1:37" x14ac:dyDescent="0.35">
      <c r="A208" s="248"/>
      <c r="B208" s="71">
        <v>204</v>
      </c>
      <c r="C208" s="35" t="s">
        <v>4534</v>
      </c>
      <c r="D208" s="36" t="s">
        <v>4535</v>
      </c>
      <c r="E208" s="37" t="s">
        <v>282</v>
      </c>
      <c r="F208" s="32" t="s">
        <v>14</v>
      </c>
      <c r="G208" s="82" t="s">
        <v>14</v>
      </c>
      <c r="H208" s="82"/>
      <c r="I208" s="82" t="s">
        <v>4010</v>
      </c>
      <c r="J208" s="82" t="s">
        <v>4536</v>
      </c>
      <c r="K208" s="38">
        <v>2008</v>
      </c>
      <c r="L208" s="38">
        <v>10</v>
      </c>
      <c r="M208" s="39">
        <v>47</v>
      </c>
      <c r="N208" s="38">
        <v>211</v>
      </c>
      <c r="O208" s="324"/>
      <c r="P208" s="65"/>
      <c r="Q208" s="65"/>
      <c r="R208" s="65" t="s">
        <v>3</v>
      </c>
      <c r="S208" s="65" t="s">
        <v>3981</v>
      </c>
      <c r="T208" s="65"/>
      <c r="U208" s="65">
        <v>0</v>
      </c>
      <c r="V208" s="65">
        <v>0</v>
      </c>
      <c r="W208" s="67" t="s">
        <v>5</v>
      </c>
      <c r="X208" s="67" t="s">
        <v>6</v>
      </c>
      <c r="Y208" s="67"/>
      <c r="Z208" s="67"/>
      <c r="AA208" s="68" t="s">
        <v>3984</v>
      </c>
      <c r="AB208" s="68"/>
      <c r="AC208" s="68" t="s">
        <v>3986</v>
      </c>
      <c r="AD208" s="68"/>
      <c r="AE208" s="68"/>
      <c r="AF208" s="327" t="str">
        <f t="shared" si="4"/>
        <v>204通天之书</v>
      </c>
      <c r="AG208" s="314" t="s">
        <v>3630</v>
      </c>
      <c r="AH208" s="313"/>
      <c r="AI208" s="313"/>
      <c r="AJ208" s="320"/>
      <c r="AK208" s="317"/>
    </row>
    <row r="209" spans="1:37" x14ac:dyDescent="0.35">
      <c r="A209" s="248"/>
      <c r="B209" s="71">
        <v>205</v>
      </c>
      <c r="C209" s="40" t="s">
        <v>4537</v>
      </c>
      <c r="D209" s="31" t="s">
        <v>4538</v>
      </c>
      <c r="E209" s="32" t="s">
        <v>283</v>
      </c>
      <c r="F209" s="37" t="s">
        <v>4225</v>
      </c>
      <c r="G209" s="82" t="s">
        <v>4539</v>
      </c>
      <c r="H209" s="82"/>
      <c r="I209" s="82" t="s">
        <v>11</v>
      </c>
      <c r="J209" s="82" t="s">
        <v>11</v>
      </c>
      <c r="K209" s="33">
        <v>2008</v>
      </c>
      <c r="L209" s="33">
        <v>12</v>
      </c>
      <c r="M209" s="34">
        <v>50</v>
      </c>
      <c r="N209" s="33">
        <v>217</v>
      </c>
      <c r="O209" s="323"/>
      <c r="P209" s="65" t="s">
        <v>3980</v>
      </c>
      <c r="Q209" s="65"/>
      <c r="R209" s="65" t="s">
        <v>3</v>
      </c>
      <c r="S209" s="65"/>
      <c r="T209" s="65"/>
      <c r="U209" s="65">
        <v>0</v>
      </c>
      <c r="V209" s="65">
        <v>0</v>
      </c>
      <c r="W209" s="67"/>
      <c r="X209" s="67"/>
      <c r="Y209" s="67"/>
      <c r="Z209" s="67"/>
      <c r="AA209" s="68" t="s">
        <v>3984</v>
      </c>
      <c r="AB209" s="68"/>
      <c r="AC209" s="68"/>
      <c r="AD209" s="68"/>
      <c r="AE209" s="68"/>
      <c r="AF209" s="327" t="str">
        <f t="shared" si="4"/>
        <v>205阿尔卑斯山的幻想</v>
      </c>
      <c r="AG209" s="314" t="s">
        <v>3631</v>
      </c>
      <c r="AH209" s="313"/>
      <c r="AI209" s="313"/>
      <c r="AJ209" s="320"/>
      <c r="AK209" s="317"/>
    </row>
    <row r="210" spans="1:37" x14ac:dyDescent="0.35">
      <c r="A210" s="248"/>
      <c r="B210" s="71">
        <v>206</v>
      </c>
      <c r="C210" s="35" t="s">
        <v>4540</v>
      </c>
      <c r="D210" s="36" t="s">
        <v>4541</v>
      </c>
      <c r="E210" s="37" t="s">
        <v>284</v>
      </c>
      <c r="F210" s="32" t="s">
        <v>4085</v>
      </c>
      <c r="G210" s="82" t="s">
        <v>127</v>
      </c>
      <c r="H210" s="82"/>
      <c r="I210" s="82" t="s">
        <v>11</v>
      </c>
      <c r="J210" s="82" t="s">
        <v>11</v>
      </c>
      <c r="K210" s="38">
        <v>2009</v>
      </c>
      <c r="L210" s="38">
        <v>2</v>
      </c>
      <c r="M210" s="39">
        <v>49</v>
      </c>
      <c r="N210" s="38">
        <v>223</v>
      </c>
      <c r="O210" s="324"/>
      <c r="P210" s="65" t="s">
        <v>3980</v>
      </c>
      <c r="Q210" s="65"/>
      <c r="R210" s="65" t="s">
        <v>3</v>
      </c>
      <c r="S210" s="65"/>
      <c r="T210" s="65"/>
      <c r="U210" s="65">
        <v>0</v>
      </c>
      <c r="V210" s="65">
        <v>0</v>
      </c>
      <c r="W210" s="67"/>
      <c r="X210" s="67"/>
      <c r="Y210" s="67"/>
      <c r="Z210" s="67"/>
      <c r="AA210" s="68" t="s">
        <v>3984</v>
      </c>
      <c r="AB210" s="68"/>
      <c r="AC210" s="68"/>
      <c r="AD210" s="68"/>
      <c r="AE210" s="68"/>
      <c r="AF210" s="327" t="str">
        <f t="shared" si="4"/>
        <v>206超级大法力</v>
      </c>
      <c r="AG210" s="314" t="s">
        <v>3632</v>
      </c>
      <c r="AH210" s="313"/>
      <c r="AI210" s="313"/>
      <c r="AJ210" s="320"/>
      <c r="AK210" s="317"/>
    </row>
    <row r="211" spans="1:37" s="53" customFormat="1" ht="72.5" x14ac:dyDescent="0.35">
      <c r="A211" s="249"/>
      <c r="B211" s="72">
        <v>207</v>
      </c>
      <c r="C211" s="54" t="s">
        <v>285</v>
      </c>
      <c r="D211" s="55" t="s">
        <v>4542</v>
      </c>
      <c r="E211" s="49" t="s">
        <v>286</v>
      </c>
      <c r="F211" s="48" t="s">
        <v>4483</v>
      </c>
      <c r="G211" s="83" t="s">
        <v>4484</v>
      </c>
      <c r="H211" s="83" t="s">
        <v>4484</v>
      </c>
      <c r="I211" s="83" t="s">
        <v>11</v>
      </c>
      <c r="J211" s="83" t="s">
        <v>11</v>
      </c>
      <c r="K211" s="56">
        <v>2009</v>
      </c>
      <c r="L211" s="56">
        <v>3</v>
      </c>
      <c r="M211" s="57">
        <v>49</v>
      </c>
      <c r="N211" s="56">
        <v>215</v>
      </c>
      <c r="O211" s="323" t="s">
        <v>4543</v>
      </c>
      <c r="P211" s="66"/>
      <c r="Q211" s="66"/>
      <c r="R211" s="66" t="s">
        <v>3</v>
      </c>
      <c r="S211" s="66" t="s">
        <v>3981</v>
      </c>
      <c r="T211" s="66" t="s">
        <v>4</v>
      </c>
      <c r="U211" s="66">
        <v>3</v>
      </c>
      <c r="V211" s="66">
        <v>3</v>
      </c>
      <c r="W211" s="69"/>
      <c r="X211" s="69"/>
      <c r="Y211" s="69"/>
      <c r="Z211" s="69"/>
      <c r="AA211" s="70" t="s">
        <v>3984</v>
      </c>
      <c r="AB211" s="70"/>
      <c r="AC211" s="70"/>
      <c r="AD211" s="70"/>
      <c r="AE211" s="70"/>
      <c r="AF211" s="327" t="str">
        <f t="shared" si="4"/>
        <v>207拈花手的秘密</v>
      </c>
      <c r="AG211" s="314" t="s">
        <v>3633</v>
      </c>
      <c r="AH211" s="313"/>
      <c r="AI211" s="313"/>
      <c r="AJ211" s="320"/>
      <c r="AK211" s="317"/>
    </row>
    <row r="212" spans="1:37" x14ac:dyDescent="0.35">
      <c r="A212" s="248"/>
      <c r="B212" s="71">
        <v>208</v>
      </c>
      <c r="C212" s="35" t="s">
        <v>4544</v>
      </c>
      <c r="D212" s="36" t="s">
        <v>4545</v>
      </c>
      <c r="E212" s="37" t="s">
        <v>287</v>
      </c>
      <c r="F212" s="32" t="s">
        <v>14</v>
      </c>
      <c r="G212" s="82" t="s">
        <v>14</v>
      </c>
      <c r="H212" s="82"/>
      <c r="I212" s="82" t="s">
        <v>11</v>
      </c>
      <c r="J212" s="82" t="s">
        <v>11</v>
      </c>
      <c r="K212" s="38">
        <v>2009</v>
      </c>
      <c r="L212" s="38">
        <v>5</v>
      </c>
      <c r="M212" s="39">
        <v>50</v>
      </c>
      <c r="N212" s="38">
        <v>213</v>
      </c>
      <c r="O212" s="324"/>
      <c r="P212" s="65" t="s">
        <v>3980</v>
      </c>
      <c r="Q212" s="65"/>
      <c r="R212" s="65" t="s">
        <v>3</v>
      </c>
      <c r="S212" s="65"/>
      <c r="T212" s="65"/>
      <c r="U212" s="65">
        <v>0</v>
      </c>
      <c r="V212" s="65">
        <v>0</v>
      </c>
      <c r="W212" s="67"/>
      <c r="X212" s="67"/>
      <c r="Y212" s="67" t="s">
        <v>7</v>
      </c>
      <c r="Z212" s="67"/>
      <c r="AA212" s="68" t="s">
        <v>3984</v>
      </c>
      <c r="AB212" s="68"/>
      <c r="AC212" s="68"/>
      <c r="AD212" s="68"/>
      <c r="AE212" s="68"/>
      <c r="AF212" s="327" t="str">
        <f t="shared" si="4"/>
        <v>208大笑三声</v>
      </c>
      <c r="AG212" s="314" t="s">
        <v>3634</v>
      </c>
      <c r="AH212" s="313"/>
      <c r="AI212" s="313"/>
      <c r="AJ212" s="320"/>
      <c r="AK212" s="317"/>
    </row>
    <row r="213" spans="1:37" x14ac:dyDescent="0.35">
      <c r="A213" s="248"/>
      <c r="B213" s="71">
        <v>209</v>
      </c>
      <c r="C213" s="40" t="s">
        <v>288</v>
      </c>
      <c r="D213" s="31" t="s">
        <v>4546</v>
      </c>
      <c r="E213" s="32" t="s">
        <v>289</v>
      </c>
      <c r="F213" s="37" t="s">
        <v>3426</v>
      </c>
      <c r="G213" s="82" t="s">
        <v>438</v>
      </c>
      <c r="H213" s="82"/>
      <c r="I213" s="82" t="s">
        <v>11</v>
      </c>
      <c r="J213" s="82" t="s">
        <v>11</v>
      </c>
      <c r="K213" s="33">
        <v>2009</v>
      </c>
      <c r="L213" s="33">
        <v>8</v>
      </c>
      <c r="M213" s="34">
        <v>50</v>
      </c>
      <c r="N213" s="33">
        <v>209</v>
      </c>
      <c r="O213" s="323"/>
      <c r="P213" s="65"/>
      <c r="Q213" s="65" t="s">
        <v>2</v>
      </c>
      <c r="R213" s="65" t="s">
        <v>3</v>
      </c>
      <c r="S213" s="65" t="s">
        <v>3981</v>
      </c>
      <c r="T213" s="65" t="s">
        <v>4</v>
      </c>
      <c r="U213" s="65">
        <v>1</v>
      </c>
      <c r="V213" s="65">
        <v>1</v>
      </c>
      <c r="W213" s="67"/>
      <c r="X213" s="67"/>
      <c r="Y213" s="67"/>
      <c r="Z213" s="67"/>
      <c r="AA213" s="68" t="s">
        <v>3984</v>
      </c>
      <c r="AB213" s="68"/>
      <c r="AC213" s="68"/>
      <c r="AD213" s="68"/>
      <c r="AE213" s="68"/>
      <c r="AF213" s="327" t="str">
        <f t="shared" si="4"/>
        <v>209魔眼</v>
      </c>
      <c r="AG213" s="314" t="s">
        <v>3635</v>
      </c>
      <c r="AH213" s="313"/>
      <c r="AI213" s="313"/>
      <c r="AJ213" s="320"/>
      <c r="AK213" s="317"/>
    </row>
    <row r="214" spans="1:37" x14ac:dyDescent="0.35">
      <c r="A214" s="248"/>
      <c r="B214" s="71">
        <v>210</v>
      </c>
      <c r="C214" s="35" t="s">
        <v>4547</v>
      </c>
      <c r="D214" s="36" t="s">
        <v>4548</v>
      </c>
      <c r="E214" s="37" t="s">
        <v>290</v>
      </c>
      <c r="F214" s="32" t="s">
        <v>4549</v>
      </c>
      <c r="G214" s="82" t="s">
        <v>4550</v>
      </c>
      <c r="H214" s="82"/>
      <c r="I214" s="82" t="s">
        <v>11</v>
      </c>
      <c r="J214" s="82" t="s">
        <v>11</v>
      </c>
      <c r="K214" s="38">
        <v>2009</v>
      </c>
      <c r="L214" s="38">
        <v>10</v>
      </c>
      <c r="M214" s="39">
        <v>50</v>
      </c>
      <c r="N214" s="38">
        <v>243</v>
      </c>
      <c r="O214" s="324"/>
      <c r="P214" s="65" t="s">
        <v>3980</v>
      </c>
      <c r="Q214" s="65"/>
      <c r="R214" s="65" t="s">
        <v>3</v>
      </c>
      <c r="S214" s="65"/>
      <c r="T214" s="65"/>
      <c r="U214" s="65">
        <v>0</v>
      </c>
      <c r="V214" s="65">
        <v>0</v>
      </c>
      <c r="W214" s="67"/>
      <c r="X214" s="67"/>
      <c r="Y214" s="67"/>
      <c r="Z214" s="67"/>
      <c r="AA214" s="68" t="s">
        <v>3984</v>
      </c>
      <c r="AB214" s="68"/>
      <c r="AC214" s="68"/>
      <c r="AD214" s="68"/>
      <c r="AE214" s="68"/>
      <c r="AF214" s="327" t="str">
        <f t="shared" si="4"/>
        <v>210写给雨</v>
      </c>
      <c r="AG214" s="314" t="s">
        <v>3636</v>
      </c>
      <c r="AH214" s="313"/>
      <c r="AI214" s="313"/>
      <c r="AJ214" s="320"/>
      <c r="AK214" s="317"/>
    </row>
    <row r="215" spans="1:37" s="53" customFormat="1" ht="72.5" x14ac:dyDescent="0.35">
      <c r="A215" s="249"/>
      <c r="B215" s="72">
        <v>211</v>
      </c>
      <c r="C215" s="54" t="s">
        <v>4551</v>
      </c>
      <c r="D215" s="55" t="s">
        <v>4552</v>
      </c>
      <c r="E215" s="49" t="s">
        <v>291</v>
      </c>
      <c r="F215" s="48" t="s">
        <v>4483</v>
      </c>
      <c r="G215" s="83" t="s">
        <v>4484</v>
      </c>
      <c r="H215" s="83" t="s">
        <v>4484</v>
      </c>
      <c r="I215" s="83" t="s">
        <v>11</v>
      </c>
      <c r="J215" s="83" t="s">
        <v>11</v>
      </c>
      <c r="K215" s="56">
        <v>2009</v>
      </c>
      <c r="L215" s="56">
        <v>12</v>
      </c>
      <c r="M215" s="57">
        <v>50</v>
      </c>
      <c r="N215" s="56">
        <v>215</v>
      </c>
      <c r="O215" s="323" t="s">
        <v>4553</v>
      </c>
      <c r="P215" s="66"/>
      <c r="Q215" s="66"/>
      <c r="R215" s="66" t="s">
        <v>3</v>
      </c>
      <c r="S215" s="66" t="s">
        <v>3981</v>
      </c>
      <c r="T215" s="66" t="s">
        <v>4</v>
      </c>
      <c r="U215" s="66">
        <v>3</v>
      </c>
      <c r="V215" s="66">
        <v>3</v>
      </c>
      <c r="W215" s="69"/>
      <c r="X215" s="69"/>
      <c r="Y215" s="69"/>
      <c r="Z215" s="69"/>
      <c r="AA215" s="70" t="s">
        <v>3984</v>
      </c>
      <c r="AB215" s="70"/>
      <c r="AC215" s="70"/>
      <c r="AD215" s="70"/>
      <c r="AE215" s="70"/>
      <c r="AF215" s="327" t="str">
        <f t="shared" si="4"/>
        <v>211一支箭射向苍天</v>
      </c>
      <c r="AG215" s="314" t="s">
        <v>3637</v>
      </c>
      <c r="AH215" s="313"/>
      <c r="AI215" s="313"/>
      <c r="AJ215" s="320"/>
      <c r="AK215" s="317"/>
    </row>
    <row r="216" spans="1:37" x14ac:dyDescent="0.35">
      <c r="A216" s="248"/>
      <c r="B216" s="71">
        <v>212</v>
      </c>
      <c r="C216" s="35" t="s">
        <v>4554</v>
      </c>
      <c r="D216" s="36" t="s">
        <v>4555</v>
      </c>
      <c r="E216" s="37" t="s">
        <v>292</v>
      </c>
      <c r="F216" s="32" t="s">
        <v>4178</v>
      </c>
      <c r="G216" s="82" t="s">
        <v>103</v>
      </c>
      <c r="H216" s="82"/>
      <c r="I216" s="82" t="s">
        <v>11</v>
      </c>
      <c r="J216" s="82" t="s">
        <v>11</v>
      </c>
      <c r="K216" s="38">
        <v>2010</v>
      </c>
      <c r="L216" s="38">
        <v>1</v>
      </c>
      <c r="M216" s="39">
        <v>51</v>
      </c>
      <c r="N216" s="38">
        <v>211</v>
      </c>
      <c r="O216" s="324"/>
      <c r="P216" s="65" t="s">
        <v>3980</v>
      </c>
      <c r="Q216" s="65" t="s">
        <v>2</v>
      </c>
      <c r="R216" s="65" t="s">
        <v>3</v>
      </c>
      <c r="S216" s="65" t="s">
        <v>3981</v>
      </c>
      <c r="T216" s="65"/>
      <c r="U216" s="65">
        <v>1</v>
      </c>
      <c r="V216" s="65">
        <v>1</v>
      </c>
      <c r="W216" s="67"/>
      <c r="X216" s="67"/>
      <c r="Y216" s="67" t="s">
        <v>7</v>
      </c>
      <c r="Z216" s="67"/>
      <c r="AA216" s="68" t="s">
        <v>3984</v>
      </c>
      <c r="AB216" s="68"/>
      <c r="AC216" s="68"/>
      <c r="AD216" s="68"/>
      <c r="AE216" s="68"/>
      <c r="AF216" s="327" t="str">
        <f t="shared" si="4"/>
        <v>212卢胜彦的机密档案</v>
      </c>
      <c r="AG216" s="314" t="s">
        <v>3638</v>
      </c>
      <c r="AH216" s="313"/>
      <c r="AI216" s="313"/>
      <c r="AJ216" s="320"/>
      <c r="AK216" s="317"/>
    </row>
    <row r="217" spans="1:37" s="53" customFormat="1" ht="87" x14ac:dyDescent="0.35">
      <c r="A217" s="249"/>
      <c r="B217" s="72">
        <v>213</v>
      </c>
      <c r="C217" s="54" t="s">
        <v>4556</v>
      </c>
      <c r="D217" s="55" t="s">
        <v>4557</v>
      </c>
      <c r="E217" s="49" t="s">
        <v>293</v>
      </c>
      <c r="F217" s="48" t="s">
        <v>4225</v>
      </c>
      <c r="G217" s="84" t="s">
        <v>4558</v>
      </c>
      <c r="H217" s="83"/>
      <c r="I217" s="83" t="s">
        <v>4010</v>
      </c>
      <c r="J217" s="83" t="s">
        <v>4011</v>
      </c>
      <c r="K217" s="56">
        <v>2010</v>
      </c>
      <c r="L217" s="56">
        <v>4</v>
      </c>
      <c r="M217" s="57">
        <v>50</v>
      </c>
      <c r="N217" s="56">
        <v>213</v>
      </c>
      <c r="O217" s="323"/>
      <c r="P217" s="66" t="s">
        <v>3980</v>
      </c>
      <c r="Q217" s="66"/>
      <c r="R217" s="66" t="s">
        <v>3</v>
      </c>
      <c r="S217" s="66"/>
      <c r="T217" s="66"/>
      <c r="U217" s="66">
        <v>0</v>
      </c>
      <c r="V217" s="66">
        <v>0</v>
      </c>
      <c r="W217" s="69"/>
      <c r="X217" s="69"/>
      <c r="Y217" s="69"/>
      <c r="Z217" s="69"/>
      <c r="AA217" s="70" t="s">
        <v>3984</v>
      </c>
      <c r="AB217" s="70"/>
      <c r="AC217" s="70"/>
      <c r="AD217" s="70"/>
      <c r="AE217" s="70"/>
      <c r="AF217" s="327" t="str">
        <f t="shared" si="4"/>
        <v>213写给大地</v>
      </c>
      <c r="AG217" s="314" t="s">
        <v>3639</v>
      </c>
      <c r="AH217" s="313"/>
      <c r="AI217" s="313"/>
      <c r="AJ217" s="320"/>
      <c r="AK217" s="317"/>
    </row>
    <row r="218" spans="1:37" ht="58" x14ac:dyDescent="0.35">
      <c r="A218" s="248"/>
      <c r="B218" s="72">
        <v>214</v>
      </c>
      <c r="C218" s="41" t="s">
        <v>4559</v>
      </c>
      <c r="D218" s="47" t="s">
        <v>294</v>
      </c>
      <c r="E218" s="48" t="s">
        <v>295</v>
      </c>
      <c r="F218" s="49" t="s">
        <v>41</v>
      </c>
      <c r="G218" s="83" t="s">
        <v>296</v>
      </c>
      <c r="H218" s="83"/>
      <c r="I218" s="83" t="s">
        <v>11</v>
      </c>
      <c r="J218" s="83" t="s">
        <v>11</v>
      </c>
      <c r="K218" s="50">
        <v>2010</v>
      </c>
      <c r="L218" s="50">
        <v>5</v>
      </c>
      <c r="M218" s="51">
        <v>49</v>
      </c>
      <c r="N218" s="50">
        <v>209</v>
      </c>
      <c r="O218" s="52"/>
      <c r="P218" s="66"/>
      <c r="Q218" s="66"/>
      <c r="R218" s="66" t="s">
        <v>3</v>
      </c>
      <c r="S218" s="66" t="s">
        <v>3981</v>
      </c>
      <c r="T218" s="66" t="s">
        <v>4</v>
      </c>
      <c r="U218" s="66">
        <v>1</v>
      </c>
      <c r="V218" s="66">
        <v>1</v>
      </c>
      <c r="W218" s="69"/>
      <c r="X218" s="69" t="s">
        <v>6</v>
      </c>
      <c r="Y218" s="69"/>
      <c r="Z218" s="69"/>
      <c r="AA218" s="70" t="s">
        <v>3984</v>
      </c>
      <c r="AB218" s="70"/>
      <c r="AC218" s="70"/>
      <c r="AD218" s="70"/>
      <c r="AE218" s="70"/>
      <c r="AF218" s="327" t="str">
        <f t="shared" si="4"/>
        <v>214瑜伽士的宝剑</v>
      </c>
      <c r="AG218" s="314" t="s">
        <v>3640</v>
      </c>
      <c r="AH218" s="327"/>
      <c r="AI218" s="327"/>
      <c r="AJ218" s="320" t="s">
        <v>4560</v>
      </c>
      <c r="AK218" s="317" t="s">
        <v>3764</v>
      </c>
    </row>
    <row r="219" spans="1:37" s="53" customFormat="1" ht="72.5" x14ac:dyDescent="0.35">
      <c r="A219" s="249"/>
      <c r="B219" s="72">
        <v>215</v>
      </c>
      <c r="C219" s="54" t="s">
        <v>297</v>
      </c>
      <c r="D219" s="55" t="s">
        <v>4561</v>
      </c>
      <c r="E219" s="49" t="s">
        <v>298</v>
      </c>
      <c r="F219" s="48" t="s">
        <v>4483</v>
      </c>
      <c r="G219" s="83" t="s">
        <v>4484</v>
      </c>
      <c r="H219" s="83" t="s">
        <v>4484</v>
      </c>
      <c r="I219" s="83" t="s">
        <v>11</v>
      </c>
      <c r="J219" s="83" t="s">
        <v>11</v>
      </c>
      <c r="K219" s="56">
        <v>2010</v>
      </c>
      <c r="L219" s="56">
        <v>6</v>
      </c>
      <c r="M219" s="57">
        <v>49</v>
      </c>
      <c r="N219" s="56">
        <v>209</v>
      </c>
      <c r="O219" s="323" t="s">
        <v>4562</v>
      </c>
      <c r="P219" s="66"/>
      <c r="Q219" s="66"/>
      <c r="R219" s="66" t="s">
        <v>3</v>
      </c>
      <c r="S219" s="66" t="s">
        <v>3981</v>
      </c>
      <c r="T219" s="66" t="s">
        <v>4</v>
      </c>
      <c r="U219" s="66">
        <v>3</v>
      </c>
      <c r="V219" s="66">
        <v>3</v>
      </c>
      <c r="W219" s="69"/>
      <c r="X219" s="69" t="s">
        <v>6</v>
      </c>
      <c r="Y219" s="69"/>
      <c r="Z219" s="69"/>
      <c r="AA219" s="70" t="s">
        <v>3984</v>
      </c>
      <c r="AB219" s="70"/>
      <c r="AC219" s="70"/>
      <c r="AD219" s="70"/>
      <c r="AE219" s="70"/>
      <c r="AF219" s="327" t="str">
        <f t="shared" si="4"/>
        <v>215智慧大放送</v>
      </c>
      <c r="AG219" s="314" t="s">
        <v>3641</v>
      </c>
      <c r="AH219" s="313"/>
      <c r="AI219" s="313"/>
      <c r="AJ219" s="320"/>
      <c r="AK219" s="317"/>
    </row>
    <row r="220" spans="1:37" ht="58" x14ac:dyDescent="0.35">
      <c r="A220" s="248"/>
      <c r="B220" s="72">
        <v>216</v>
      </c>
      <c r="C220" s="41" t="s">
        <v>4563</v>
      </c>
      <c r="D220" s="47" t="s">
        <v>4564</v>
      </c>
      <c r="E220" s="48" t="s">
        <v>299</v>
      </c>
      <c r="F220" s="49" t="s">
        <v>14</v>
      </c>
      <c r="G220" s="83" t="s">
        <v>14</v>
      </c>
      <c r="H220" s="83"/>
      <c r="I220" s="83" t="s">
        <v>11</v>
      </c>
      <c r="J220" s="83" t="s">
        <v>4220</v>
      </c>
      <c r="K220" s="50">
        <v>2010</v>
      </c>
      <c r="L220" s="50">
        <v>7</v>
      </c>
      <c r="M220" s="51">
        <v>50</v>
      </c>
      <c r="N220" s="50">
        <v>209</v>
      </c>
      <c r="O220" s="52"/>
      <c r="P220" s="66" t="s">
        <v>3980</v>
      </c>
      <c r="Q220" s="66" t="s">
        <v>2</v>
      </c>
      <c r="R220" s="66" t="s">
        <v>3</v>
      </c>
      <c r="S220" s="66" t="s">
        <v>3981</v>
      </c>
      <c r="T220" s="66" t="s">
        <v>4</v>
      </c>
      <c r="U220" s="66">
        <v>1</v>
      </c>
      <c r="V220" s="66">
        <v>1</v>
      </c>
      <c r="W220" s="69"/>
      <c r="X220" s="69" t="s">
        <v>6</v>
      </c>
      <c r="Y220" s="69" t="s">
        <v>7</v>
      </c>
      <c r="Z220" s="69"/>
      <c r="AA220" s="70" t="s">
        <v>3984</v>
      </c>
      <c r="AB220" s="70"/>
      <c r="AC220" s="70" t="s">
        <v>3986</v>
      </c>
      <c r="AD220" s="70"/>
      <c r="AE220" s="70" t="s">
        <v>3988</v>
      </c>
      <c r="AF220" s="327" t="str">
        <f t="shared" si="4"/>
        <v>216当代法王答客问</v>
      </c>
      <c r="AG220" s="314" t="s">
        <v>3642</v>
      </c>
      <c r="AH220" s="327"/>
      <c r="AI220" s="327"/>
      <c r="AJ220" s="320" t="s">
        <v>4565</v>
      </c>
      <c r="AK220" s="317" t="s">
        <v>3765</v>
      </c>
    </row>
    <row r="221" spans="1:37" s="53" customFormat="1" ht="72.5" x14ac:dyDescent="0.35">
      <c r="A221" s="249"/>
      <c r="B221" s="72">
        <v>217</v>
      </c>
      <c r="C221" s="54" t="s">
        <v>4566</v>
      </c>
      <c r="D221" s="55" t="s">
        <v>4567</v>
      </c>
      <c r="E221" s="49" t="s">
        <v>300</v>
      </c>
      <c r="F221" s="48" t="s">
        <v>4483</v>
      </c>
      <c r="G221" s="83" t="s">
        <v>4484</v>
      </c>
      <c r="H221" s="83" t="s">
        <v>4484</v>
      </c>
      <c r="I221" s="83" t="s">
        <v>11</v>
      </c>
      <c r="J221" s="83" t="s">
        <v>11</v>
      </c>
      <c r="K221" s="56">
        <v>2010</v>
      </c>
      <c r="L221" s="56">
        <v>9</v>
      </c>
      <c r="M221" s="57">
        <v>49</v>
      </c>
      <c r="N221" s="56">
        <v>209</v>
      </c>
      <c r="O221" s="323" t="s">
        <v>4568</v>
      </c>
      <c r="P221" s="66"/>
      <c r="Q221" s="66"/>
      <c r="R221" s="66" t="s">
        <v>3</v>
      </c>
      <c r="S221" s="66" t="s">
        <v>3981</v>
      </c>
      <c r="T221" s="66" t="s">
        <v>4</v>
      </c>
      <c r="U221" s="66">
        <v>3</v>
      </c>
      <c r="V221" s="66">
        <v>3</v>
      </c>
      <c r="W221" s="69"/>
      <c r="X221" s="69"/>
      <c r="Y221" s="69"/>
      <c r="Z221" s="69"/>
      <c r="AA221" s="70" t="s">
        <v>3984</v>
      </c>
      <c r="AB221" s="70"/>
      <c r="AC221" s="70"/>
      <c r="AD221" s="70"/>
      <c r="AE221" s="70"/>
      <c r="AF221" s="327" t="str">
        <f t="shared" si="4"/>
        <v>217海滩上的脚印</v>
      </c>
      <c r="AG221" s="314" t="s">
        <v>3643</v>
      </c>
      <c r="AH221" s="313"/>
      <c r="AI221" s="313"/>
      <c r="AJ221" s="320"/>
      <c r="AK221" s="317"/>
    </row>
    <row r="222" spans="1:37" ht="58" x14ac:dyDescent="0.35">
      <c r="A222" s="248"/>
      <c r="B222" s="72">
        <v>218</v>
      </c>
      <c r="C222" s="41" t="s">
        <v>301</v>
      </c>
      <c r="D222" s="47" t="s">
        <v>4569</v>
      </c>
      <c r="E222" s="48" t="s">
        <v>302</v>
      </c>
      <c r="F222" s="49" t="s">
        <v>14</v>
      </c>
      <c r="G222" s="83" t="s">
        <v>14</v>
      </c>
      <c r="H222" s="83"/>
      <c r="I222" s="83" t="s">
        <v>4010</v>
      </c>
      <c r="J222" s="83" t="s">
        <v>4011</v>
      </c>
      <c r="K222" s="50">
        <v>2010</v>
      </c>
      <c r="L222" s="50">
        <v>10</v>
      </c>
      <c r="M222" s="51">
        <v>50</v>
      </c>
      <c r="N222" s="50">
        <v>215</v>
      </c>
      <c r="O222" s="52"/>
      <c r="P222" s="66" t="s">
        <v>3980</v>
      </c>
      <c r="Q222" s="66"/>
      <c r="R222" s="66" t="s">
        <v>3</v>
      </c>
      <c r="S222" s="66"/>
      <c r="T222" s="66"/>
      <c r="U222" s="66">
        <v>0</v>
      </c>
      <c r="V222" s="66">
        <v>0</v>
      </c>
      <c r="W222" s="69" t="s">
        <v>5</v>
      </c>
      <c r="X222" s="69"/>
      <c r="Y222" s="69"/>
      <c r="Z222" s="69"/>
      <c r="AA222" s="70" t="s">
        <v>3984</v>
      </c>
      <c r="AB222" s="70" t="s">
        <v>3985</v>
      </c>
      <c r="AC222" s="70"/>
      <c r="AD222" s="70"/>
      <c r="AE222" s="70"/>
      <c r="AF222" s="327" t="str">
        <f t="shared" si="4"/>
        <v>218月河的流水</v>
      </c>
      <c r="AG222" s="314" t="s">
        <v>3644</v>
      </c>
      <c r="AH222" s="327"/>
      <c r="AI222" s="327"/>
      <c r="AJ222" s="320" t="s">
        <v>4570</v>
      </c>
      <c r="AK222" s="317" t="s">
        <v>3766</v>
      </c>
    </row>
    <row r="223" spans="1:37" x14ac:dyDescent="0.35">
      <c r="A223" s="248"/>
      <c r="B223" s="71">
        <v>219</v>
      </c>
      <c r="C223" s="40" t="s">
        <v>4571</v>
      </c>
      <c r="D223" s="31" t="s">
        <v>4572</v>
      </c>
      <c r="E223" s="32" t="s">
        <v>303</v>
      </c>
      <c r="F223" s="37" t="s">
        <v>4085</v>
      </c>
      <c r="G223" s="82" t="s">
        <v>4086</v>
      </c>
      <c r="H223" s="82"/>
      <c r="I223" s="82" t="s">
        <v>11</v>
      </c>
      <c r="J223" s="82" t="s">
        <v>11</v>
      </c>
      <c r="K223" s="33">
        <v>2011</v>
      </c>
      <c r="L223" s="33">
        <v>1</v>
      </c>
      <c r="M223" s="34">
        <v>50</v>
      </c>
      <c r="N223" s="33">
        <v>213</v>
      </c>
      <c r="O223" s="323"/>
      <c r="P223" s="65" t="s">
        <v>3980</v>
      </c>
      <c r="Q223" s="65"/>
      <c r="R223" s="65" t="s">
        <v>3</v>
      </c>
      <c r="S223" s="65"/>
      <c r="T223" s="65"/>
      <c r="U223" s="65">
        <v>0</v>
      </c>
      <c r="V223" s="65">
        <v>0</v>
      </c>
      <c r="W223" s="67"/>
      <c r="X223" s="67" t="s">
        <v>6</v>
      </c>
      <c r="Y223" s="67"/>
      <c r="Z223" s="67"/>
      <c r="AA223" s="68" t="s">
        <v>3984</v>
      </c>
      <c r="AB223" s="68"/>
      <c r="AC223" s="68"/>
      <c r="AD223" s="68"/>
      <c r="AE223" s="68"/>
      <c r="AF223" s="327" t="str">
        <f t="shared" si="4"/>
        <v>219南山怪谈</v>
      </c>
      <c r="AG223" s="314" t="s">
        <v>3645</v>
      </c>
      <c r="AH223" s="313"/>
      <c r="AI223" s="313"/>
      <c r="AJ223" s="320"/>
      <c r="AK223" s="317"/>
    </row>
    <row r="224" spans="1:37" ht="58" x14ac:dyDescent="0.35">
      <c r="A224" s="248"/>
      <c r="B224" s="72">
        <v>220</v>
      </c>
      <c r="C224" s="41" t="s">
        <v>4573</v>
      </c>
      <c r="D224" s="47" t="s">
        <v>304</v>
      </c>
      <c r="E224" s="48" t="s">
        <v>305</v>
      </c>
      <c r="F224" s="49" t="s">
        <v>14</v>
      </c>
      <c r="G224" s="83" t="s">
        <v>14</v>
      </c>
      <c r="H224" s="83"/>
      <c r="I224" s="83" t="s">
        <v>11</v>
      </c>
      <c r="J224" s="83" t="s">
        <v>4220</v>
      </c>
      <c r="K224" s="50">
        <v>2011</v>
      </c>
      <c r="L224" s="50">
        <v>2</v>
      </c>
      <c r="M224" s="51">
        <v>50</v>
      </c>
      <c r="N224" s="50">
        <v>213</v>
      </c>
      <c r="O224" s="52"/>
      <c r="P224" s="66" t="s">
        <v>3980</v>
      </c>
      <c r="Q224" s="66" t="s">
        <v>2</v>
      </c>
      <c r="R224" s="66" t="s">
        <v>3</v>
      </c>
      <c r="S224" s="66" t="s">
        <v>3981</v>
      </c>
      <c r="T224" s="66" t="s">
        <v>4</v>
      </c>
      <c r="U224" s="66">
        <v>1</v>
      </c>
      <c r="V224" s="66">
        <v>1</v>
      </c>
      <c r="W224" s="69" t="s">
        <v>5</v>
      </c>
      <c r="X224" s="69" t="s">
        <v>6</v>
      </c>
      <c r="Y224" s="69" t="s">
        <v>7</v>
      </c>
      <c r="Z224" s="69"/>
      <c r="AA224" s="70" t="s">
        <v>3984</v>
      </c>
      <c r="AB224" s="70"/>
      <c r="AC224" s="70" t="s">
        <v>3986</v>
      </c>
      <c r="AD224" s="70"/>
      <c r="AE224" s="70"/>
      <c r="AF224" s="327" t="str">
        <f t="shared" si="4"/>
        <v>220当代法王答疑惑</v>
      </c>
      <c r="AG224" s="314" t="s">
        <v>3646</v>
      </c>
      <c r="AH224" s="327"/>
      <c r="AI224" s="327"/>
      <c r="AJ224" s="320" t="s">
        <v>4574</v>
      </c>
      <c r="AK224" s="317" t="s">
        <v>3767</v>
      </c>
    </row>
    <row r="225" spans="1:37" s="53" customFormat="1" ht="72.5" x14ac:dyDescent="0.35">
      <c r="A225" s="249"/>
      <c r="B225" s="72">
        <v>221</v>
      </c>
      <c r="C225" s="54" t="s">
        <v>4575</v>
      </c>
      <c r="D225" s="55" t="s">
        <v>4576</v>
      </c>
      <c r="E225" s="49" t="s">
        <v>306</v>
      </c>
      <c r="F225" s="48" t="s">
        <v>4483</v>
      </c>
      <c r="G225" s="83" t="s">
        <v>4484</v>
      </c>
      <c r="H225" s="83" t="s">
        <v>4484</v>
      </c>
      <c r="I225" s="83" t="s">
        <v>11</v>
      </c>
      <c r="J225" s="83" t="s">
        <v>11</v>
      </c>
      <c r="K225" s="56">
        <v>2011</v>
      </c>
      <c r="L225" s="56">
        <v>5</v>
      </c>
      <c r="M225" s="57">
        <v>50</v>
      </c>
      <c r="N225" s="56">
        <v>205</v>
      </c>
      <c r="O225" s="323" t="s">
        <v>4577</v>
      </c>
      <c r="P225" s="66"/>
      <c r="Q225" s="66"/>
      <c r="R225" s="66" t="s">
        <v>3</v>
      </c>
      <c r="S225" s="66" t="s">
        <v>3981</v>
      </c>
      <c r="T225" s="66" t="s">
        <v>4</v>
      </c>
      <c r="U225" s="66">
        <v>3</v>
      </c>
      <c r="V225" s="66">
        <v>3</v>
      </c>
      <c r="W225" s="69"/>
      <c r="X225" s="69"/>
      <c r="Y225" s="69"/>
      <c r="Z225" s="69"/>
      <c r="AA225" s="70" t="s">
        <v>3984</v>
      </c>
      <c r="AB225" s="70"/>
      <c r="AC225" s="70"/>
      <c r="AD225" s="70"/>
      <c r="AE225" s="70"/>
      <c r="AF225" s="327" t="str">
        <f t="shared" si="4"/>
        <v>221与开悟共舞</v>
      </c>
      <c r="AG225" s="314" t="s">
        <v>3647</v>
      </c>
      <c r="AH225" s="313"/>
      <c r="AI225" s="313"/>
      <c r="AJ225" s="320"/>
      <c r="AK225" s="317"/>
    </row>
    <row r="226" spans="1:37" x14ac:dyDescent="0.35">
      <c r="A226" s="248"/>
      <c r="B226" s="71">
        <v>222</v>
      </c>
      <c r="C226" s="35" t="s">
        <v>4578</v>
      </c>
      <c r="D226" s="36" t="s">
        <v>4579</v>
      </c>
      <c r="E226" s="37" t="s">
        <v>307</v>
      </c>
      <c r="F226" s="32" t="s">
        <v>4178</v>
      </c>
      <c r="G226" s="82" t="s">
        <v>103</v>
      </c>
      <c r="H226" s="82"/>
      <c r="I226" s="82" t="s">
        <v>11</v>
      </c>
      <c r="J226" s="82" t="s">
        <v>11</v>
      </c>
      <c r="K226" s="38">
        <v>2011</v>
      </c>
      <c r="L226" s="38">
        <v>7</v>
      </c>
      <c r="M226" s="39">
        <v>50</v>
      </c>
      <c r="N226" s="38">
        <v>211</v>
      </c>
      <c r="O226" s="324"/>
      <c r="P226" s="65" t="s">
        <v>3980</v>
      </c>
      <c r="Q226" s="65" t="s">
        <v>2</v>
      </c>
      <c r="R226" s="65" t="s">
        <v>3</v>
      </c>
      <c r="S226" s="65" t="s">
        <v>3981</v>
      </c>
      <c r="T226" s="65"/>
      <c r="U226" s="65">
        <v>0</v>
      </c>
      <c r="V226" s="65">
        <v>0</v>
      </c>
      <c r="W226" s="67"/>
      <c r="X226" s="67"/>
      <c r="Y226" s="67"/>
      <c r="Z226" s="67"/>
      <c r="AA226" s="68" t="s">
        <v>3984</v>
      </c>
      <c r="AB226" s="68"/>
      <c r="AC226" s="68"/>
      <c r="AD226" s="68"/>
      <c r="AE226" s="68"/>
      <c r="AF226" s="327" t="str">
        <f t="shared" si="4"/>
        <v>222逆风而行</v>
      </c>
      <c r="AG226" s="314" t="s">
        <v>3648</v>
      </c>
      <c r="AH226" s="313"/>
      <c r="AI226" s="313"/>
      <c r="AJ226" s="320"/>
      <c r="AK226" s="317"/>
    </row>
    <row r="227" spans="1:37" x14ac:dyDescent="0.35">
      <c r="A227" s="248"/>
      <c r="B227" s="71">
        <v>223</v>
      </c>
      <c r="C227" s="14" t="s">
        <v>4580</v>
      </c>
      <c r="D227" s="31" t="s">
        <v>4581</v>
      </c>
      <c r="E227" s="32" t="s">
        <v>308</v>
      </c>
      <c r="F227" s="37" t="s">
        <v>4085</v>
      </c>
      <c r="G227" s="82" t="s">
        <v>4160</v>
      </c>
      <c r="H227" s="82"/>
      <c r="I227" s="82" t="s">
        <v>11</v>
      </c>
      <c r="J227" s="82" t="s">
        <v>11</v>
      </c>
      <c r="K227" s="33">
        <v>2011</v>
      </c>
      <c r="L227" s="33">
        <v>8</v>
      </c>
      <c r="M227" s="34">
        <v>50</v>
      </c>
      <c r="N227" s="33">
        <v>211</v>
      </c>
      <c r="O227" s="323"/>
      <c r="P227" s="65" t="s">
        <v>3980</v>
      </c>
      <c r="Q227" s="65"/>
      <c r="R227" s="65" t="s">
        <v>3</v>
      </c>
      <c r="S227" s="65"/>
      <c r="T227" s="65"/>
      <c r="U227" s="65">
        <v>0</v>
      </c>
      <c r="V227" s="65">
        <v>0</v>
      </c>
      <c r="W227" s="67" t="s">
        <v>5</v>
      </c>
      <c r="X227" s="67" t="s">
        <v>6</v>
      </c>
      <c r="Y227" s="67"/>
      <c r="Z227" s="67"/>
      <c r="AA227" s="68" t="s">
        <v>3984</v>
      </c>
      <c r="AB227" s="68"/>
      <c r="AC227" s="68"/>
      <c r="AD227" s="68" t="s">
        <v>3987</v>
      </c>
      <c r="AE227" s="68"/>
      <c r="AF227" s="327" t="str">
        <f t="shared" si="4"/>
        <v>223无上殊胜的感应</v>
      </c>
      <c r="AG227" s="314" t="s">
        <v>3649</v>
      </c>
      <c r="AH227" s="313"/>
      <c r="AI227" s="313"/>
      <c r="AJ227" s="320"/>
      <c r="AK227" s="317"/>
    </row>
    <row r="228" spans="1:37" s="53" customFormat="1" ht="72.5" x14ac:dyDescent="0.35">
      <c r="A228" s="249"/>
      <c r="B228" s="72">
        <v>224</v>
      </c>
      <c r="C228" s="41" t="s">
        <v>4582</v>
      </c>
      <c r="D228" s="47" t="s">
        <v>4583</v>
      </c>
      <c r="E228" s="48" t="s">
        <v>309</v>
      </c>
      <c r="F228" s="49" t="s">
        <v>4483</v>
      </c>
      <c r="G228" s="83" t="s">
        <v>4484</v>
      </c>
      <c r="H228" s="83" t="s">
        <v>4484</v>
      </c>
      <c r="I228" s="83" t="s">
        <v>11</v>
      </c>
      <c r="J228" s="83" t="s">
        <v>11</v>
      </c>
      <c r="K228" s="50">
        <v>2011</v>
      </c>
      <c r="L228" s="50">
        <v>11</v>
      </c>
      <c r="M228" s="51">
        <v>49</v>
      </c>
      <c r="N228" s="50">
        <v>215</v>
      </c>
      <c r="O228" s="324" t="s">
        <v>4584</v>
      </c>
      <c r="P228" s="66"/>
      <c r="Q228" s="66"/>
      <c r="R228" s="66" t="s">
        <v>3</v>
      </c>
      <c r="S228" s="66" t="s">
        <v>3981</v>
      </c>
      <c r="T228" s="66" t="s">
        <v>4</v>
      </c>
      <c r="U228" s="66">
        <v>3</v>
      </c>
      <c r="V228" s="66">
        <v>3</v>
      </c>
      <c r="W228" s="69"/>
      <c r="X228" s="69"/>
      <c r="Y228" s="69"/>
      <c r="Z228" s="69"/>
      <c r="AA228" s="70" t="s">
        <v>3984</v>
      </c>
      <c r="AB228" s="70"/>
      <c r="AC228" s="70"/>
      <c r="AD228" s="70"/>
      <c r="AE228" s="70"/>
      <c r="AF228" s="327" t="str">
        <f t="shared" si="4"/>
        <v>224对话的玄机</v>
      </c>
      <c r="AG228" s="314" t="s">
        <v>3650</v>
      </c>
      <c r="AH228" s="313"/>
      <c r="AI228" s="313"/>
      <c r="AJ228" s="320"/>
      <c r="AK228" s="317"/>
    </row>
    <row r="229" spans="1:37" x14ac:dyDescent="0.35">
      <c r="A229" s="248"/>
      <c r="B229" s="71">
        <v>225</v>
      </c>
      <c r="C229" s="40" t="s">
        <v>4585</v>
      </c>
      <c r="D229" s="31" t="s">
        <v>4586</v>
      </c>
      <c r="E229" s="32" t="s">
        <v>310</v>
      </c>
      <c r="F229" s="37" t="s">
        <v>4085</v>
      </c>
      <c r="G229" s="82" t="s">
        <v>4086</v>
      </c>
      <c r="H229" s="82" t="s">
        <v>311</v>
      </c>
      <c r="I229" s="82" t="s">
        <v>11</v>
      </c>
      <c r="J229" s="82" t="s">
        <v>11</v>
      </c>
      <c r="K229" s="33">
        <v>2011</v>
      </c>
      <c r="L229" s="33">
        <v>12</v>
      </c>
      <c r="M229" s="34">
        <v>50</v>
      </c>
      <c r="N229" s="33">
        <v>215</v>
      </c>
      <c r="O229" s="323"/>
      <c r="P229" s="65" t="s">
        <v>3980</v>
      </c>
      <c r="Q229" s="65"/>
      <c r="R229" s="65" t="s">
        <v>3</v>
      </c>
      <c r="S229" s="65"/>
      <c r="T229" s="65"/>
      <c r="U229" s="65">
        <v>0</v>
      </c>
      <c r="V229" s="65">
        <v>0</v>
      </c>
      <c r="W229" s="67"/>
      <c r="X229" s="67" t="s">
        <v>6</v>
      </c>
      <c r="Y229" s="67" t="s">
        <v>7</v>
      </c>
      <c r="Z229" s="67"/>
      <c r="AA229" s="68" t="s">
        <v>3984</v>
      </c>
      <c r="AB229" s="68"/>
      <c r="AC229" s="68"/>
      <c r="AD229" s="68"/>
      <c r="AE229" s="68"/>
      <c r="AF229" s="327" t="str">
        <f t="shared" si="4"/>
        <v>225神算有够准</v>
      </c>
      <c r="AG229" s="314" t="s">
        <v>3651</v>
      </c>
      <c r="AH229" s="313"/>
      <c r="AI229" s="313"/>
      <c r="AJ229" s="320"/>
      <c r="AK229" s="317"/>
    </row>
    <row r="230" spans="1:37" x14ac:dyDescent="0.35">
      <c r="A230" s="248"/>
      <c r="B230" s="71">
        <v>226</v>
      </c>
      <c r="C230" s="35" t="s">
        <v>4587</v>
      </c>
      <c r="D230" s="36" t="s">
        <v>4588</v>
      </c>
      <c r="E230" s="37" t="s">
        <v>312</v>
      </c>
      <c r="F230" s="32" t="s">
        <v>4085</v>
      </c>
      <c r="G230" s="82" t="s">
        <v>4160</v>
      </c>
      <c r="H230" s="82" t="s">
        <v>313</v>
      </c>
      <c r="I230" s="82" t="s">
        <v>11</v>
      </c>
      <c r="J230" s="82" t="s">
        <v>11</v>
      </c>
      <c r="K230" s="38">
        <v>2012</v>
      </c>
      <c r="L230" s="38">
        <v>2</v>
      </c>
      <c r="M230" s="39">
        <v>50</v>
      </c>
      <c r="N230" s="38">
        <v>216</v>
      </c>
      <c r="O230" s="324"/>
      <c r="P230" s="65" t="s">
        <v>3980</v>
      </c>
      <c r="Q230" s="65"/>
      <c r="R230" s="65" t="s">
        <v>3</v>
      </c>
      <c r="S230" s="65"/>
      <c r="T230" s="65"/>
      <c r="U230" s="65">
        <v>0</v>
      </c>
      <c r="V230" s="65">
        <v>0</v>
      </c>
      <c r="W230" s="67" t="s">
        <v>5</v>
      </c>
      <c r="X230" s="67" t="s">
        <v>6</v>
      </c>
      <c r="Y230" s="67"/>
      <c r="Z230" s="67"/>
      <c r="AA230" s="68" t="s">
        <v>3984</v>
      </c>
      <c r="AB230" s="68"/>
      <c r="AC230" s="68" t="s">
        <v>3986</v>
      </c>
      <c r="AD230" s="68" t="s">
        <v>3987</v>
      </c>
      <c r="AE230" s="68" t="s">
        <v>3988</v>
      </c>
      <c r="AF230" s="327" t="str">
        <f t="shared" si="4"/>
        <v>226敲开你的心扉</v>
      </c>
      <c r="AG230" s="314" t="s">
        <v>3652</v>
      </c>
      <c r="AH230" s="313"/>
      <c r="AI230" s="313"/>
      <c r="AJ230" s="320"/>
      <c r="AK230" s="317"/>
    </row>
    <row r="231" spans="1:37" ht="58" x14ac:dyDescent="0.35">
      <c r="A231" s="248"/>
      <c r="B231" s="71">
        <v>227</v>
      </c>
      <c r="C231" s="40" t="s">
        <v>4589</v>
      </c>
      <c r="D231" s="31" t="s">
        <v>4590</v>
      </c>
      <c r="E231" s="32" t="s">
        <v>314</v>
      </c>
      <c r="F231" s="37" t="s">
        <v>14</v>
      </c>
      <c r="G231" s="82" t="s">
        <v>14</v>
      </c>
      <c r="H231" s="82"/>
      <c r="I231" s="82" t="s">
        <v>11</v>
      </c>
      <c r="J231" s="82" t="s">
        <v>4220</v>
      </c>
      <c r="K231" s="33">
        <v>2012</v>
      </c>
      <c r="L231" s="33">
        <v>5</v>
      </c>
      <c r="M231" s="34">
        <v>47</v>
      </c>
      <c r="N231" s="33">
        <v>215</v>
      </c>
      <c r="O231" s="323"/>
      <c r="P231" s="65"/>
      <c r="Q231" s="65" t="s">
        <v>2</v>
      </c>
      <c r="R231" s="65" t="s">
        <v>3</v>
      </c>
      <c r="S231" s="65" t="s">
        <v>3981</v>
      </c>
      <c r="T231" s="65" t="s">
        <v>4</v>
      </c>
      <c r="U231" s="65">
        <v>1</v>
      </c>
      <c r="V231" s="65">
        <v>1</v>
      </c>
      <c r="W231" s="67"/>
      <c r="X231" s="67"/>
      <c r="Y231" s="67"/>
      <c r="Z231" s="67"/>
      <c r="AA231" s="68" t="s">
        <v>3984</v>
      </c>
      <c r="AB231" s="68"/>
      <c r="AC231" s="68"/>
      <c r="AD231" s="68"/>
      <c r="AE231" s="68"/>
      <c r="AF231" s="327" t="str">
        <f t="shared" si="4"/>
        <v>227悟境一点通</v>
      </c>
      <c r="AG231" s="314" t="s">
        <v>3653</v>
      </c>
      <c r="AH231" s="313"/>
      <c r="AI231" s="313"/>
      <c r="AJ231" s="320" t="s">
        <v>4591</v>
      </c>
      <c r="AK231" s="317" t="s">
        <v>3768</v>
      </c>
    </row>
    <row r="232" spans="1:37" x14ac:dyDescent="0.35">
      <c r="A232" s="248"/>
      <c r="B232" s="71">
        <v>228</v>
      </c>
      <c r="C232" s="41" t="s">
        <v>4592</v>
      </c>
      <c r="D232" s="36" t="s">
        <v>4593</v>
      </c>
      <c r="E232" s="37" t="s">
        <v>315</v>
      </c>
      <c r="F232" s="32" t="s">
        <v>4178</v>
      </c>
      <c r="G232" s="82" t="s">
        <v>114</v>
      </c>
      <c r="H232" s="82"/>
      <c r="I232" s="82" t="s">
        <v>11</v>
      </c>
      <c r="J232" s="82" t="s">
        <v>11</v>
      </c>
      <c r="K232" s="38">
        <v>2012</v>
      </c>
      <c r="L232" s="38">
        <v>6</v>
      </c>
      <c r="M232" s="39">
        <v>50</v>
      </c>
      <c r="N232" s="38">
        <v>209</v>
      </c>
      <c r="O232" s="324"/>
      <c r="P232" s="65"/>
      <c r="Q232" s="65" t="s">
        <v>2</v>
      </c>
      <c r="R232" s="65" t="s">
        <v>3</v>
      </c>
      <c r="S232" s="65" t="s">
        <v>3981</v>
      </c>
      <c r="T232" s="65"/>
      <c r="U232" s="65">
        <v>1</v>
      </c>
      <c r="V232" s="65">
        <v>1</v>
      </c>
      <c r="W232" s="67"/>
      <c r="X232" s="67" t="s">
        <v>6</v>
      </c>
      <c r="Y232" s="67"/>
      <c r="Z232" s="67"/>
      <c r="AA232" s="68" t="s">
        <v>3984</v>
      </c>
      <c r="AB232" s="68"/>
      <c r="AC232" s="68"/>
      <c r="AD232" s="68"/>
      <c r="AE232" s="68"/>
      <c r="AF232" s="327" t="str">
        <f t="shared" si="4"/>
        <v>228法王的大转世</v>
      </c>
      <c r="AG232" s="314" t="s">
        <v>3654</v>
      </c>
      <c r="AH232" s="313"/>
      <c r="AI232" s="313"/>
      <c r="AJ232" s="320"/>
      <c r="AK232" s="317"/>
    </row>
    <row r="233" spans="1:37" ht="19.5" customHeight="1" x14ac:dyDescent="0.35">
      <c r="A233" s="248"/>
      <c r="B233" s="71">
        <v>229</v>
      </c>
      <c r="C233" s="40" t="s">
        <v>4594</v>
      </c>
      <c r="D233" s="31" t="s">
        <v>316</v>
      </c>
      <c r="E233" s="32" t="s">
        <v>317</v>
      </c>
      <c r="F233" s="37" t="s">
        <v>14</v>
      </c>
      <c r="G233" s="82" t="s">
        <v>14</v>
      </c>
      <c r="H233" s="82" t="s">
        <v>4595</v>
      </c>
      <c r="I233" s="82" t="s">
        <v>11</v>
      </c>
      <c r="J233" s="82" t="s">
        <v>11</v>
      </c>
      <c r="K233" s="33">
        <v>2012</v>
      </c>
      <c r="L233" s="33">
        <v>8</v>
      </c>
      <c r="M233" s="34">
        <v>50</v>
      </c>
      <c r="N233" s="33">
        <v>209</v>
      </c>
      <c r="O233" s="323"/>
      <c r="P233" s="65"/>
      <c r="Q233" s="65"/>
      <c r="R233" s="65" t="s">
        <v>3</v>
      </c>
      <c r="S233" s="65" t="s">
        <v>3981</v>
      </c>
      <c r="T233" s="65"/>
      <c r="U233" s="65">
        <v>1</v>
      </c>
      <c r="V233" s="65">
        <v>1</v>
      </c>
      <c r="W233" s="67"/>
      <c r="X233" s="67"/>
      <c r="Y233" s="67"/>
      <c r="Z233" s="67"/>
      <c r="AA233" s="68" t="s">
        <v>3984</v>
      </c>
      <c r="AB233" s="68"/>
      <c r="AC233" s="68"/>
      <c r="AD233" s="68"/>
      <c r="AE233" s="68"/>
      <c r="AF233" s="327" t="str">
        <f t="shared" si="4"/>
        <v>229解脱的玄谈</v>
      </c>
      <c r="AG233" s="314" t="s">
        <v>3655</v>
      </c>
      <c r="AH233" s="313"/>
      <c r="AI233" s="313"/>
      <c r="AJ233" s="320"/>
      <c r="AK233" s="317"/>
    </row>
    <row r="234" spans="1:37" ht="14.5" customHeight="1" x14ac:dyDescent="0.35">
      <c r="A234" s="248"/>
      <c r="B234" s="71">
        <v>230</v>
      </c>
      <c r="C234" s="35" t="s">
        <v>4596</v>
      </c>
      <c r="D234" s="36" t="s">
        <v>4597</v>
      </c>
      <c r="E234" s="37" t="s">
        <v>318</v>
      </c>
      <c r="F234" s="37" t="s">
        <v>14</v>
      </c>
      <c r="G234" s="82" t="s">
        <v>14</v>
      </c>
      <c r="H234" s="82"/>
      <c r="I234" s="82" t="s">
        <v>4010</v>
      </c>
      <c r="J234" s="82" t="s">
        <v>4011</v>
      </c>
      <c r="K234" s="38">
        <v>2012</v>
      </c>
      <c r="L234" s="38">
        <v>10</v>
      </c>
      <c r="M234" s="39">
        <v>50</v>
      </c>
      <c r="N234" s="38">
        <v>212</v>
      </c>
      <c r="O234" s="324"/>
      <c r="P234" s="65" t="s">
        <v>3980</v>
      </c>
      <c r="Q234" s="65"/>
      <c r="R234" s="65" t="s">
        <v>3</v>
      </c>
      <c r="S234" s="65"/>
      <c r="T234" s="65"/>
      <c r="U234" s="65">
        <v>0</v>
      </c>
      <c r="V234" s="65">
        <v>0</v>
      </c>
      <c r="W234" s="67"/>
      <c r="X234" s="67"/>
      <c r="Y234" s="67"/>
      <c r="Z234" s="67"/>
      <c r="AA234" s="68" t="s">
        <v>3984</v>
      </c>
      <c r="AB234" s="68"/>
      <c r="AC234" s="68" t="s">
        <v>3986</v>
      </c>
      <c r="AD234" s="68"/>
      <c r="AE234" s="68"/>
      <c r="AF234" s="327" t="str">
        <f t="shared" si="4"/>
        <v>230又一番雨过</v>
      </c>
      <c r="AG234" s="314" t="s">
        <v>3656</v>
      </c>
      <c r="AH234" s="313"/>
      <c r="AI234" s="313"/>
      <c r="AJ234" s="320"/>
      <c r="AK234" s="317"/>
    </row>
    <row r="235" spans="1:37" x14ac:dyDescent="0.35">
      <c r="A235" s="248"/>
      <c r="B235" s="71">
        <v>231</v>
      </c>
      <c r="C235" s="40" t="s">
        <v>4598</v>
      </c>
      <c r="D235" s="31" t="s">
        <v>4599</v>
      </c>
      <c r="E235" s="32" t="s">
        <v>319</v>
      </c>
      <c r="F235" s="37" t="s">
        <v>4178</v>
      </c>
      <c r="G235" s="82" t="s">
        <v>114</v>
      </c>
      <c r="H235" s="82"/>
      <c r="I235" s="82" t="s">
        <v>11</v>
      </c>
      <c r="J235" s="82" t="s">
        <v>11</v>
      </c>
      <c r="K235" s="33">
        <v>2013</v>
      </c>
      <c r="L235" s="33">
        <v>1</v>
      </c>
      <c r="M235" s="34">
        <v>50</v>
      </c>
      <c r="N235" s="33">
        <v>209</v>
      </c>
      <c r="O235" s="323"/>
      <c r="P235" s="65"/>
      <c r="Q235" s="65" t="s">
        <v>2</v>
      </c>
      <c r="R235" s="65" t="s">
        <v>3</v>
      </c>
      <c r="S235" s="65" t="s">
        <v>3981</v>
      </c>
      <c r="T235" s="65" t="s">
        <v>4</v>
      </c>
      <c r="U235" s="65">
        <v>1</v>
      </c>
      <c r="V235" s="65">
        <v>1</v>
      </c>
      <c r="W235" s="67"/>
      <c r="X235" s="67" t="s">
        <v>6</v>
      </c>
      <c r="Y235" s="67"/>
      <c r="Z235" s="67"/>
      <c r="AA235" s="68" t="s">
        <v>3984</v>
      </c>
      <c r="AB235" s="68"/>
      <c r="AC235" s="68"/>
      <c r="AD235" s="68"/>
      <c r="AE235" s="68" t="s">
        <v>3988</v>
      </c>
      <c r="AF235" s="327" t="str">
        <f t="shared" si="4"/>
        <v>231法王的大传说</v>
      </c>
      <c r="AG235" s="314" t="s">
        <v>3657</v>
      </c>
      <c r="AH235" s="313"/>
      <c r="AI235" s="313"/>
      <c r="AJ235" s="320"/>
      <c r="AK235" s="317"/>
    </row>
    <row r="236" spans="1:37" x14ac:dyDescent="0.35">
      <c r="A236" s="248"/>
      <c r="B236" s="71">
        <v>232</v>
      </c>
      <c r="C236" s="35" t="s">
        <v>4600</v>
      </c>
      <c r="D236" s="36" t="s">
        <v>4601</v>
      </c>
      <c r="E236" s="37" t="s">
        <v>320</v>
      </c>
      <c r="F236" s="32" t="s">
        <v>4483</v>
      </c>
      <c r="G236" s="82" t="s">
        <v>4602</v>
      </c>
      <c r="H236" s="82"/>
      <c r="I236" s="82" t="s">
        <v>11</v>
      </c>
      <c r="J236" s="82" t="s">
        <v>11</v>
      </c>
      <c r="K236" s="38">
        <v>2013</v>
      </c>
      <c r="L236" s="38">
        <v>2</v>
      </c>
      <c r="M236" s="39">
        <v>48</v>
      </c>
      <c r="N236" s="38">
        <v>217</v>
      </c>
      <c r="O236" s="324"/>
      <c r="P236" s="65"/>
      <c r="Q236" s="65"/>
      <c r="R236" s="65" t="s">
        <v>3</v>
      </c>
      <c r="S236" s="65" t="s">
        <v>3981</v>
      </c>
      <c r="T236" s="65" t="s">
        <v>4</v>
      </c>
      <c r="U236" s="65">
        <v>2</v>
      </c>
      <c r="V236" s="65">
        <v>2</v>
      </c>
      <c r="W236" s="67"/>
      <c r="X236" s="67"/>
      <c r="Y236" s="67"/>
      <c r="Z236" s="67"/>
      <c r="AA236" s="68" t="s">
        <v>3984</v>
      </c>
      <c r="AB236" s="68"/>
      <c r="AC236" s="68"/>
      <c r="AD236" s="68"/>
      <c r="AE236" s="68"/>
      <c r="AF236" s="327" t="str">
        <f t="shared" si="4"/>
        <v>232笑话中的禅机</v>
      </c>
      <c r="AG236" s="314" t="s">
        <v>3658</v>
      </c>
      <c r="AH236" s="313"/>
      <c r="AI236" s="313"/>
      <c r="AJ236" s="320"/>
      <c r="AK236" s="317"/>
    </row>
    <row r="237" spans="1:37" x14ac:dyDescent="0.35">
      <c r="A237" s="248"/>
      <c r="B237" s="71">
        <v>233</v>
      </c>
      <c r="C237" s="40" t="s">
        <v>4603</v>
      </c>
      <c r="D237" s="31" t="s">
        <v>4604</v>
      </c>
      <c r="E237" s="32" t="s">
        <v>321</v>
      </c>
      <c r="F237" s="37" t="s">
        <v>4085</v>
      </c>
      <c r="G237" s="82" t="s">
        <v>3967</v>
      </c>
      <c r="H237" s="82"/>
      <c r="I237" s="82" t="s">
        <v>11</v>
      </c>
      <c r="J237" s="82" t="s">
        <v>11</v>
      </c>
      <c r="K237" s="33">
        <v>2013</v>
      </c>
      <c r="L237" s="33">
        <v>5</v>
      </c>
      <c r="M237" s="34">
        <v>49</v>
      </c>
      <c r="N237" s="33">
        <v>211</v>
      </c>
      <c r="O237" s="323"/>
      <c r="P237" s="65" t="s">
        <v>3980</v>
      </c>
      <c r="Q237" s="65"/>
      <c r="R237" s="65" t="s">
        <v>3</v>
      </c>
      <c r="S237" s="65"/>
      <c r="T237" s="65"/>
      <c r="U237" s="65">
        <v>0</v>
      </c>
      <c r="V237" s="65">
        <v>0</v>
      </c>
      <c r="W237" s="67"/>
      <c r="X237" s="67"/>
      <c r="Y237" s="67" t="s">
        <v>7</v>
      </c>
      <c r="Z237" s="67"/>
      <c r="AA237" s="68" t="s">
        <v>3984</v>
      </c>
      <c r="AB237" s="68"/>
      <c r="AC237" s="68"/>
      <c r="AD237" s="68"/>
      <c r="AE237" s="68"/>
      <c r="AF237" s="327" t="str">
        <f t="shared" si="4"/>
        <v>233七十仙梦</v>
      </c>
      <c r="AG237" s="314" t="s">
        <v>3659</v>
      </c>
      <c r="AH237" s="313"/>
      <c r="AI237" s="313"/>
      <c r="AJ237" s="320"/>
      <c r="AK237" s="317"/>
    </row>
    <row r="238" spans="1:37" x14ac:dyDescent="0.35">
      <c r="A238" s="248"/>
      <c r="B238" s="71">
        <v>234</v>
      </c>
      <c r="C238" s="35" t="s">
        <v>4605</v>
      </c>
      <c r="D238" s="36" t="s">
        <v>322</v>
      </c>
      <c r="E238" s="37" t="s">
        <v>323</v>
      </c>
      <c r="F238" s="32" t="s">
        <v>4339</v>
      </c>
      <c r="G238" s="82" t="s">
        <v>4491</v>
      </c>
      <c r="H238" s="82"/>
      <c r="I238" s="82" t="s">
        <v>11</v>
      </c>
      <c r="J238" s="82" t="s">
        <v>11</v>
      </c>
      <c r="K238" s="38">
        <v>2013</v>
      </c>
      <c r="L238" s="38">
        <v>7</v>
      </c>
      <c r="M238" s="39">
        <v>49</v>
      </c>
      <c r="N238" s="38">
        <v>217</v>
      </c>
      <c r="O238" s="324"/>
      <c r="P238" s="65" t="s">
        <v>3980</v>
      </c>
      <c r="Q238" s="65"/>
      <c r="R238" s="65" t="s">
        <v>3</v>
      </c>
      <c r="S238" s="65"/>
      <c r="T238" s="65"/>
      <c r="U238" s="65">
        <v>0</v>
      </c>
      <c r="V238" s="65">
        <v>0</v>
      </c>
      <c r="W238" s="67"/>
      <c r="X238" s="67"/>
      <c r="Y238" s="67" t="s">
        <v>7</v>
      </c>
      <c r="Z238" s="67"/>
      <c r="AA238" s="68" t="s">
        <v>3984</v>
      </c>
      <c r="AB238" s="68"/>
      <c r="AC238" s="68"/>
      <c r="AD238" s="68"/>
      <c r="AE238" s="68"/>
      <c r="AF238" s="327" t="str">
        <f t="shared" si="4"/>
        <v>234莲生活佛卢胜彦的密密密</v>
      </c>
      <c r="AG238" s="314" t="s">
        <v>3660</v>
      </c>
      <c r="AH238" s="313"/>
      <c r="AI238" s="313"/>
      <c r="AJ238" s="320"/>
      <c r="AK238" s="317"/>
    </row>
    <row r="239" spans="1:37" x14ac:dyDescent="0.35">
      <c r="A239" s="248"/>
      <c r="B239" s="71">
        <v>235</v>
      </c>
      <c r="C239" s="40" t="s">
        <v>4606</v>
      </c>
      <c r="D239" s="31" t="s">
        <v>4607</v>
      </c>
      <c r="E239" s="32" t="s">
        <v>324</v>
      </c>
      <c r="F239" s="37" t="s">
        <v>14</v>
      </c>
      <c r="G239" s="82" t="s">
        <v>14</v>
      </c>
      <c r="H239" s="82"/>
      <c r="I239" s="82" t="s">
        <v>11</v>
      </c>
      <c r="J239" s="82" t="s">
        <v>11</v>
      </c>
      <c r="K239" s="33">
        <v>2013</v>
      </c>
      <c r="L239" s="33">
        <v>8</v>
      </c>
      <c r="M239" s="34">
        <v>50</v>
      </c>
      <c r="N239" s="33">
        <v>209</v>
      </c>
      <c r="O239" s="323"/>
      <c r="P239" s="65" t="s">
        <v>3980</v>
      </c>
      <c r="Q239" s="65"/>
      <c r="R239" s="65" t="s">
        <v>3</v>
      </c>
      <c r="S239" s="65"/>
      <c r="T239" s="65"/>
      <c r="U239" s="65">
        <v>0</v>
      </c>
      <c r="V239" s="65">
        <v>0</v>
      </c>
      <c r="W239" s="67"/>
      <c r="X239" s="67"/>
      <c r="Y239" s="67"/>
      <c r="Z239" s="67"/>
      <c r="AA239" s="68" t="s">
        <v>3984</v>
      </c>
      <c r="AB239" s="68"/>
      <c r="AC239" s="68" t="s">
        <v>3986</v>
      </c>
      <c r="AD239" s="68"/>
      <c r="AE239" s="68"/>
      <c r="AF239" s="327" t="str">
        <f t="shared" si="4"/>
        <v>235虚空来的访客</v>
      </c>
      <c r="AG239" s="314" t="s">
        <v>3661</v>
      </c>
      <c r="AH239" s="313"/>
      <c r="AI239" s="313"/>
      <c r="AJ239" s="320"/>
      <c r="AK239" s="317"/>
    </row>
    <row r="240" spans="1:37" x14ac:dyDescent="0.35">
      <c r="A240" s="248"/>
      <c r="B240" s="71">
        <v>236</v>
      </c>
      <c r="C240" s="35" t="s">
        <v>4608</v>
      </c>
      <c r="D240" s="36" t="s">
        <v>4609</v>
      </c>
      <c r="E240" s="37" t="s">
        <v>325</v>
      </c>
      <c r="F240" s="32" t="s">
        <v>4085</v>
      </c>
      <c r="G240" s="82" t="s">
        <v>127</v>
      </c>
      <c r="H240" s="82"/>
      <c r="I240" s="82" t="s">
        <v>11</v>
      </c>
      <c r="J240" s="82" t="s">
        <v>11</v>
      </c>
      <c r="K240" s="38">
        <v>2013</v>
      </c>
      <c r="L240" s="38">
        <v>10</v>
      </c>
      <c r="M240" s="39">
        <v>50</v>
      </c>
      <c r="N240" s="38">
        <v>205</v>
      </c>
      <c r="O240" s="324"/>
      <c r="P240" s="65" t="s">
        <v>3980</v>
      </c>
      <c r="Q240" s="65"/>
      <c r="R240" s="65" t="s">
        <v>3</v>
      </c>
      <c r="S240" s="65"/>
      <c r="T240" s="65"/>
      <c r="U240" s="65">
        <v>0</v>
      </c>
      <c r="V240" s="65">
        <v>0</v>
      </c>
      <c r="W240" s="67" t="s">
        <v>5</v>
      </c>
      <c r="X240" s="67" t="s">
        <v>6</v>
      </c>
      <c r="Y240" s="67" t="s">
        <v>7</v>
      </c>
      <c r="Z240" s="67"/>
      <c r="AA240" s="68" t="s">
        <v>3984</v>
      </c>
      <c r="AB240" s="68"/>
      <c r="AC240" s="68" t="s">
        <v>3986</v>
      </c>
      <c r="AD240" s="68" t="s">
        <v>3987</v>
      </c>
      <c r="AE240" s="68"/>
      <c r="AF240" s="327" t="str">
        <f t="shared" si="4"/>
        <v>236卢胜彦手的魔力</v>
      </c>
      <c r="AG240" s="314" t="s">
        <v>3662</v>
      </c>
      <c r="AH240" s="313"/>
      <c r="AI240" s="313"/>
      <c r="AJ240" s="320"/>
      <c r="AK240" s="317"/>
    </row>
    <row r="241" spans="1:37" x14ac:dyDescent="0.35">
      <c r="A241" s="248"/>
      <c r="B241" s="71">
        <v>237</v>
      </c>
      <c r="C241" s="40" t="s">
        <v>4610</v>
      </c>
      <c r="D241" s="31" t="s">
        <v>4611</v>
      </c>
      <c r="E241" s="32" t="s">
        <v>326</v>
      </c>
      <c r="F241" s="37" t="s">
        <v>14</v>
      </c>
      <c r="G241" s="82" t="s">
        <v>14</v>
      </c>
      <c r="H241" s="82"/>
      <c r="I241" s="82" t="s">
        <v>4010</v>
      </c>
      <c r="J241" s="82" t="s">
        <v>4011</v>
      </c>
      <c r="K241" s="33">
        <v>2013</v>
      </c>
      <c r="L241" s="33">
        <v>12</v>
      </c>
      <c r="M241" s="34">
        <v>50</v>
      </c>
      <c r="N241" s="33">
        <v>205</v>
      </c>
      <c r="O241" s="323"/>
      <c r="P241" s="65" t="s">
        <v>3980</v>
      </c>
      <c r="Q241" s="65"/>
      <c r="R241" s="65" t="s">
        <v>3</v>
      </c>
      <c r="S241" s="65"/>
      <c r="T241" s="65"/>
      <c r="U241" s="65">
        <v>0</v>
      </c>
      <c r="V241" s="65">
        <v>0</v>
      </c>
      <c r="W241" s="67"/>
      <c r="X241" s="67"/>
      <c r="Y241" s="67"/>
      <c r="Z241" s="67"/>
      <c r="AA241" s="68" t="s">
        <v>3984</v>
      </c>
      <c r="AB241" s="68"/>
      <c r="AC241" s="68"/>
      <c r="AD241" s="68"/>
      <c r="AE241" s="68"/>
      <c r="AF241" s="327" t="str">
        <f t="shared" si="4"/>
        <v>237少少心怀</v>
      </c>
      <c r="AG241" s="314" t="s">
        <v>3663</v>
      </c>
      <c r="AH241" s="313"/>
      <c r="AI241" s="313"/>
      <c r="AJ241" s="320"/>
      <c r="AK241" s="317"/>
    </row>
    <row r="242" spans="1:37" x14ac:dyDescent="0.35">
      <c r="A242" s="248"/>
      <c r="B242" s="71">
        <v>238</v>
      </c>
      <c r="C242" s="35" t="s">
        <v>4612</v>
      </c>
      <c r="D242" s="36" t="s">
        <v>4613</v>
      </c>
      <c r="E242" s="37" t="s">
        <v>327</v>
      </c>
      <c r="F242" s="37" t="s">
        <v>14</v>
      </c>
      <c r="G242" s="82" t="s">
        <v>14</v>
      </c>
      <c r="H242" s="82"/>
      <c r="I242" s="82" t="s">
        <v>4010</v>
      </c>
      <c r="J242" s="82" t="s">
        <v>4011</v>
      </c>
      <c r="K242" s="38">
        <v>2014</v>
      </c>
      <c r="L242" s="38">
        <v>1</v>
      </c>
      <c r="M242" s="39">
        <v>50</v>
      </c>
      <c r="N242" s="38">
        <v>205</v>
      </c>
      <c r="O242" s="324"/>
      <c r="P242" s="65" t="s">
        <v>3980</v>
      </c>
      <c r="Q242" s="65"/>
      <c r="R242" s="65" t="s">
        <v>3</v>
      </c>
      <c r="S242" s="65"/>
      <c r="T242" s="65"/>
      <c r="U242" s="65">
        <v>0</v>
      </c>
      <c r="V242" s="65">
        <v>0</v>
      </c>
      <c r="W242" s="67" t="s">
        <v>5</v>
      </c>
      <c r="X242" s="67"/>
      <c r="Y242" s="67"/>
      <c r="Z242" s="67"/>
      <c r="AA242" s="68" t="s">
        <v>3984</v>
      </c>
      <c r="AB242" s="68"/>
      <c r="AC242" s="68"/>
      <c r="AD242" s="68" t="s">
        <v>3987</v>
      </c>
      <c r="AE242" s="68"/>
      <c r="AF242" s="327" t="str">
        <f t="shared" si="4"/>
        <v>238对着月亮说话</v>
      </c>
      <c r="AG242" s="314" t="s">
        <v>3664</v>
      </c>
      <c r="AH242" s="313"/>
      <c r="AI242" s="313"/>
      <c r="AJ242" s="320"/>
      <c r="AK242" s="317"/>
    </row>
    <row r="243" spans="1:37" x14ac:dyDescent="0.35">
      <c r="A243" s="248"/>
      <c r="B243" s="71">
        <v>239</v>
      </c>
      <c r="C243" s="40" t="s">
        <v>4614</v>
      </c>
      <c r="D243" s="31" t="s">
        <v>4615</v>
      </c>
      <c r="E243" s="32" t="s">
        <v>328</v>
      </c>
      <c r="F243" s="37" t="s">
        <v>3998</v>
      </c>
      <c r="G243" s="82" t="s">
        <v>14</v>
      </c>
      <c r="H243" s="82"/>
      <c r="I243" s="82" t="s">
        <v>4010</v>
      </c>
      <c r="J243" s="82" t="s">
        <v>4011</v>
      </c>
      <c r="K243" s="33">
        <v>2014</v>
      </c>
      <c r="L243" s="33">
        <v>3</v>
      </c>
      <c r="M243" s="34">
        <v>50</v>
      </c>
      <c r="N243" s="33">
        <v>221</v>
      </c>
      <c r="O243" s="323"/>
      <c r="P243" s="65" t="s">
        <v>3980</v>
      </c>
      <c r="Q243" s="65"/>
      <c r="R243" s="65" t="s">
        <v>3</v>
      </c>
      <c r="S243" s="65"/>
      <c r="T243" s="65"/>
      <c r="U243" s="65">
        <v>0</v>
      </c>
      <c r="V243" s="65">
        <v>0</v>
      </c>
      <c r="W243" s="67"/>
      <c r="X243" s="67"/>
      <c r="Y243" s="67"/>
      <c r="Z243" s="67"/>
      <c r="AA243" s="68" t="s">
        <v>3984</v>
      </c>
      <c r="AB243" s="68"/>
      <c r="AC243" s="68"/>
      <c r="AD243" s="68"/>
      <c r="AE243" s="68"/>
      <c r="AF243" s="327" t="str">
        <f t="shared" si="4"/>
        <v>239梦乡日记</v>
      </c>
      <c r="AG243" s="314" t="s">
        <v>3665</v>
      </c>
      <c r="AH243" s="313"/>
      <c r="AI243" s="313"/>
      <c r="AJ243" s="320"/>
      <c r="AK243" s="317"/>
    </row>
    <row r="244" spans="1:37" ht="29" x14ac:dyDescent="0.35">
      <c r="A244" s="248"/>
      <c r="B244" s="72">
        <v>240</v>
      </c>
      <c r="C244" s="41" t="s">
        <v>4616</v>
      </c>
      <c r="D244" s="47" t="s">
        <v>4617</v>
      </c>
      <c r="E244" s="48" t="s">
        <v>329</v>
      </c>
      <c r="F244" s="49" t="s">
        <v>41</v>
      </c>
      <c r="G244" s="83" t="s">
        <v>4217</v>
      </c>
      <c r="H244" s="83"/>
      <c r="I244" s="83" t="s">
        <v>11</v>
      </c>
      <c r="J244" s="83" t="s">
        <v>11</v>
      </c>
      <c r="K244" s="50">
        <v>2014</v>
      </c>
      <c r="L244" s="50">
        <v>5</v>
      </c>
      <c r="M244" s="51">
        <v>50</v>
      </c>
      <c r="N244" s="50">
        <v>213</v>
      </c>
      <c r="O244" s="52"/>
      <c r="P244" s="66"/>
      <c r="Q244" s="66"/>
      <c r="R244" s="66" t="s">
        <v>3</v>
      </c>
      <c r="S244" s="66" t="s">
        <v>3981</v>
      </c>
      <c r="T244" s="66" t="s">
        <v>4</v>
      </c>
      <c r="U244" s="66">
        <v>2</v>
      </c>
      <c r="V244" s="66">
        <v>2</v>
      </c>
      <c r="W244" s="69" t="s">
        <v>5</v>
      </c>
      <c r="X244" s="69" t="s">
        <v>6</v>
      </c>
      <c r="Y244" s="69"/>
      <c r="Z244" s="69"/>
      <c r="AA244" s="70" t="s">
        <v>3984</v>
      </c>
      <c r="AB244" s="70"/>
      <c r="AC244" s="70" t="s">
        <v>3986</v>
      </c>
      <c r="AD244" s="70"/>
      <c r="AE244" s="70" t="s">
        <v>3988</v>
      </c>
      <c r="AF244" s="327" t="str">
        <f t="shared" si="4"/>
        <v>240打开宝库之门</v>
      </c>
      <c r="AG244" s="314" t="s">
        <v>3666</v>
      </c>
      <c r="AH244" s="327"/>
      <c r="AI244" s="327"/>
      <c r="AJ244" s="320" t="s">
        <v>4618</v>
      </c>
      <c r="AK244" s="317" t="s">
        <v>3769</v>
      </c>
    </row>
    <row r="245" spans="1:37" ht="29" x14ac:dyDescent="0.35">
      <c r="A245" s="248"/>
      <c r="B245" s="72">
        <v>241</v>
      </c>
      <c r="C245" s="54" t="s">
        <v>4619</v>
      </c>
      <c r="D245" s="55" t="s">
        <v>4620</v>
      </c>
      <c r="E245" s="49" t="s">
        <v>330</v>
      </c>
      <c r="F245" s="49" t="s">
        <v>4085</v>
      </c>
      <c r="G245" s="83" t="s">
        <v>127</v>
      </c>
      <c r="H245" s="83" t="s">
        <v>331</v>
      </c>
      <c r="I245" s="83" t="s">
        <v>11</v>
      </c>
      <c r="J245" s="83" t="s">
        <v>11</v>
      </c>
      <c r="K245" s="56">
        <v>2014</v>
      </c>
      <c r="L245" s="56">
        <v>7</v>
      </c>
      <c r="M245" s="57">
        <v>50</v>
      </c>
      <c r="N245" s="56">
        <v>217</v>
      </c>
      <c r="O245" s="58"/>
      <c r="P245" s="66" t="s">
        <v>3980</v>
      </c>
      <c r="Q245" s="66"/>
      <c r="R245" s="66" t="s">
        <v>3</v>
      </c>
      <c r="S245" s="66"/>
      <c r="T245" s="66"/>
      <c r="U245" s="66">
        <v>1</v>
      </c>
      <c r="V245" s="66">
        <v>1</v>
      </c>
      <c r="W245" s="69"/>
      <c r="X245" s="69"/>
      <c r="Y245" s="69"/>
      <c r="Z245" s="69"/>
      <c r="AA245" s="70" t="s">
        <v>3984</v>
      </c>
      <c r="AB245" s="70"/>
      <c r="AC245" s="70"/>
      <c r="AD245" s="70"/>
      <c r="AE245" s="70"/>
      <c r="AF245" s="327" t="str">
        <f t="shared" si="4"/>
        <v>241遇见本尊</v>
      </c>
      <c r="AG245" s="314" t="s">
        <v>3667</v>
      </c>
      <c r="AH245" s="327"/>
      <c r="AI245" s="327"/>
      <c r="AJ245" s="320" t="s">
        <v>4621</v>
      </c>
      <c r="AK245" s="317" t="s">
        <v>3770</v>
      </c>
    </row>
    <row r="246" spans="1:37" x14ac:dyDescent="0.35">
      <c r="A246" s="248"/>
      <c r="B246" s="71">
        <v>242</v>
      </c>
      <c r="C246" s="35" t="s">
        <v>4622</v>
      </c>
      <c r="D246" s="36" t="s">
        <v>4623</v>
      </c>
      <c r="E246" s="37" t="s">
        <v>332</v>
      </c>
      <c r="F246" s="32" t="s">
        <v>4339</v>
      </c>
      <c r="G246" s="82" t="s">
        <v>177</v>
      </c>
      <c r="H246" s="82"/>
      <c r="I246" s="82" t="s">
        <v>11</v>
      </c>
      <c r="J246" s="82" t="s">
        <v>11</v>
      </c>
      <c r="K246" s="38">
        <v>2014</v>
      </c>
      <c r="L246" s="38">
        <v>9</v>
      </c>
      <c r="M246" s="39">
        <v>50</v>
      </c>
      <c r="N246" s="38">
        <v>209</v>
      </c>
      <c r="O246" s="323" t="s">
        <v>4624</v>
      </c>
      <c r="P246" s="65" t="s">
        <v>3980</v>
      </c>
      <c r="Q246" s="65"/>
      <c r="R246" s="65" t="s">
        <v>3</v>
      </c>
      <c r="S246" s="65"/>
      <c r="T246" s="65"/>
      <c r="U246" s="65">
        <v>0</v>
      </c>
      <c r="V246" s="65">
        <v>0</v>
      </c>
      <c r="W246" s="67"/>
      <c r="X246" s="67" t="s">
        <v>6</v>
      </c>
      <c r="Y246" s="67" t="s">
        <v>7</v>
      </c>
      <c r="Z246" s="67"/>
      <c r="AA246" s="68" t="s">
        <v>3984</v>
      </c>
      <c r="AB246" s="68"/>
      <c r="AC246" s="68"/>
      <c r="AD246" s="68"/>
      <c r="AE246" s="68"/>
      <c r="AF246" s="327" t="str">
        <f t="shared" si="4"/>
        <v>242怪谈一篇篇</v>
      </c>
      <c r="AG246" s="314" t="s">
        <v>3668</v>
      </c>
      <c r="AH246" s="313"/>
      <c r="AI246" s="313"/>
      <c r="AJ246" s="320"/>
      <c r="AK246" s="317"/>
    </row>
    <row r="247" spans="1:37" x14ac:dyDescent="0.35">
      <c r="A247" s="248"/>
      <c r="B247" s="71">
        <v>243</v>
      </c>
      <c r="C247" s="40" t="s">
        <v>4625</v>
      </c>
      <c r="D247" s="31" t="s">
        <v>4626</v>
      </c>
      <c r="E247" s="32" t="s">
        <v>332</v>
      </c>
      <c r="F247" s="37" t="s">
        <v>4339</v>
      </c>
      <c r="G247" s="82" t="s">
        <v>177</v>
      </c>
      <c r="H247" s="82" t="s">
        <v>333</v>
      </c>
      <c r="I247" s="82" t="s">
        <v>11</v>
      </c>
      <c r="J247" s="82" t="s">
        <v>11</v>
      </c>
      <c r="K247" s="33">
        <v>2014</v>
      </c>
      <c r="L247" s="33">
        <v>11</v>
      </c>
      <c r="M247" s="34">
        <v>50</v>
      </c>
      <c r="N247" s="33">
        <v>209</v>
      </c>
      <c r="O247" s="323" t="s">
        <v>4627</v>
      </c>
      <c r="P247" s="65" t="s">
        <v>3980</v>
      </c>
      <c r="Q247" s="65"/>
      <c r="R247" s="65" t="s">
        <v>3</v>
      </c>
      <c r="S247" s="65"/>
      <c r="T247" s="65"/>
      <c r="U247" s="65">
        <v>0</v>
      </c>
      <c r="V247" s="65">
        <v>0</v>
      </c>
      <c r="W247" s="67"/>
      <c r="X247" s="67" t="s">
        <v>6</v>
      </c>
      <c r="Y247" s="67"/>
      <c r="Z247" s="67"/>
      <c r="AA247" s="68" t="s">
        <v>3984</v>
      </c>
      <c r="AB247" s="68"/>
      <c r="AC247" s="68"/>
      <c r="AD247" s="68"/>
      <c r="AE247" s="68"/>
      <c r="AF247" s="327" t="str">
        <f t="shared" si="4"/>
        <v>243荒诞奇谈</v>
      </c>
      <c r="AG247" s="314" t="s">
        <v>3669</v>
      </c>
      <c r="AH247" s="313"/>
      <c r="AI247" s="313"/>
      <c r="AJ247" s="320"/>
      <c r="AK247" s="317"/>
    </row>
    <row r="248" spans="1:37" x14ac:dyDescent="0.35">
      <c r="A248" s="248"/>
      <c r="B248" s="71">
        <v>244</v>
      </c>
      <c r="C248" s="35" t="s">
        <v>4628</v>
      </c>
      <c r="D248" s="36" t="s">
        <v>4597</v>
      </c>
      <c r="E248" s="37" t="s">
        <v>4629</v>
      </c>
      <c r="F248" s="32" t="s">
        <v>14</v>
      </c>
      <c r="G248" s="82" t="s">
        <v>14</v>
      </c>
      <c r="H248" s="82"/>
      <c r="I248" s="82" t="s">
        <v>4010</v>
      </c>
      <c r="J248" s="82" t="s">
        <v>4011</v>
      </c>
      <c r="K248" s="38">
        <v>2014</v>
      </c>
      <c r="L248" s="38">
        <v>12</v>
      </c>
      <c r="M248" s="39">
        <v>49</v>
      </c>
      <c r="N248" s="38">
        <v>209</v>
      </c>
      <c r="O248" s="324"/>
      <c r="P248" s="65" t="s">
        <v>3980</v>
      </c>
      <c r="Q248" s="65"/>
      <c r="R248" s="65" t="s">
        <v>3</v>
      </c>
      <c r="S248" s="65"/>
      <c r="T248" s="65"/>
      <c r="U248" s="65">
        <v>0</v>
      </c>
      <c r="V248" s="65">
        <v>0</v>
      </c>
      <c r="W248" s="67"/>
      <c r="X248" s="67"/>
      <c r="Y248" s="67"/>
      <c r="Z248" s="67"/>
      <c r="AA248" s="68" t="s">
        <v>3984</v>
      </c>
      <c r="AB248" s="68" t="s">
        <v>3985</v>
      </c>
      <c r="AC248" s="68"/>
      <c r="AD248" s="68"/>
      <c r="AE248" s="68"/>
      <c r="AF248" s="327" t="str">
        <f t="shared" si="4"/>
        <v>244心的悸动</v>
      </c>
      <c r="AG248" s="314" t="s">
        <v>3670</v>
      </c>
      <c r="AH248" s="313"/>
      <c r="AI248" s="313"/>
      <c r="AJ248" s="320"/>
      <c r="AK248" s="317"/>
    </row>
    <row r="249" spans="1:37" x14ac:dyDescent="0.35">
      <c r="A249" s="248"/>
      <c r="B249" s="71">
        <v>245</v>
      </c>
      <c r="C249" s="40" t="s">
        <v>334</v>
      </c>
      <c r="D249" s="31" t="s">
        <v>4630</v>
      </c>
      <c r="E249" s="32" t="s">
        <v>335</v>
      </c>
      <c r="F249" s="37" t="s">
        <v>4339</v>
      </c>
      <c r="G249" s="82" t="s">
        <v>177</v>
      </c>
      <c r="H249" s="82"/>
      <c r="I249" s="82" t="s">
        <v>11</v>
      </c>
      <c r="J249" s="82" t="s">
        <v>11</v>
      </c>
      <c r="K249" s="33">
        <v>2015</v>
      </c>
      <c r="L249" s="33">
        <v>2</v>
      </c>
      <c r="M249" s="34">
        <v>49</v>
      </c>
      <c r="N249" s="33">
        <v>209</v>
      </c>
      <c r="O249" s="323" t="s">
        <v>4631</v>
      </c>
      <c r="P249" s="65" t="s">
        <v>3980</v>
      </c>
      <c r="Q249" s="65"/>
      <c r="R249" s="65" t="s">
        <v>3</v>
      </c>
      <c r="S249" s="65"/>
      <c r="T249" s="65"/>
      <c r="U249" s="65">
        <v>0</v>
      </c>
      <c r="V249" s="65">
        <v>0</v>
      </c>
      <c r="W249" s="67"/>
      <c r="X249" s="67" t="s">
        <v>6</v>
      </c>
      <c r="Y249" s="67"/>
      <c r="Z249" s="67"/>
      <c r="AA249" s="68" t="s">
        <v>3984</v>
      </c>
      <c r="AB249" s="68"/>
      <c r="AC249" s="68" t="s">
        <v>3986</v>
      </c>
      <c r="AD249" s="68"/>
      <c r="AE249" s="68" t="s">
        <v>3988</v>
      </c>
      <c r="AF249" s="327" t="str">
        <f t="shared" si="4"/>
        <v>245古里古怪集</v>
      </c>
      <c r="AG249" s="314" t="s">
        <v>3671</v>
      </c>
      <c r="AH249" s="313"/>
      <c r="AI249" s="313"/>
      <c r="AJ249" s="320"/>
      <c r="AK249" s="317"/>
    </row>
    <row r="250" spans="1:37" ht="58" x14ac:dyDescent="0.35">
      <c r="A250" s="248"/>
      <c r="B250" s="72">
        <v>246</v>
      </c>
      <c r="C250" s="41" t="s">
        <v>4632</v>
      </c>
      <c r="D250" s="47" t="s">
        <v>4633</v>
      </c>
      <c r="E250" s="48" t="s">
        <v>336</v>
      </c>
      <c r="F250" s="49" t="s">
        <v>14</v>
      </c>
      <c r="G250" s="83" t="s">
        <v>14</v>
      </c>
      <c r="H250" s="83"/>
      <c r="I250" s="83" t="s">
        <v>11</v>
      </c>
      <c r="J250" s="83" t="s">
        <v>11</v>
      </c>
      <c r="K250" s="50">
        <v>2015</v>
      </c>
      <c r="L250" s="50">
        <v>4</v>
      </c>
      <c r="M250" s="51">
        <v>50</v>
      </c>
      <c r="N250" s="50">
        <v>225</v>
      </c>
      <c r="O250" s="52"/>
      <c r="P250" s="66" t="s">
        <v>3980</v>
      </c>
      <c r="Q250" s="66"/>
      <c r="R250" s="66" t="s">
        <v>3</v>
      </c>
      <c r="S250" s="66"/>
      <c r="T250" s="66"/>
      <c r="U250" s="66">
        <v>0</v>
      </c>
      <c r="V250" s="66">
        <v>0</v>
      </c>
      <c r="W250" s="69" t="s">
        <v>5</v>
      </c>
      <c r="X250" s="69"/>
      <c r="Y250" s="69"/>
      <c r="Z250" s="69"/>
      <c r="AA250" s="70" t="s">
        <v>3984</v>
      </c>
      <c r="AB250" s="70"/>
      <c r="AC250" s="70"/>
      <c r="AD250" s="70" t="s">
        <v>3987</v>
      </c>
      <c r="AE250" s="70"/>
      <c r="AF250" s="327" t="str">
        <f t="shared" si="4"/>
        <v>246自己与自己聊天</v>
      </c>
      <c r="AG250" s="314" t="s">
        <v>3672</v>
      </c>
      <c r="AH250" s="327"/>
      <c r="AI250" s="327"/>
      <c r="AJ250" s="320" t="s">
        <v>4634</v>
      </c>
      <c r="AK250" s="317" t="s">
        <v>3771</v>
      </c>
    </row>
    <row r="251" spans="1:37" ht="29" x14ac:dyDescent="0.35">
      <c r="A251" s="248"/>
      <c r="B251" s="72">
        <v>247</v>
      </c>
      <c r="C251" s="54" t="s">
        <v>4635</v>
      </c>
      <c r="D251" s="55" t="s">
        <v>4636</v>
      </c>
      <c r="E251" s="49" t="s">
        <v>337</v>
      </c>
      <c r="F251" s="48" t="s">
        <v>4117</v>
      </c>
      <c r="G251" s="83" t="s">
        <v>4117</v>
      </c>
      <c r="H251" s="83"/>
      <c r="I251" s="83" t="s">
        <v>11</v>
      </c>
      <c r="J251" s="83" t="s">
        <v>11</v>
      </c>
      <c r="K251" s="56">
        <v>2015</v>
      </c>
      <c r="L251" s="56">
        <v>5</v>
      </c>
      <c r="M251" s="57">
        <v>50</v>
      </c>
      <c r="N251" s="56">
        <v>240</v>
      </c>
      <c r="O251" s="58" t="s">
        <v>4637</v>
      </c>
      <c r="P251" s="66"/>
      <c r="Q251" s="66"/>
      <c r="R251" s="66" t="s">
        <v>3</v>
      </c>
      <c r="S251" s="66"/>
      <c r="T251" s="66" t="s">
        <v>4</v>
      </c>
      <c r="U251" s="66">
        <v>2</v>
      </c>
      <c r="V251" s="66">
        <v>2</v>
      </c>
      <c r="W251" s="69"/>
      <c r="X251" s="69"/>
      <c r="Y251" s="69" t="s">
        <v>7</v>
      </c>
      <c r="Z251" s="69"/>
      <c r="AA251" s="70" t="s">
        <v>3984</v>
      </c>
      <c r="AB251" s="70"/>
      <c r="AC251" s="70"/>
      <c r="AD251" s="70"/>
      <c r="AE251" s="70"/>
      <c r="AF251" s="327" t="str">
        <f t="shared" si="4"/>
        <v>247莲生符</v>
      </c>
      <c r="AG251" s="314" t="s">
        <v>3673</v>
      </c>
      <c r="AH251" s="327"/>
      <c r="AI251" s="327"/>
      <c r="AJ251" s="320" t="s">
        <v>4638</v>
      </c>
      <c r="AK251" s="317" t="s">
        <v>3772</v>
      </c>
    </row>
    <row r="252" spans="1:37" x14ac:dyDescent="0.35">
      <c r="A252" s="248"/>
      <c r="B252" s="71">
        <v>248</v>
      </c>
      <c r="C252" s="35" t="s">
        <v>4639</v>
      </c>
      <c r="D252" s="36" t="s">
        <v>4640</v>
      </c>
      <c r="E252" s="37" t="s">
        <v>338</v>
      </c>
      <c r="F252" s="32" t="s">
        <v>14</v>
      </c>
      <c r="G252" s="82" t="s">
        <v>14</v>
      </c>
      <c r="H252" s="82"/>
      <c r="I252" s="82" t="s">
        <v>11</v>
      </c>
      <c r="J252" s="82" t="s">
        <v>11</v>
      </c>
      <c r="K252" s="38">
        <v>2015</v>
      </c>
      <c r="L252" s="38">
        <v>8</v>
      </c>
      <c r="M252" s="39">
        <v>50</v>
      </c>
      <c r="N252" s="38">
        <v>209</v>
      </c>
      <c r="O252" s="324"/>
      <c r="P252" s="65"/>
      <c r="Q252" s="65" t="s">
        <v>2</v>
      </c>
      <c r="R252" s="65" t="s">
        <v>3</v>
      </c>
      <c r="S252" s="65" t="s">
        <v>3981</v>
      </c>
      <c r="T252" s="65" t="s">
        <v>4</v>
      </c>
      <c r="U252" s="65">
        <v>1</v>
      </c>
      <c r="V252" s="65">
        <v>1</v>
      </c>
      <c r="W252" s="67"/>
      <c r="X252" s="67"/>
      <c r="Y252" s="67" t="s">
        <v>7</v>
      </c>
      <c r="Z252" s="67"/>
      <c r="AA252" s="68" t="s">
        <v>3984</v>
      </c>
      <c r="AB252" s="68"/>
      <c r="AC252" s="68" t="s">
        <v>3986</v>
      </c>
      <c r="AD252" s="68"/>
      <c r="AE252" s="68"/>
      <c r="AF252" s="327" t="str">
        <f t="shared" si="4"/>
        <v>248天垂异象</v>
      </c>
      <c r="AG252" s="314" t="s">
        <v>3674</v>
      </c>
      <c r="AH252" s="313"/>
      <c r="AI252" s="313"/>
      <c r="AJ252" s="320"/>
      <c r="AK252" s="317"/>
    </row>
    <row r="253" spans="1:37" ht="116" x14ac:dyDescent="0.35">
      <c r="A253" s="248"/>
      <c r="B253" s="72">
        <v>249</v>
      </c>
      <c r="C253" s="59" t="s">
        <v>4641</v>
      </c>
      <c r="D253" s="60" t="s">
        <v>4642</v>
      </c>
      <c r="E253" s="61" t="s">
        <v>339</v>
      </c>
      <c r="F253" s="48" t="s">
        <v>41</v>
      </c>
      <c r="G253" s="83" t="s">
        <v>4217</v>
      </c>
      <c r="H253" s="83"/>
      <c r="I253" s="83" t="s">
        <v>11</v>
      </c>
      <c r="J253" s="83" t="s">
        <v>11</v>
      </c>
      <c r="K253" s="62">
        <v>2015</v>
      </c>
      <c r="L253" s="62">
        <v>9</v>
      </c>
      <c r="M253" s="63">
        <v>50</v>
      </c>
      <c r="N253" s="62">
        <v>205</v>
      </c>
      <c r="O253" s="64"/>
      <c r="P253" s="66"/>
      <c r="Q253" s="66"/>
      <c r="R253" s="66" t="s">
        <v>3</v>
      </c>
      <c r="S253" s="66" t="s">
        <v>3981</v>
      </c>
      <c r="T253" s="66" t="s">
        <v>4</v>
      </c>
      <c r="U253" s="66">
        <v>2</v>
      </c>
      <c r="V253" s="66">
        <v>2</v>
      </c>
      <c r="W253" s="69"/>
      <c r="X253" s="69"/>
      <c r="Y253" s="69"/>
      <c r="Z253" s="69"/>
      <c r="AA253" s="70" t="s">
        <v>3984</v>
      </c>
      <c r="AB253" s="70" t="s">
        <v>3985</v>
      </c>
      <c r="AC253" s="70"/>
      <c r="AD253" s="70"/>
      <c r="AE253" s="70"/>
      <c r="AF253" s="327" t="str">
        <f t="shared" si="4"/>
        <v>249来自佛国的语言</v>
      </c>
      <c r="AG253" s="314" t="s">
        <v>3675</v>
      </c>
      <c r="AH253" s="327"/>
      <c r="AI253" s="327"/>
      <c r="AJ253" s="320" t="s">
        <v>4643</v>
      </c>
      <c r="AK253" s="317" t="s">
        <v>3773</v>
      </c>
    </row>
    <row r="254" spans="1:37" x14ac:dyDescent="0.35">
      <c r="A254" s="248"/>
      <c r="B254" s="71">
        <v>250</v>
      </c>
      <c r="C254" s="35" t="s">
        <v>340</v>
      </c>
      <c r="D254" s="36" t="s">
        <v>341</v>
      </c>
      <c r="E254" s="37" t="s">
        <v>342</v>
      </c>
      <c r="F254" s="32" t="s">
        <v>4085</v>
      </c>
      <c r="G254" s="82" t="s">
        <v>127</v>
      </c>
      <c r="H254" s="82"/>
      <c r="I254" s="82" t="s">
        <v>11</v>
      </c>
      <c r="J254" s="82" t="s">
        <v>11</v>
      </c>
      <c r="K254" s="38">
        <v>2015</v>
      </c>
      <c r="L254" s="38">
        <v>11</v>
      </c>
      <c r="M254" s="39">
        <v>50</v>
      </c>
      <c r="N254" s="38">
        <v>205</v>
      </c>
      <c r="O254" s="324"/>
      <c r="P254" s="65" t="s">
        <v>3980</v>
      </c>
      <c r="Q254" s="65"/>
      <c r="R254" s="65" t="s">
        <v>3</v>
      </c>
      <c r="S254" s="65" t="s">
        <v>3981</v>
      </c>
      <c r="T254" s="65"/>
      <c r="U254" s="65">
        <v>0</v>
      </c>
      <c r="V254" s="65">
        <v>0</v>
      </c>
      <c r="W254" s="67"/>
      <c r="X254" s="67" t="s">
        <v>6</v>
      </c>
      <c r="Y254" s="67" t="s">
        <v>7</v>
      </c>
      <c r="Z254" s="67"/>
      <c r="AA254" s="68" t="s">
        <v>3984</v>
      </c>
      <c r="AB254" s="68"/>
      <c r="AC254" s="68" t="s">
        <v>3986</v>
      </c>
      <c r="AD254" s="68"/>
      <c r="AE254" s="68" t="s">
        <v>3988</v>
      </c>
      <c r="AF254" s="327" t="str">
        <f t="shared" si="4"/>
        <v>250未卜先知</v>
      </c>
      <c r="AG254" s="314" t="s">
        <v>3676</v>
      </c>
      <c r="AH254" s="313"/>
      <c r="AI254" s="313"/>
      <c r="AJ254" s="320"/>
      <c r="AK254" s="317"/>
    </row>
    <row r="255" spans="1:37" x14ac:dyDescent="0.35">
      <c r="A255" s="248"/>
      <c r="B255" s="71">
        <v>251</v>
      </c>
      <c r="C255" s="42" t="s">
        <v>4644</v>
      </c>
      <c r="D255" s="43" t="s">
        <v>4645</v>
      </c>
      <c r="E255" s="44" t="s">
        <v>343</v>
      </c>
      <c r="F255" s="32" t="s">
        <v>14</v>
      </c>
      <c r="G255" s="82" t="s">
        <v>14</v>
      </c>
      <c r="H255" s="82"/>
      <c r="I255" s="82" t="s">
        <v>4010</v>
      </c>
      <c r="J255" s="82" t="s">
        <v>4011</v>
      </c>
      <c r="K255" s="45">
        <v>2016</v>
      </c>
      <c r="L255" s="45">
        <v>1</v>
      </c>
      <c r="M255" s="46">
        <v>50</v>
      </c>
      <c r="N255" s="45">
        <v>215</v>
      </c>
      <c r="O255" s="326"/>
      <c r="P255" s="65" t="s">
        <v>3980</v>
      </c>
      <c r="Q255" s="65"/>
      <c r="R255" s="65" t="s">
        <v>3</v>
      </c>
      <c r="S255" s="65" t="s">
        <v>3981</v>
      </c>
      <c r="T255" s="65"/>
      <c r="U255" s="65">
        <v>0</v>
      </c>
      <c r="V255" s="65">
        <v>0</v>
      </c>
      <c r="W255" s="67"/>
      <c r="X255" s="67"/>
      <c r="Y255" s="67" t="s">
        <v>7</v>
      </c>
      <c r="Z255" s="67"/>
      <c r="AA255" s="68" t="s">
        <v>3984</v>
      </c>
      <c r="AB255" s="68"/>
      <c r="AC255" s="68"/>
      <c r="AD255" s="68"/>
      <c r="AE255" s="68"/>
      <c r="AF255" s="327" t="str">
        <f t="shared" si="4"/>
        <v>251剪一袭梦的衣裳</v>
      </c>
      <c r="AG255" s="314" t="s">
        <v>3677</v>
      </c>
      <c r="AH255" s="313"/>
      <c r="AI255" s="313"/>
      <c r="AJ255" s="320"/>
      <c r="AK255" s="317"/>
    </row>
    <row r="256" spans="1:37" ht="58" x14ac:dyDescent="0.35">
      <c r="A256" s="248"/>
      <c r="B256" s="72">
        <v>252</v>
      </c>
      <c r="C256" s="41" t="s">
        <v>4646</v>
      </c>
      <c r="D256" s="47" t="s">
        <v>4647</v>
      </c>
      <c r="E256" s="48" t="s">
        <v>344</v>
      </c>
      <c r="F256" s="49" t="s">
        <v>41</v>
      </c>
      <c r="G256" s="83" t="s">
        <v>4126</v>
      </c>
      <c r="H256" s="83" t="s">
        <v>345</v>
      </c>
      <c r="I256" s="83" t="s">
        <v>11</v>
      </c>
      <c r="J256" s="83" t="s">
        <v>11</v>
      </c>
      <c r="K256" s="50">
        <v>2016</v>
      </c>
      <c r="L256" s="50">
        <v>2</v>
      </c>
      <c r="M256" s="51">
        <v>48</v>
      </c>
      <c r="N256" s="50">
        <v>224</v>
      </c>
      <c r="O256" s="52"/>
      <c r="P256" s="66"/>
      <c r="Q256" s="66"/>
      <c r="R256" s="66" t="s">
        <v>3</v>
      </c>
      <c r="S256" s="66" t="s">
        <v>3981</v>
      </c>
      <c r="T256" s="66" t="s">
        <v>4</v>
      </c>
      <c r="U256" s="66">
        <v>2</v>
      </c>
      <c r="V256" s="66">
        <v>2</v>
      </c>
      <c r="W256" s="69" t="s">
        <v>5</v>
      </c>
      <c r="X256" s="69"/>
      <c r="Y256" s="69"/>
      <c r="Z256" s="69"/>
      <c r="AA256" s="70" t="s">
        <v>3984</v>
      </c>
      <c r="AB256" s="70"/>
      <c r="AC256" s="70"/>
      <c r="AD256" s="70" t="s">
        <v>3987</v>
      </c>
      <c r="AE256" s="70"/>
      <c r="AF256" s="327" t="str">
        <f t="shared" si="4"/>
        <v>252三摩地玄机</v>
      </c>
      <c r="AG256" s="314" t="s">
        <v>3678</v>
      </c>
      <c r="AH256" s="327"/>
      <c r="AI256" s="327"/>
      <c r="AJ256" s="320" t="s">
        <v>4648</v>
      </c>
      <c r="AK256" s="317" t="s">
        <v>3774</v>
      </c>
    </row>
    <row r="257" spans="1:74" x14ac:dyDescent="0.35">
      <c r="A257" s="248"/>
      <c r="B257" s="71">
        <v>253</v>
      </c>
      <c r="C257" s="42" t="s">
        <v>4649</v>
      </c>
      <c r="D257" s="43" t="s">
        <v>346</v>
      </c>
      <c r="E257" s="44" t="s">
        <v>347</v>
      </c>
      <c r="F257" s="37" t="s">
        <v>4085</v>
      </c>
      <c r="G257" s="82" t="s">
        <v>3967</v>
      </c>
      <c r="H257" s="82"/>
      <c r="I257" s="82" t="s">
        <v>11</v>
      </c>
      <c r="J257" s="82" t="s">
        <v>11</v>
      </c>
      <c r="K257" s="45">
        <v>2016</v>
      </c>
      <c r="L257" s="45">
        <v>5</v>
      </c>
      <c r="M257" s="46">
        <v>49</v>
      </c>
      <c r="N257" s="45">
        <v>229</v>
      </c>
      <c r="O257" s="326"/>
      <c r="P257" s="65" t="s">
        <v>3980</v>
      </c>
      <c r="Q257" s="65"/>
      <c r="R257" s="65" t="s">
        <v>3</v>
      </c>
      <c r="S257" s="65" t="s">
        <v>3981</v>
      </c>
      <c r="T257" s="65"/>
      <c r="U257" s="65">
        <v>0</v>
      </c>
      <c r="V257" s="65">
        <v>0</v>
      </c>
      <c r="W257" s="67"/>
      <c r="X257" s="67"/>
      <c r="Y257" s="67" t="s">
        <v>7</v>
      </c>
      <c r="Z257" s="67"/>
      <c r="AA257" s="68" t="s">
        <v>3984</v>
      </c>
      <c r="AB257" s="68"/>
      <c r="AC257" s="68" t="s">
        <v>3986</v>
      </c>
      <c r="AD257" s="68"/>
      <c r="AE257" s="68"/>
      <c r="AF257" s="327" t="str">
        <f t="shared" si="4"/>
        <v>253梦见卢师尊</v>
      </c>
      <c r="AG257" s="314" t="s">
        <v>3679</v>
      </c>
      <c r="AH257" s="313"/>
      <c r="AI257" s="313"/>
      <c r="AJ257" s="320"/>
      <c r="AK257" s="317"/>
    </row>
    <row r="258" spans="1:74" ht="29" x14ac:dyDescent="0.35">
      <c r="A258" s="248"/>
      <c r="B258" s="72">
        <v>254</v>
      </c>
      <c r="C258" s="41" t="s">
        <v>4650</v>
      </c>
      <c r="D258" s="47" t="s">
        <v>4651</v>
      </c>
      <c r="E258" s="48" t="s">
        <v>348</v>
      </c>
      <c r="F258" s="49" t="s">
        <v>41</v>
      </c>
      <c r="G258" s="83" t="s">
        <v>4477</v>
      </c>
      <c r="H258" s="83"/>
      <c r="I258" s="83" t="s">
        <v>11</v>
      </c>
      <c r="J258" s="83" t="s">
        <v>11</v>
      </c>
      <c r="K258" s="50">
        <v>2016</v>
      </c>
      <c r="L258" s="50">
        <v>8</v>
      </c>
      <c r="M258" s="51">
        <v>45</v>
      </c>
      <c r="N258" s="50">
        <v>219</v>
      </c>
      <c r="O258" s="52"/>
      <c r="P258" s="66"/>
      <c r="Q258" s="66"/>
      <c r="R258" s="66" t="s">
        <v>3</v>
      </c>
      <c r="S258" s="66" t="s">
        <v>3981</v>
      </c>
      <c r="T258" s="66" t="s">
        <v>4</v>
      </c>
      <c r="U258" s="66">
        <v>2</v>
      </c>
      <c r="V258" s="66">
        <v>2</v>
      </c>
      <c r="W258" s="69" t="s">
        <v>5</v>
      </c>
      <c r="X258" s="69"/>
      <c r="Y258" s="69" t="s">
        <v>7</v>
      </c>
      <c r="Z258" s="69"/>
      <c r="AA258" s="70" t="s">
        <v>3984</v>
      </c>
      <c r="AB258" s="70"/>
      <c r="AC258" s="70"/>
      <c r="AD258" s="70"/>
      <c r="AE258" s="70"/>
      <c r="AF258" s="327" t="str">
        <f t="shared" si="4"/>
        <v>254至尊的开悟</v>
      </c>
      <c r="AG258" s="314" t="s">
        <v>3680</v>
      </c>
      <c r="AH258" s="327"/>
      <c r="AI258" s="327"/>
      <c r="AJ258" s="320" t="s">
        <v>4652</v>
      </c>
      <c r="AK258" s="317" t="s">
        <v>3775</v>
      </c>
    </row>
    <row r="259" spans="1:74" x14ac:dyDescent="0.35">
      <c r="A259" s="248"/>
      <c r="B259" s="71">
        <v>255</v>
      </c>
      <c r="C259" s="42" t="s">
        <v>4653</v>
      </c>
      <c r="D259" s="43" t="s">
        <v>4654</v>
      </c>
      <c r="E259" s="44" t="s">
        <v>349</v>
      </c>
      <c r="F259" s="37" t="s">
        <v>14</v>
      </c>
      <c r="G259" s="82" t="s">
        <v>14</v>
      </c>
      <c r="H259" s="82"/>
      <c r="I259" s="82" t="s">
        <v>4010</v>
      </c>
      <c r="J259" s="82" t="s">
        <v>4011</v>
      </c>
      <c r="K259" s="45">
        <v>2016</v>
      </c>
      <c r="L259" s="45">
        <v>10</v>
      </c>
      <c r="M259" s="46">
        <v>46</v>
      </c>
      <c r="N259" s="45">
        <v>207</v>
      </c>
      <c r="O259" s="326"/>
      <c r="P259" s="65" t="s">
        <v>3980</v>
      </c>
      <c r="Q259" s="65"/>
      <c r="R259" s="65" t="s">
        <v>3</v>
      </c>
      <c r="S259" s="65" t="s">
        <v>3981</v>
      </c>
      <c r="T259" s="65"/>
      <c r="U259" s="65">
        <v>0</v>
      </c>
      <c r="V259" s="65">
        <v>0</v>
      </c>
      <c r="W259" s="67"/>
      <c r="X259" s="67"/>
      <c r="Y259" s="67" t="s">
        <v>7</v>
      </c>
      <c r="Z259" s="67"/>
      <c r="AA259" s="68" t="s">
        <v>3984</v>
      </c>
      <c r="AB259" s="68"/>
      <c r="AC259" s="68"/>
      <c r="AD259" s="68"/>
      <c r="AE259" s="68"/>
      <c r="AF259" s="327" t="str">
        <f t="shared" si="4"/>
        <v>255梦中的翅膀</v>
      </c>
      <c r="AG259" s="314" t="s">
        <v>3681</v>
      </c>
      <c r="AH259" s="313"/>
      <c r="AI259" s="313"/>
      <c r="AJ259" s="320"/>
      <c r="AK259" s="317"/>
    </row>
    <row r="260" spans="1:74" ht="29" x14ac:dyDescent="0.35">
      <c r="A260" s="248"/>
      <c r="B260" s="72">
        <v>256</v>
      </c>
      <c r="C260" s="41" t="s">
        <v>4655</v>
      </c>
      <c r="D260" s="47" t="s">
        <v>4656</v>
      </c>
      <c r="E260" s="48" t="s">
        <v>350</v>
      </c>
      <c r="F260" s="49" t="s">
        <v>14</v>
      </c>
      <c r="G260" s="83" t="s">
        <v>14</v>
      </c>
      <c r="H260" s="83"/>
      <c r="I260" s="83" t="s">
        <v>11</v>
      </c>
      <c r="J260" s="83" t="s">
        <v>11</v>
      </c>
      <c r="K260" s="50">
        <v>2017</v>
      </c>
      <c r="L260" s="50">
        <v>1</v>
      </c>
      <c r="M260" s="51">
        <v>50</v>
      </c>
      <c r="N260" s="50">
        <v>211</v>
      </c>
      <c r="O260" s="52"/>
      <c r="P260" s="66" t="s">
        <v>3980</v>
      </c>
      <c r="Q260" s="66"/>
      <c r="R260" s="66" t="s">
        <v>3</v>
      </c>
      <c r="S260" s="66" t="s">
        <v>3981</v>
      </c>
      <c r="T260" s="66"/>
      <c r="U260" s="66">
        <v>0</v>
      </c>
      <c r="V260" s="66">
        <v>0</v>
      </c>
      <c r="W260" s="69"/>
      <c r="X260" s="69" t="s">
        <v>6</v>
      </c>
      <c r="Y260" s="69"/>
      <c r="Z260" s="69"/>
      <c r="AA260" s="70" t="s">
        <v>3984</v>
      </c>
      <c r="AB260" s="70"/>
      <c r="AC260" s="70" t="s">
        <v>3986</v>
      </c>
      <c r="AD260" s="70"/>
      <c r="AE260" s="70"/>
      <c r="AF260" s="327" t="str">
        <f t="shared" si="4"/>
        <v>256拜访大师</v>
      </c>
      <c r="AG260" s="314" t="s">
        <v>3682</v>
      </c>
      <c r="AH260" s="327"/>
      <c r="AI260" s="327"/>
      <c r="AJ260" s="320" t="s">
        <v>4657</v>
      </c>
      <c r="AK260" s="317" t="s">
        <v>3776</v>
      </c>
    </row>
    <row r="261" spans="1:74" ht="87" x14ac:dyDescent="0.35">
      <c r="A261" s="248"/>
      <c r="B261" s="72">
        <v>257</v>
      </c>
      <c r="C261" s="59" t="s">
        <v>4658</v>
      </c>
      <c r="D261" s="60" t="s">
        <v>4659</v>
      </c>
      <c r="E261" s="61" t="s">
        <v>351</v>
      </c>
      <c r="F261" s="48" t="s">
        <v>4178</v>
      </c>
      <c r="G261" s="83" t="s">
        <v>103</v>
      </c>
      <c r="H261" s="83"/>
      <c r="I261" s="83" t="s">
        <v>4010</v>
      </c>
      <c r="J261" s="83" t="s">
        <v>4011</v>
      </c>
      <c r="K261" s="62">
        <v>2017</v>
      </c>
      <c r="L261" s="62">
        <v>3</v>
      </c>
      <c r="M261" s="63">
        <v>50</v>
      </c>
      <c r="N261" s="62">
        <v>213</v>
      </c>
      <c r="O261" s="64"/>
      <c r="P261" s="66" t="s">
        <v>3980</v>
      </c>
      <c r="Q261" s="66"/>
      <c r="R261" s="66" t="s">
        <v>3</v>
      </c>
      <c r="S261" s="66" t="s">
        <v>3981</v>
      </c>
      <c r="T261" s="66" t="s">
        <v>4</v>
      </c>
      <c r="U261" s="66">
        <v>0</v>
      </c>
      <c r="V261" s="66">
        <v>0</v>
      </c>
      <c r="W261" s="69"/>
      <c r="X261" s="69"/>
      <c r="Y261" s="69"/>
      <c r="Z261" s="69"/>
      <c r="AA261" s="70" t="s">
        <v>3984</v>
      </c>
      <c r="AB261" s="70"/>
      <c r="AC261" s="70"/>
      <c r="AD261" s="70"/>
      <c r="AE261" s="70"/>
      <c r="AF261" s="327" t="str">
        <f t="shared" si="4"/>
        <v>257烟雨微微</v>
      </c>
      <c r="AG261" s="314" t="s">
        <v>3683</v>
      </c>
      <c r="AH261" s="327"/>
      <c r="AI261" s="327"/>
      <c r="AJ261" s="320" t="s">
        <v>4660</v>
      </c>
      <c r="AK261" s="317" t="s">
        <v>3777</v>
      </c>
      <c r="AM261" cm="1">
        <f t="array" ref="AM261:BV273">_xlfn._xlws.FILTER(Tabledata[],ISNUMBER(SEARCH($AN$1,Tabledata[编号 书名]))=TRUE,"Not data found")</f>
        <v>2</v>
      </c>
      <c r="AN261" t="str">
        <v>2梦园小语</v>
      </c>
      <c r="AO261" t="str">
        <v>附风中叶风</v>
      </c>
      <c r="AP261" t="str">
        <v>Prose in the Dream Garden</v>
      </c>
      <c r="AQ261" t="str">
        <v>散文诗集</v>
      </c>
      <c r="AR261" t="str">
        <v>散文</v>
      </c>
      <c r="AS261" t="str">
        <v>散文</v>
      </c>
      <c r="AT261" t="str">
        <v>散文</v>
      </c>
      <c r="AU261" t="str">
        <v>散文</v>
      </c>
      <c r="AV261">
        <v>1967</v>
      </c>
      <c r="AW261">
        <v>9</v>
      </c>
      <c r="AX261">
        <v>94</v>
      </c>
      <c r="AY261">
        <v>186</v>
      </c>
      <c r="AZ261">
        <v>0</v>
      </c>
      <c r="BA261" t="str">
        <v>一般读者</v>
      </c>
      <c r="BB261">
        <v>0</v>
      </c>
      <c r="BC261">
        <v>0</v>
      </c>
      <c r="BD261">
        <v>0</v>
      </c>
      <c r="BE261">
        <v>0</v>
      </c>
      <c r="BF261">
        <v>0</v>
      </c>
      <c r="BG261">
        <v>0</v>
      </c>
      <c r="BH261">
        <v>0</v>
      </c>
      <c r="BI261">
        <v>0</v>
      </c>
      <c r="BJ261">
        <v>0</v>
      </c>
      <c r="BK261">
        <v>0</v>
      </c>
      <c r="BL261" t="str">
        <v>华语</v>
      </c>
      <c r="BM261">
        <v>0</v>
      </c>
      <c r="BN261">
        <v>0</v>
      </c>
      <c r="BO261">
        <v>0</v>
      </c>
      <c r="BP261">
        <v>0</v>
      </c>
      <c r="BQ261" t="str">
        <v>2梦园小语</v>
      </c>
      <c r="BR261" t="str">
        <v>https://www.tbboyeh.org/cht#/store/bookDialog/72</v>
      </c>
      <c r="BS261">
        <v>0</v>
      </c>
      <c r="BT261">
        <v>0</v>
      </c>
      <c r="BU261">
        <v>0</v>
      </c>
      <c r="BV261">
        <v>0</v>
      </c>
    </row>
    <row r="262" spans="1:74" s="53" customFormat="1" ht="29" x14ac:dyDescent="0.35">
      <c r="A262" s="249"/>
      <c r="B262" s="72">
        <v>258</v>
      </c>
      <c r="C262" s="41" t="s">
        <v>4661</v>
      </c>
      <c r="D262" s="47" t="s">
        <v>4662</v>
      </c>
      <c r="E262" s="48" t="s">
        <v>352</v>
      </c>
      <c r="F262" s="49" t="s">
        <v>4041</v>
      </c>
      <c r="G262" s="83" t="s">
        <v>353</v>
      </c>
      <c r="H262" s="83"/>
      <c r="I262" s="83" t="s">
        <v>11</v>
      </c>
      <c r="J262" s="83" t="s">
        <v>4093</v>
      </c>
      <c r="K262" s="50">
        <v>2017</v>
      </c>
      <c r="L262" s="50">
        <v>4</v>
      </c>
      <c r="M262" s="51">
        <v>45</v>
      </c>
      <c r="N262" s="50">
        <v>233</v>
      </c>
      <c r="O262" s="324" t="s">
        <v>4663</v>
      </c>
      <c r="P262" s="66"/>
      <c r="Q262" s="66"/>
      <c r="R262" s="66" t="s">
        <v>3</v>
      </c>
      <c r="S262" s="66" t="s">
        <v>3981</v>
      </c>
      <c r="T262" s="66"/>
      <c r="U262" s="66">
        <v>0</v>
      </c>
      <c r="V262" s="66">
        <v>0</v>
      </c>
      <c r="W262" s="69" t="s">
        <v>5</v>
      </c>
      <c r="X262" s="69" t="s">
        <v>6</v>
      </c>
      <c r="Y262" s="69" t="s">
        <v>7</v>
      </c>
      <c r="Z262" s="69"/>
      <c r="AA262" s="70" t="s">
        <v>3984</v>
      </c>
      <c r="AB262" s="70"/>
      <c r="AC262" s="70"/>
      <c r="AD262" s="70"/>
      <c r="AE262" s="70"/>
      <c r="AF262" s="327" t="str">
        <f t="shared" ref="AF262:AF301" si="5">HYPERLINK(AG262,C262)</f>
        <v>258写鬼</v>
      </c>
      <c r="AG262" s="314" t="s">
        <v>3684</v>
      </c>
      <c r="AH262" s="313"/>
      <c r="AI262" s="313"/>
      <c r="AJ262" s="320" t="s">
        <v>4664</v>
      </c>
      <c r="AK262" s="317" t="s">
        <v>3778</v>
      </c>
      <c r="AM262" s="53">
        <v>3</v>
      </c>
      <c r="AN262" s="53" t="str">
        <v>3飞散蓝梦</v>
      </c>
      <c r="AO262" s="53" t="str">
        <v>一点心语</v>
      </c>
      <c r="AP262" s="53" t="str">
        <v>Shattered Blue Dreams</v>
      </c>
      <c r="AQ262" s="53" t="str">
        <v>散文诗集</v>
      </c>
      <c r="AR262" s="53" t="str">
        <v>散文,诗集</v>
      </c>
      <c r="AS262" s="53" t="str">
        <v>人生</v>
      </c>
      <c r="AT262" s="53" t="str">
        <v>散文,诗歌</v>
      </c>
      <c r="AU262" s="53" t="str">
        <v>散文,新诗</v>
      </c>
      <c r="AV262" s="53">
        <v>1968</v>
      </c>
      <c r="AW262" s="53">
        <v>2</v>
      </c>
      <c r="AX262" s="53">
        <v>71</v>
      </c>
      <c r="AY262" s="53">
        <v>151</v>
      </c>
      <c r="AZ262" s="53">
        <v>0</v>
      </c>
      <c r="BA262" s="53" t="str">
        <v>一般读者</v>
      </c>
      <c r="BB262" s="53">
        <v>0</v>
      </c>
      <c r="BC262" s="53">
        <v>0</v>
      </c>
      <c r="BD262" s="53">
        <v>0</v>
      </c>
      <c r="BE262" s="53">
        <v>0</v>
      </c>
      <c r="BF262" s="53">
        <v>0</v>
      </c>
      <c r="BG262" s="53">
        <v>0</v>
      </c>
      <c r="BH262" s="53">
        <v>0</v>
      </c>
      <c r="BI262" s="53">
        <v>0</v>
      </c>
      <c r="BJ262" s="53">
        <v>0</v>
      </c>
      <c r="BK262" s="53">
        <v>0</v>
      </c>
      <c r="BL262" s="53" t="str">
        <v>华语</v>
      </c>
      <c r="BM262" s="53">
        <v>0</v>
      </c>
      <c r="BN262" s="53">
        <v>0</v>
      </c>
      <c r="BO262" s="53">
        <v>0</v>
      </c>
      <c r="BP262" s="53">
        <v>0</v>
      </c>
      <c r="BQ262" s="53" t="str">
        <v>3飞散蓝梦</v>
      </c>
      <c r="BR262" s="53" t="str">
        <v>https://www.tbboyeh.org/cht#/store/bookDialog/73</v>
      </c>
      <c r="BS262" s="53">
        <v>0</v>
      </c>
      <c r="BT262" s="53">
        <v>0</v>
      </c>
      <c r="BU262" s="53">
        <v>0</v>
      </c>
      <c r="BV262" s="53">
        <v>0</v>
      </c>
    </row>
    <row r="263" spans="1:74" ht="29" x14ac:dyDescent="0.35">
      <c r="A263" s="248"/>
      <c r="B263" s="72">
        <v>259</v>
      </c>
      <c r="C263" s="59" t="s">
        <v>4665</v>
      </c>
      <c r="D263" s="60" t="s">
        <v>4666</v>
      </c>
      <c r="E263" s="61" t="s">
        <v>354</v>
      </c>
      <c r="F263" s="48" t="s">
        <v>4339</v>
      </c>
      <c r="G263" s="83" t="s">
        <v>177</v>
      </c>
      <c r="H263" s="83"/>
      <c r="I263" s="83" t="s">
        <v>11</v>
      </c>
      <c r="J263" s="83" t="s">
        <v>11</v>
      </c>
      <c r="K263" s="62">
        <v>2017</v>
      </c>
      <c r="L263" s="62">
        <v>7</v>
      </c>
      <c r="M263" s="63">
        <v>50</v>
      </c>
      <c r="N263" s="62">
        <v>227</v>
      </c>
      <c r="O263" s="64"/>
      <c r="P263" s="66" t="s">
        <v>3980</v>
      </c>
      <c r="Q263" s="66"/>
      <c r="R263" s="66" t="s">
        <v>3</v>
      </c>
      <c r="S263" s="66" t="s">
        <v>3981</v>
      </c>
      <c r="T263" s="66"/>
      <c r="U263" s="66">
        <v>0</v>
      </c>
      <c r="V263" s="66">
        <v>0</v>
      </c>
      <c r="W263" s="69"/>
      <c r="X263" s="69" t="s">
        <v>6</v>
      </c>
      <c r="Y263" s="69"/>
      <c r="Z263" s="69"/>
      <c r="AA263" s="70" t="s">
        <v>3984</v>
      </c>
      <c r="AB263" s="70" t="s">
        <v>3985</v>
      </c>
      <c r="AC263" s="70"/>
      <c r="AD263" s="70"/>
      <c r="AE263" s="70"/>
      <c r="AF263" s="327" t="str">
        <f t="shared" si="5"/>
        <v>259鬼与卢师尊</v>
      </c>
      <c r="AG263" s="314" t="s">
        <v>3685</v>
      </c>
      <c r="AH263" s="327"/>
      <c r="AI263" s="327"/>
      <c r="AJ263" s="320" t="s">
        <v>4667</v>
      </c>
      <c r="AK263" s="317" t="s">
        <v>3779</v>
      </c>
      <c r="AM263">
        <v>89</v>
      </c>
      <c r="AN263" t="str">
        <v>89真佛梦中梦</v>
      </c>
      <c r="AO263" t="str">
        <v>梦中的大神通</v>
      </c>
      <c r="AP263" t="str">
        <v>Dreams within True Buddha Dreams</v>
      </c>
      <c r="AQ263" t="str">
        <v>救度众生</v>
      </c>
      <c r="AR263" t="str">
        <v>救度</v>
      </c>
      <c r="AS263">
        <v>0</v>
      </c>
      <c r="AT263" t="str">
        <v>散文</v>
      </c>
      <c r="AU263" t="str">
        <v>书信,散文</v>
      </c>
      <c r="AV263">
        <v>1990</v>
      </c>
      <c r="AW263">
        <v>9</v>
      </c>
      <c r="AX263">
        <v>29</v>
      </c>
      <c r="AY263">
        <v>224</v>
      </c>
      <c r="AZ263">
        <v>0</v>
      </c>
      <c r="BA263" t="str">
        <v>一般读者</v>
      </c>
      <c r="BB263">
        <v>0</v>
      </c>
      <c r="BC263" t="str">
        <v>真佛行者</v>
      </c>
      <c r="BD263">
        <v>0</v>
      </c>
      <c r="BE263">
        <v>0</v>
      </c>
      <c r="BF263">
        <v>0</v>
      </c>
      <c r="BG263">
        <v>0</v>
      </c>
      <c r="BH263">
        <v>0</v>
      </c>
      <c r="BI263">
        <v>0</v>
      </c>
      <c r="BJ263">
        <v>0</v>
      </c>
      <c r="BK263">
        <v>0</v>
      </c>
      <c r="BL263" t="str">
        <v>华语</v>
      </c>
      <c r="BM263">
        <v>0</v>
      </c>
      <c r="BN263">
        <v>0</v>
      </c>
      <c r="BO263">
        <v>0</v>
      </c>
      <c r="BP263">
        <v>0</v>
      </c>
      <c r="BQ263" t="str">
        <v>89真佛梦中梦</v>
      </c>
      <c r="BR263" t="str">
        <v>https://www.tbboyeh.org/cht#/store/bookDialog/189</v>
      </c>
      <c r="BS263">
        <v>0</v>
      </c>
      <c r="BT263">
        <v>0</v>
      </c>
      <c r="BU263">
        <v>0</v>
      </c>
      <c r="BV263">
        <v>0</v>
      </c>
    </row>
    <row r="264" spans="1:74" ht="29" x14ac:dyDescent="0.35">
      <c r="A264" s="248"/>
      <c r="B264" s="71">
        <v>260</v>
      </c>
      <c r="C264" s="35" t="s">
        <v>4668</v>
      </c>
      <c r="D264" s="36" t="s">
        <v>4669</v>
      </c>
      <c r="E264" s="37" t="s">
        <v>355</v>
      </c>
      <c r="F264" s="32" t="s">
        <v>14</v>
      </c>
      <c r="G264" s="82" t="s">
        <v>14</v>
      </c>
      <c r="H264" s="82"/>
      <c r="I264" s="82" t="s">
        <v>11</v>
      </c>
      <c r="J264" s="82" t="s">
        <v>11</v>
      </c>
      <c r="K264" s="38">
        <v>2017</v>
      </c>
      <c r="L264" s="38">
        <v>8</v>
      </c>
      <c r="M264" s="39">
        <v>40</v>
      </c>
      <c r="N264" s="38">
        <v>215</v>
      </c>
      <c r="O264" s="324"/>
      <c r="P264" s="65"/>
      <c r="Q264" s="65" t="s">
        <v>2</v>
      </c>
      <c r="R264" s="65" t="s">
        <v>3</v>
      </c>
      <c r="S264" s="65" t="s">
        <v>3981</v>
      </c>
      <c r="T264" s="65" t="s">
        <v>4</v>
      </c>
      <c r="U264" s="65">
        <v>1</v>
      </c>
      <c r="V264" s="65">
        <v>1</v>
      </c>
      <c r="W264" s="67"/>
      <c r="X264" s="67"/>
      <c r="Y264" s="67" t="s">
        <v>7</v>
      </c>
      <c r="Z264" s="67"/>
      <c r="AA264" s="68" t="s">
        <v>3984</v>
      </c>
      <c r="AB264" s="68"/>
      <c r="AC264" s="68"/>
      <c r="AD264" s="68"/>
      <c r="AE264" s="68"/>
      <c r="AF264" s="327" t="str">
        <f t="shared" si="5"/>
        <v>260天上的钥匙</v>
      </c>
      <c r="AG264" s="314" t="s">
        <v>3686</v>
      </c>
      <c r="AH264" s="313"/>
      <c r="AI264" s="313"/>
      <c r="AJ264" s="320" t="s">
        <v>4670</v>
      </c>
      <c r="AK264" s="317" t="s">
        <v>3780</v>
      </c>
      <c r="AM264">
        <v>160</v>
      </c>
      <c r="AN264" t="str">
        <v>160叶子湖之梦</v>
      </c>
      <c r="AO264" t="str">
        <v>闭关小屋的诗情</v>
      </c>
      <c r="AP264" t="str">
        <v>The Dream of Leaf Lake</v>
      </c>
      <c r="AQ264" t="str">
        <v>散文诗集,哲思感悟</v>
      </c>
      <c r="AR264" t="str">
        <v>诗集,哲思感悟</v>
      </c>
      <c r="AS264">
        <v>0</v>
      </c>
      <c r="AT264" t="str">
        <v>散文,诗歌</v>
      </c>
      <c r="AU264" t="str">
        <v>散文,新诗</v>
      </c>
      <c r="AV264">
        <v>2002</v>
      </c>
      <c r="AW264">
        <v>10</v>
      </c>
      <c r="AX264">
        <v>100</v>
      </c>
      <c r="AY264">
        <v>217</v>
      </c>
      <c r="AZ264">
        <v>0</v>
      </c>
      <c r="BA264" t="str">
        <v>一般读者</v>
      </c>
      <c r="BB264">
        <v>0</v>
      </c>
      <c r="BC264" t="str">
        <v>真佛行者</v>
      </c>
      <c r="BD264">
        <v>0</v>
      </c>
      <c r="BE264">
        <v>0</v>
      </c>
      <c r="BF264">
        <v>0</v>
      </c>
      <c r="BG264">
        <v>0</v>
      </c>
      <c r="BH264">
        <v>0</v>
      </c>
      <c r="BI264">
        <v>0</v>
      </c>
      <c r="BJ264">
        <v>0</v>
      </c>
      <c r="BK264">
        <v>0</v>
      </c>
      <c r="BL264" t="str">
        <v>华语</v>
      </c>
      <c r="BM264">
        <v>0</v>
      </c>
      <c r="BN264">
        <v>0</v>
      </c>
      <c r="BO264">
        <v>0</v>
      </c>
      <c r="BP264">
        <v>0</v>
      </c>
      <c r="BQ264" t="str">
        <v>160叶子湖之梦</v>
      </c>
      <c r="BR264" t="str">
        <v>https://www.tbboyeh.org/cht#/store/bookDialog/360</v>
      </c>
      <c r="BS264">
        <v>0</v>
      </c>
      <c r="BT264">
        <v>0</v>
      </c>
      <c r="BU264">
        <v>0</v>
      </c>
      <c r="BV264">
        <v>0</v>
      </c>
    </row>
    <row r="265" spans="1:74" ht="29" x14ac:dyDescent="0.35">
      <c r="A265" s="248"/>
      <c r="B265" s="71">
        <v>261</v>
      </c>
      <c r="C265" s="42" t="s">
        <v>356</v>
      </c>
      <c r="D265" s="43" t="s">
        <v>4671</v>
      </c>
      <c r="E265" s="44" t="s">
        <v>357</v>
      </c>
      <c r="F265" s="37" t="s">
        <v>41</v>
      </c>
      <c r="G265" s="82" t="s">
        <v>4672</v>
      </c>
      <c r="H265" s="82"/>
      <c r="I265" s="82" t="s">
        <v>11</v>
      </c>
      <c r="J265" s="82" t="s">
        <v>11</v>
      </c>
      <c r="K265" s="45">
        <v>2017</v>
      </c>
      <c r="L265" s="45">
        <v>10</v>
      </c>
      <c r="M265" s="46">
        <v>49</v>
      </c>
      <c r="N265" s="45">
        <v>213</v>
      </c>
      <c r="O265" s="326"/>
      <c r="P265" s="65"/>
      <c r="Q265" s="65"/>
      <c r="R265" s="65" t="s">
        <v>3</v>
      </c>
      <c r="S265" s="65" t="s">
        <v>3981</v>
      </c>
      <c r="T265" s="65" t="s">
        <v>4</v>
      </c>
      <c r="U265" s="65">
        <v>2</v>
      </c>
      <c r="V265" s="65">
        <v>2</v>
      </c>
      <c r="W265" s="67"/>
      <c r="X265" s="67" t="s">
        <v>6</v>
      </c>
      <c r="Y265" s="67"/>
      <c r="Z265" s="67"/>
      <c r="AA265" s="68" t="s">
        <v>3984</v>
      </c>
      <c r="AB265" s="68" t="s">
        <v>3985</v>
      </c>
      <c r="AC265" s="68" t="s">
        <v>3986</v>
      </c>
      <c r="AD265" s="68"/>
      <c r="AE265" s="68"/>
      <c r="AF265" s="327" t="str">
        <f t="shared" si="5"/>
        <v>261定中之定</v>
      </c>
      <c r="AG265" s="314" t="s">
        <v>3687</v>
      </c>
      <c r="AH265" s="313"/>
      <c r="AI265" s="313"/>
      <c r="AJ265" s="320" t="s">
        <v>4673</v>
      </c>
      <c r="AK265" s="317" t="s">
        <v>3781</v>
      </c>
      <c r="AM265">
        <v>173</v>
      </c>
      <c r="AN265" t="str">
        <v>173一梦一世界</v>
      </c>
      <c r="AO265" t="str">
        <v>神行的证验</v>
      </c>
      <c r="AP265" t="str">
        <v>One Dream，one World</v>
      </c>
      <c r="AQ265" t="str">
        <v>救度众生</v>
      </c>
      <c r="AR265" t="str">
        <v>神行</v>
      </c>
      <c r="AS265">
        <v>0</v>
      </c>
      <c r="AT265" t="str">
        <v>散文</v>
      </c>
      <c r="AU265" t="str">
        <v>散文</v>
      </c>
      <c r="AV265">
        <v>2004</v>
      </c>
      <c r="AW265">
        <v>7</v>
      </c>
      <c r="AX265">
        <v>90</v>
      </c>
      <c r="AY265">
        <v>212</v>
      </c>
      <c r="AZ265">
        <v>0</v>
      </c>
      <c r="BA265" t="str">
        <v>一般读者</v>
      </c>
      <c r="BB265">
        <v>0</v>
      </c>
      <c r="BC265" t="str">
        <v>真佛行者</v>
      </c>
      <c r="BD265">
        <v>0</v>
      </c>
      <c r="BE265">
        <v>0</v>
      </c>
      <c r="BF265">
        <v>0</v>
      </c>
      <c r="BG265">
        <v>0</v>
      </c>
      <c r="BH265">
        <v>0</v>
      </c>
      <c r="BI265" t="str">
        <v xml:space="preserve"> 印尼文</v>
      </c>
      <c r="BJ265" t="str">
        <v xml:space="preserve">  越南文</v>
      </c>
      <c r="BK265">
        <v>0</v>
      </c>
      <c r="BL265" t="str">
        <v>华语</v>
      </c>
      <c r="BM265">
        <v>0</v>
      </c>
      <c r="BN265">
        <v>0</v>
      </c>
      <c r="BO265">
        <v>0</v>
      </c>
      <c r="BP265" t="str">
        <v>印尼语</v>
      </c>
      <c r="BQ265" t="str">
        <v>173一梦一世界</v>
      </c>
      <c r="BR265" t="str">
        <v>https://www.tbboyeh.org/cht#/store/bookDialog/373</v>
      </c>
      <c r="BS265">
        <v>0</v>
      </c>
      <c r="BT265">
        <v>0</v>
      </c>
      <c r="BU265">
        <v>0</v>
      </c>
      <c r="BV265">
        <v>0</v>
      </c>
    </row>
    <row r="266" spans="1:74" s="53" customFormat="1" ht="29" x14ac:dyDescent="0.35">
      <c r="A266" s="249"/>
      <c r="B266" s="72">
        <v>262</v>
      </c>
      <c r="C266" s="41" t="s">
        <v>358</v>
      </c>
      <c r="D266" s="47" t="s">
        <v>4674</v>
      </c>
      <c r="E266" s="48" t="s">
        <v>359</v>
      </c>
      <c r="F266" s="49" t="s">
        <v>4041</v>
      </c>
      <c r="G266" s="83" t="s">
        <v>353</v>
      </c>
      <c r="H266" s="83"/>
      <c r="I266" s="83" t="s">
        <v>11</v>
      </c>
      <c r="J266" s="83" t="s">
        <v>4093</v>
      </c>
      <c r="K266" s="50">
        <v>2017</v>
      </c>
      <c r="L266" s="50">
        <v>12</v>
      </c>
      <c r="M266" s="51">
        <v>48</v>
      </c>
      <c r="N266" s="50">
        <v>217</v>
      </c>
      <c r="O266" s="324" t="s">
        <v>4675</v>
      </c>
      <c r="P266" s="66"/>
      <c r="Q266" s="66"/>
      <c r="R266" s="66" t="s">
        <v>3</v>
      </c>
      <c r="S266" s="66" t="s">
        <v>3981</v>
      </c>
      <c r="T266" s="66"/>
      <c r="U266" s="66">
        <v>1</v>
      </c>
      <c r="V266" s="66">
        <v>1</v>
      </c>
      <c r="W266" s="69"/>
      <c r="X266" s="69" t="s">
        <v>6</v>
      </c>
      <c r="Y266" s="69"/>
      <c r="Z266" s="69"/>
      <c r="AA266" s="70" t="s">
        <v>3984</v>
      </c>
      <c r="AB266" s="70"/>
      <c r="AC266" s="70"/>
      <c r="AD266" s="70"/>
      <c r="AE266" s="70"/>
      <c r="AF266" s="327" t="str">
        <f t="shared" si="5"/>
        <v>262鬼中之鬼</v>
      </c>
      <c r="AG266" s="314" t="s">
        <v>3688</v>
      </c>
      <c r="AH266" s="313"/>
      <c r="AI266" s="313"/>
      <c r="AJ266" s="320"/>
      <c r="AK266" s="317"/>
      <c r="AM266" s="53">
        <v>179</v>
      </c>
      <c r="AN266" s="53" t="str">
        <v>179梦里的花落</v>
      </c>
      <c r="AO266" s="53" t="str">
        <v>想写什么就写什么</v>
      </c>
      <c r="AP266" s="53" t="str">
        <v>Flowers Falling in the Dream</v>
      </c>
      <c r="AQ266" s="53" t="str">
        <v>修行密法</v>
      </c>
      <c r="AR266" s="53" t="str">
        <v>密教,佛陀</v>
      </c>
      <c r="AS266" s="53" t="str">
        <v>佛陀,密教</v>
      </c>
      <c r="AT266" s="53" t="str">
        <v>散文</v>
      </c>
      <c r="AU266" s="53" t="str">
        <v>散文</v>
      </c>
      <c r="AV266" s="53">
        <v>2005</v>
      </c>
      <c r="AW266" s="53">
        <v>5</v>
      </c>
      <c r="AX266" s="53">
        <v>50</v>
      </c>
      <c r="AY266" s="53">
        <v>207</v>
      </c>
      <c r="AZ266" s="53">
        <v>0</v>
      </c>
      <c r="BA266" s="53">
        <v>0</v>
      </c>
      <c r="BB266" s="53" t="str">
        <v>初皈依者</v>
      </c>
      <c r="BC266" s="53" t="str">
        <v>真佛行者</v>
      </c>
      <c r="BD266" s="53" t="str">
        <v>学佛者</v>
      </c>
      <c r="BE266" s="53" t="str">
        <v>修行者</v>
      </c>
      <c r="BF266" s="53">
        <v>1</v>
      </c>
      <c r="BG266" s="53">
        <v>1</v>
      </c>
      <c r="BH266" s="53">
        <v>0</v>
      </c>
      <c r="BI266" s="53">
        <v>0</v>
      </c>
      <c r="BJ266" s="53">
        <v>0</v>
      </c>
      <c r="BK266" s="53">
        <v>0</v>
      </c>
      <c r="BL266" s="53" t="str">
        <v>华语</v>
      </c>
      <c r="BM266" s="53">
        <v>0</v>
      </c>
      <c r="BN266" s="53">
        <v>0</v>
      </c>
      <c r="BO266" s="53">
        <v>0</v>
      </c>
      <c r="BP266" s="53">
        <v>0</v>
      </c>
      <c r="BQ266" s="53" t="str">
        <v>179梦里的花落</v>
      </c>
      <c r="BR266" s="53" t="str">
        <v>https://www.tbboyeh.org/cht#/store/bookDialog/379</v>
      </c>
      <c r="BS266" s="53">
        <v>0</v>
      </c>
      <c r="BT266" s="53">
        <v>0</v>
      </c>
      <c r="BU266" s="53" t="str">
        <v>20180317台湾雷藏寺莲生法王179册梦里的花落文集导读释莲育上师</v>
      </c>
      <c r="BV266" s="53" t="str">
        <v>https://www.youtube.com,watch?v=L01JpnbYj6g</v>
      </c>
    </row>
    <row r="267" spans="1:74" s="53" customFormat="1" ht="29" x14ac:dyDescent="0.35">
      <c r="A267" s="249"/>
      <c r="B267" s="72">
        <v>263</v>
      </c>
      <c r="C267" s="59" t="s">
        <v>360</v>
      </c>
      <c r="D267" s="60" t="s">
        <v>4676</v>
      </c>
      <c r="E267" s="61" t="s">
        <v>361</v>
      </c>
      <c r="F267" s="48" t="s">
        <v>4041</v>
      </c>
      <c r="G267" s="83" t="s">
        <v>353</v>
      </c>
      <c r="H267" s="83"/>
      <c r="I267" s="83" t="s">
        <v>11</v>
      </c>
      <c r="J267" s="83" t="s">
        <v>4093</v>
      </c>
      <c r="K267" s="62">
        <v>2018</v>
      </c>
      <c r="L267" s="62">
        <v>2</v>
      </c>
      <c r="M267" s="63">
        <v>47</v>
      </c>
      <c r="N267" s="62">
        <v>209</v>
      </c>
      <c r="O267" s="326" t="s">
        <v>4677</v>
      </c>
      <c r="P267" s="66"/>
      <c r="Q267" s="66"/>
      <c r="R267" s="66" t="s">
        <v>3</v>
      </c>
      <c r="S267" s="66" t="s">
        <v>3981</v>
      </c>
      <c r="T267" s="66"/>
      <c r="U267" s="66">
        <v>1</v>
      </c>
      <c r="V267" s="66">
        <v>1</v>
      </c>
      <c r="W267" s="69"/>
      <c r="X267" s="69" t="s">
        <v>6</v>
      </c>
      <c r="Y267" s="69"/>
      <c r="Z267" s="69"/>
      <c r="AA267" s="70" t="s">
        <v>3984</v>
      </c>
      <c r="AB267" s="70"/>
      <c r="AC267" s="70"/>
      <c r="AD267" s="70"/>
      <c r="AE267" s="70"/>
      <c r="AF267" s="327" t="str">
        <f t="shared" si="5"/>
        <v>263鬼域</v>
      </c>
      <c r="AG267" s="314" t="s">
        <v>3689</v>
      </c>
      <c r="AH267" s="313"/>
      <c r="AI267" s="313"/>
      <c r="AJ267" s="320" t="s">
        <v>4678</v>
      </c>
      <c r="AK267" s="317" t="s">
        <v>3782</v>
      </c>
      <c r="AM267" s="53">
        <v>194</v>
      </c>
      <c r="AN267" s="53" t="str">
        <v>194梦幻的随想</v>
      </c>
      <c r="AO267" s="53" t="str">
        <v>行脚的拾穗</v>
      </c>
      <c r="AP267" s="53" t="str">
        <v>Illusory Journal</v>
      </c>
      <c r="AQ267" s="53" t="str">
        <v>哲思感悟</v>
      </c>
      <c r="AR267" s="53" t="str">
        <v>哲思感悟</v>
      </c>
      <c r="AS267" s="53">
        <v>0</v>
      </c>
      <c r="AT267" s="53" t="str">
        <v>散文</v>
      </c>
      <c r="AU267" s="53" t="str">
        <v>散文</v>
      </c>
      <c r="AV267" s="53">
        <v>2007</v>
      </c>
      <c r="AW267" s="53">
        <v>6</v>
      </c>
      <c r="AX267" s="53">
        <v>50</v>
      </c>
      <c r="AY267" s="53">
        <v>217</v>
      </c>
      <c r="AZ267" s="53">
        <v>0</v>
      </c>
      <c r="BA267" s="53" t="str">
        <v>一般读者</v>
      </c>
      <c r="BB267" s="53">
        <v>0</v>
      </c>
      <c r="BC267" s="53" t="str">
        <v>真佛行者</v>
      </c>
      <c r="BD267" s="53">
        <v>0</v>
      </c>
      <c r="BE267" s="53">
        <v>0</v>
      </c>
      <c r="BF267" s="53">
        <v>0</v>
      </c>
      <c r="BG267" s="53">
        <v>0</v>
      </c>
      <c r="BH267" s="53">
        <v>0</v>
      </c>
      <c r="BI267" s="53">
        <v>0</v>
      </c>
      <c r="BJ267" s="53">
        <v>0</v>
      </c>
      <c r="BK267" s="53">
        <v>0</v>
      </c>
      <c r="BL267" s="53" t="str">
        <v>华语</v>
      </c>
      <c r="BM267" s="53">
        <v>0</v>
      </c>
      <c r="BN267" s="53">
        <v>0</v>
      </c>
      <c r="BO267" s="53">
        <v>0</v>
      </c>
      <c r="BP267" s="53">
        <v>0</v>
      </c>
      <c r="BQ267" s="53" t="str">
        <v>194梦幻的随想</v>
      </c>
      <c r="BR267" s="53" t="str">
        <v>https://www.tbboyeh.org/cht#/store/bookDialog/394</v>
      </c>
      <c r="BS267" s="53">
        <v>0</v>
      </c>
      <c r="BT267" s="53">
        <v>0</v>
      </c>
      <c r="BU267" s="53">
        <v>0</v>
      </c>
      <c r="BV267" s="53">
        <v>0</v>
      </c>
    </row>
    <row r="268" spans="1:74" ht="29" x14ac:dyDescent="0.35">
      <c r="A268" s="248"/>
      <c r="B268" s="71">
        <v>264</v>
      </c>
      <c r="C268" s="35" t="s">
        <v>4679</v>
      </c>
      <c r="D268" s="36" t="s">
        <v>4680</v>
      </c>
      <c r="E268" s="37" t="s">
        <v>362</v>
      </c>
      <c r="F268" s="32" t="s">
        <v>14</v>
      </c>
      <c r="G268" s="82" t="s">
        <v>14</v>
      </c>
      <c r="H268" s="82"/>
      <c r="I268" s="82" t="s">
        <v>11</v>
      </c>
      <c r="J268" s="82" t="s">
        <v>4220</v>
      </c>
      <c r="K268" s="38">
        <v>2018</v>
      </c>
      <c r="L268" s="38">
        <v>4</v>
      </c>
      <c r="M268" s="39">
        <v>50</v>
      </c>
      <c r="N268" s="38">
        <v>217</v>
      </c>
      <c r="O268" s="324"/>
      <c r="P268" s="65" t="s">
        <v>3980</v>
      </c>
      <c r="Q268" s="65"/>
      <c r="R268" s="65" t="s">
        <v>3</v>
      </c>
      <c r="S268" s="65" t="s">
        <v>3981</v>
      </c>
      <c r="T268" s="65"/>
      <c r="U268" s="65">
        <v>1</v>
      </c>
      <c r="V268" s="65">
        <v>1</v>
      </c>
      <c r="W268" s="67"/>
      <c r="X268" s="67"/>
      <c r="Y268" s="67"/>
      <c r="Z268" s="67"/>
      <c r="AA268" s="68" t="s">
        <v>3984</v>
      </c>
      <c r="AB268" s="68"/>
      <c r="AC268" s="68"/>
      <c r="AD268" s="68"/>
      <c r="AE268" s="68"/>
      <c r="AF268" s="327" t="str">
        <f t="shared" si="5"/>
        <v>264虚空无变易</v>
      </c>
      <c r="AG268" s="314" t="s">
        <v>3690</v>
      </c>
      <c r="AH268" s="313"/>
      <c r="AI268" s="313"/>
      <c r="AJ268" s="320" t="s">
        <v>4681</v>
      </c>
      <c r="AK268" s="317" t="s">
        <v>3783</v>
      </c>
      <c r="AM268">
        <v>233</v>
      </c>
      <c r="AN268" t="str">
        <v>233七十仙梦</v>
      </c>
      <c r="AO268" t="str">
        <v>梦的大感应</v>
      </c>
      <c r="AP268" t="str">
        <v>Seventy Spiritual Dreams</v>
      </c>
      <c r="AQ268" t="str">
        <v>救度众生</v>
      </c>
      <c r="AR268" t="str">
        <v>梦</v>
      </c>
      <c r="AS268">
        <v>0</v>
      </c>
      <c r="AT268" t="str">
        <v>散文</v>
      </c>
      <c r="AU268" t="str">
        <v>散文</v>
      </c>
      <c r="AV268">
        <v>2013</v>
      </c>
      <c r="AW268">
        <v>5</v>
      </c>
      <c r="AX268">
        <v>49</v>
      </c>
      <c r="AY268">
        <v>211</v>
      </c>
      <c r="AZ268">
        <v>0</v>
      </c>
      <c r="BA268" t="str">
        <v>一般读者</v>
      </c>
      <c r="BB268">
        <v>0</v>
      </c>
      <c r="BC268" t="str">
        <v>真佛行者</v>
      </c>
      <c r="BD268">
        <v>0</v>
      </c>
      <c r="BE268">
        <v>0</v>
      </c>
      <c r="BF268">
        <v>0</v>
      </c>
      <c r="BG268">
        <v>0</v>
      </c>
      <c r="BH268">
        <v>0</v>
      </c>
      <c r="BI268">
        <v>0</v>
      </c>
      <c r="BJ268" t="str">
        <v xml:space="preserve">  越南文</v>
      </c>
      <c r="BK268">
        <v>0</v>
      </c>
      <c r="BL268" t="str">
        <v>华语</v>
      </c>
      <c r="BM268">
        <v>0</v>
      </c>
      <c r="BN268">
        <v>0</v>
      </c>
      <c r="BO268">
        <v>0</v>
      </c>
      <c r="BP268">
        <v>0</v>
      </c>
      <c r="BQ268" t="str">
        <v>233七十仙梦</v>
      </c>
      <c r="BR268" t="str">
        <v>https://www.tbboyeh.org/cht#/store/bookDialog/484</v>
      </c>
      <c r="BS268">
        <v>0</v>
      </c>
      <c r="BT268">
        <v>0</v>
      </c>
      <c r="BU268">
        <v>0</v>
      </c>
      <c r="BV268">
        <v>0</v>
      </c>
    </row>
    <row r="269" spans="1:74" ht="29" x14ac:dyDescent="0.35">
      <c r="A269" s="248"/>
      <c r="B269" s="72">
        <v>265</v>
      </c>
      <c r="C269" s="59" t="s">
        <v>4682</v>
      </c>
      <c r="D269" s="60" t="s">
        <v>4683</v>
      </c>
      <c r="E269" s="61" t="s">
        <v>363</v>
      </c>
      <c r="F269" s="48" t="s">
        <v>4041</v>
      </c>
      <c r="G269" s="83" t="s">
        <v>353</v>
      </c>
      <c r="H269" s="83"/>
      <c r="I269" s="83" t="s">
        <v>11</v>
      </c>
      <c r="J269" s="83" t="s">
        <v>4093</v>
      </c>
      <c r="K269" s="62">
        <v>2018</v>
      </c>
      <c r="L269" s="62">
        <v>5</v>
      </c>
      <c r="M269" s="63">
        <v>50</v>
      </c>
      <c r="N269" s="62">
        <v>254</v>
      </c>
      <c r="O269" s="64" t="s">
        <v>4684</v>
      </c>
      <c r="P269" s="66"/>
      <c r="Q269" s="66"/>
      <c r="R269" s="66" t="s">
        <v>3</v>
      </c>
      <c r="S269" s="66" t="s">
        <v>3981</v>
      </c>
      <c r="T269" s="66"/>
      <c r="U269" s="66">
        <v>1</v>
      </c>
      <c r="V269" s="66">
        <v>1</v>
      </c>
      <c r="W269" s="69" t="s">
        <v>5</v>
      </c>
      <c r="X269" s="69" t="s">
        <v>6</v>
      </c>
      <c r="Y269" s="69"/>
      <c r="Z269" s="69"/>
      <c r="AA269" s="70" t="s">
        <v>3984</v>
      </c>
      <c r="AB269" s="70"/>
      <c r="AC269" s="70"/>
      <c r="AD269" s="70"/>
      <c r="AE269" s="70"/>
      <c r="AF269" s="327" t="str">
        <f t="shared" si="5"/>
        <v>265鬼的总本山</v>
      </c>
      <c r="AG269" s="314" t="s">
        <v>3691</v>
      </c>
      <c r="AH269" s="327"/>
      <c r="AI269" s="327"/>
      <c r="AJ269" s="320"/>
      <c r="AK269" s="317"/>
      <c r="AM269">
        <v>239</v>
      </c>
      <c r="AN269" t="str">
        <v>239梦乡日记</v>
      </c>
      <c r="AO269" t="str">
        <v>写给呷呷的小品</v>
      </c>
      <c r="AP269" t="str">
        <v>The Dreamland Diary</v>
      </c>
      <c r="AQ269" t="str">
        <v>散文诗集</v>
      </c>
      <c r="AR269" t="str">
        <v>哲思感悟</v>
      </c>
      <c r="AS269">
        <v>0</v>
      </c>
      <c r="AT269" t="str">
        <v>散文,诗歌</v>
      </c>
      <c r="AU269" t="str">
        <v>散文,新诗</v>
      </c>
      <c r="AV269">
        <v>2014</v>
      </c>
      <c r="AW269">
        <v>3</v>
      </c>
      <c r="AX269">
        <v>50</v>
      </c>
      <c r="AY269">
        <v>221</v>
      </c>
      <c r="AZ269">
        <v>0</v>
      </c>
      <c r="BA269" t="str">
        <v>一般读者</v>
      </c>
      <c r="BB269">
        <v>0</v>
      </c>
      <c r="BC269" t="str">
        <v>真佛行者</v>
      </c>
      <c r="BD269">
        <v>0</v>
      </c>
      <c r="BE269">
        <v>0</v>
      </c>
      <c r="BF269">
        <v>0</v>
      </c>
      <c r="BG269">
        <v>0</v>
      </c>
      <c r="BH269">
        <v>0</v>
      </c>
      <c r="BI269">
        <v>0</v>
      </c>
      <c r="BJ269">
        <v>0</v>
      </c>
      <c r="BK269">
        <v>0</v>
      </c>
      <c r="BL269" t="str">
        <v>华语</v>
      </c>
      <c r="BM269">
        <v>0</v>
      </c>
      <c r="BN269">
        <v>0</v>
      </c>
      <c r="BO269">
        <v>0</v>
      </c>
      <c r="BP269">
        <v>0</v>
      </c>
      <c r="BQ269" t="str">
        <v>239梦乡日记</v>
      </c>
      <c r="BR269" t="str">
        <v>https://www.tbboyeh.org/cht#/store/bookDialog/490</v>
      </c>
      <c r="BS269">
        <v>0</v>
      </c>
      <c r="BT269">
        <v>0</v>
      </c>
      <c r="BU269">
        <v>0</v>
      </c>
      <c r="BV269">
        <v>0</v>
      </c>
    </row>
    <row r="270" spans="1:74" ht="16.5" customHeight="1" x14ac:dyDescent="0.45">
      <c r="A270" s="248"/>
      <c r="B270" s="71">
        <v>266</v>
      </c>
      <c r="C270" s="35" t="s">
        <v>4685</v>
      </c>
      <c r="D270" s="36" t="s">
        <v>364</v>
      </c>
      <c r="E270" s="37" t="s">
        <v>365</v>
      </c>
      <c r="F270" s="32" t="s">
        <v>4096</v>
      </c>
      <c r="G270" s="82" t="s">
        <v>437</v>
      </c>
      <c r="H270" s="82"/>
      <c r="I270" s="82" t="s">
        <v>11</v>
      </c>
      <c r="J270" s="82" t="s">
        <v>11</v>
      </c>
      <c r="K270" s="38">
        <v>2018</v>
      </c>
      <c r="L270" s="38">
        <v>7</v>
      </c>
      <c r="M270" s="39">
        <v>47</v>
      </c>
      <c r="N270" s="38">
        <v>215</v>
      </c>
      <c r="O270" s="324"/>
      <c r="P270" s="65" t="s">
        <v>3980</v>
      </c>
      <c r="Q270" s="65"/>
      <c r="R270" s="65" t="s">
        <v>3</v>
      </c>
      <c r="S270" s="65" t="s">
        <v>3981</v>
      </c>
      <c r="T270" s="65"/>
      <c r="U270" s="65">
        <v>0</v>
      </c>
      <c r="V270" s="65">
        <v>0</v>
      </c>
      <c r="W270" s="67"/>
      <c r="X270" s="67"/>
      <c r="Y270" s="67"/>
      <c r="Z270" s="67"/>
      <c r="AA270" s="68" t="s">
        <v>3984</v>
      </c>
      <c r="AB270" s="68"/>
      <c r="AC270" s="68" t="s">
        <v>3986</v>
      </c>
      <c r="AD270" s="68"/>
      <c r="AE270" s="68"/>
      <c r="AF270" s="327" t="str">
        <f t="shared" si="5"/>
        <v>266黄金的句子</v>
      </c>
      <c r="AG270" s="314" t="s">
        <v>3692</v>
      </c>
      <c r="AH270" s="313"/>
      <c r="AI270" s="322"/>
      <c r="AJ270" s="320" t="s">
        <v>4686</v>
      </c>
      <c r="AK270" s="317" t="s">
        <v>3784</v>
      </c>
      <c r="AM270">
        <v>251</v>
      </c>
      <c r="AN270" t="str">
        <v>251剪一袭梦的衣裳</v>
      </c>
      <c r="AO270" t="str">
        <v>散文与诗的美</v>
      </c>
      <c r="AP270" t="str">
        <v>Dreamy Prose and Poems</v>
      </c>
      <c r="AQ270" t="str">
        <v>哲思感悟</v>
      </c>
      <c r="AR270" t="str">
        <v>哲思感悟</v>
      </c>
      <c r="AS270">
        <v>0</v>
      </c>
      <c r="AT270" t="str">
        <v>散文,诗歌</v>
      </c>
      <c r="AU270" t="str">
        <v>散文,新诗</v>
      </c>
      <c r="AV270">
        <v>2016</v>
      </c>
      <c r="AW270">
        <v>1</v>
      </c>
      <c r="AX270">
        <v>50</v>
      </c>
      <c r="AY270">
        <v>215</v>
      </c>
      <c r="AZ270">
        <v>0</v>
      </c>
      <c r="BA270" t="str">
        <v>一般读者</v>
      </c>
      <c r="BB270">
        <v>0</v>
      </c>
      <c r="BC270" t="str">
        <v>真佛行者</v>
      </c>
      <c r="BD270" t="str">
        <v>学佛者</v>
      </c>
      <c r="BE270">
        <v>0</v>
      </c>
      <c r="BF270">
        <v>0</v>
      </c>
      <c r="BG270">
        <v>0</v>
      </c>
      <c r="BH270">
        <v>0</v>
      </c>
      <c r="BI270">
        <v>0</v>
      </c>
      <c r="BJ270" t="str">
        <v xml:space="preserve">  越南文</v>
      </c>
      <c r="BK270">
        <v>0</v>
      </c>
      <c r="BL270" t="str">
        <v>华语</v>
      </c>
      <c r="BM270">
        <v>0</v>
      </c>
      <c r="BN270">
        <v>0</v>
      </c>
      <c r="BO270">
        <v>0</v>
      </c>
      <c r="BP270">
        <v>0</v>
      </c>
      <c r="BQ270" t="str">
        <v>251剪一袭梦的衣裳</v>
      </c>
      <c r="BR270" t="str">
        <v>https://www.tbboyeh.org/cht#/store/bookDialog/502</v>
      </c>
      <c r="BS270">
        <v>0</v>
      </c>
      <c r="BT270">
        <v>0</v>
      </c>
      <c r="BU270">
        <v>0</v>
      </c>
      <c r="BV270">
        <v>0</v>
      </c>
    </row>
    <row r="271" spans="1:74" ht="15" customHeight="1" x14ac:dyDescent="0.35">
      <c r="A271" s="248"/>
      <c r="B271" s="71">
        <v>267</v>
      </c>
      <c r="C271" s="42" t="s">
        <v>4687</v>
      </c>
      <c r="D271" s="43" t="s">
        <v>4688</v>
      </c>
      <c r="E271" s="44" t="s">
        <v>366</v>
      </c>
      <c r="F271" s="37" t="s">
        <v>14</v>
      </c>
      <c r="G271" s="82" t="s">
        <v>14</v>
      </c>
      <c r="H271" s="82"/>
      <c r="I271" s="82" t="s">
        <v>11</v>
      </c>
      <c r="J271" s="82" t="s">
        <v>4220</v>
      </c>
      <c r="K271" s="45">
        <v>2018</v>
      </c>
      <c r="L271" s="45">
        <v>9</v>
      </c>
      <c r="M271" s="46">
        <v>50</v>
      </c>
      <c r="N271" s="45">
        <v>215</v>
      </c>
      <c r="O271" s="326"/>
      <c r="P271" s="65"/>
      <c r="Q271" s="65"/>
      <c r="R271" s="65" t="s">
        <v>3</v>
      </c>
      <c r="S271" s="65" t="s">
        <v>3981</v>
      </c>
      <c r="T271" s="65" t="s">
        <v>4</v>
      </c>
      <c r="U271" s="65">
        <v>2</v>
      </c>
      <c r="V271" s="65">
        <v>2</v>
      </c>
      <c r="W271" s="67"/>
      <c r="X271" s="67" t="s">
        <v>6</v>
      </c>
      <c r="Y271" s="67"/>
      <c r="Z271" s="67"/>
      <c r="AA271" s="68" t="s">
        <v>3984</v>
      </c>
      <c r="AB271" s="68"/>
      <c r="AC271" s="68" t="s">
        <v>3986</v>
      </c>
      <c r="AD271" s="68"/>
      <c r="AE271" s="68" t="s">
        <v>3988</v>
      </c>
      <c r="AF271" s="327" t="str">
        <f t="shared" si="5"/>
        <v>267灵光隐隐</v>
      </c>
      <c r="AG271" s="314" t="s">
        <v>3693</v>
      </c>
      <c r="AH271" s="313"/>
      <c r="AI271" s="313"/>
      <c r="AJ271" s="320" t="s">
        <v>4689</v>
      </c>
      <c r="AK271" s="317" t="s">
        <v>3785</v>
      </c>
      <c r="AM271">
        <v>253</v>
      </c>
      <c r="AN271" t="str">
        <v>253梦见卢师尊</v>
      </c>
      <c r="AO271" t="str">
        <v>精彩的法句</v>
      </c>
      <c r="AP271" t="str">
        <v>Dreaming of Grand Master Lu</v>
      </c>
      <c r="AQ271" t="str">
        <v>救度众生</v>
      </c>
      <c r="AR271" t="str">
        <v>梦</v>
      </c>
      <c r="AS271">
        <v>0</v>
      </c>
      <c r="AT271" t="str">
        <v>散文</v>
      </c>
      <c r="AU271" t="str">
        <v>散文</v>
      </c>
      <c r="AV271">
        <v>2016</v>
      </c>
      <c r="AW271">
        <v>5</v>
      </c>
      <c r="AX271">
        <v>49</v>
      </c>
      <c r="AY271">
        <v>229</v>
      </c>
      <c r="AZ271">
        <v>0</v>
      </c>
      <c r="BA271" t="str">
        <v>一般读者</v>
      </c>
      <c r="BB271">
        <v>0</v>
      </c>
      <c r="BC271" t="str">
        <v>真佛行者</v>
      </c>
      <c r="BD271" t="str">
        <v>学佛者</v>
      </c>
      <c r="BE271">
        <v>0</v>
      </c>
      <c r="BF271">
        <v>0</v>
      </c>
      <c r="BG271">
        <v>0</v>
      </c>
      <c r="BH271">
        <v>0</v>
      </c>
      <c r="BI271">
        <v>0</v>
      </c>
      <c r="BJ271" t="str">
        <v xml:space="preserve">  越南文</v>
      </c>
      <c r="BK271">
        <v>0</v>
      </c>
      <c r="BL271" t="str">
        <v>华语</v>
      </c>
      <c r="BM271">
        <v>0</v>
      </c>
      <c r="BN271" t="str">
        <v>粤语</v>
      </c>
      <c r="BO271">
        <v>0</v>
      </c>
      <c r="BP271">
        <v>0</v>
      </c>
      <c r="BQ271" t="str">
        <v>253梦见卢师尊</v>
      </c>
      <c r="BR271" t="str">
        <v>https://www.tbboyeh.org/cht#/store/bookDialog/508</v>
      </c>
      <c r="BS271">
        <v>0</v>
      </c>
      <c r="BT271">
        <v>0</v>
      </c>
      <c r="BU271">
        <v>0</v>
      </c>
      <c r="BV271">
        <v>0</v>
      </c>
    </row>
    <row r="272" spans="1:74" s="53" customFormat="1" ht="43.5" customHeight="1" x14ac:dyDescent="0.35">
      <c r="A272" s="249"/>
      <c r="B272" s="72">
        <v>268</v>
      </c>
      <c r="C272" s="41" t="s">
        <v>4690</v>
      </c>
      <c r="D272" s="47" t="s">
        <v>4691</v>
      </c>
      <c r="E272" s="48" t="s">
        <v>367</v>
      </c>
      <c r="F272" s="49" t="s">
        <v>4041</v>
      </c>
      <c r="G272" s="83" t="s">
        <v>353</v>
      </c>
      <c r="H272" s="83"/>
      <c r="I272" s="83" t="s">
        <v>11</v>
      </c>
      <c r="J272" s="83" t="s">
        <v>4093</v>
      </c>
      <c r="K272" s="50">
        <v>2018</v>
      </c>
      <c r="L272" s="50">
        <v>11</v>
      </c>
      <c r="M272" s="51">
        <v>47</v>
      </c>
      <c r="N272" s="50">
        <v>210</v>
      </c>
      <c r="O272" s="324" t="s">
        <v>4692</v>
      </c>
      <c r="P272" s="66"/>
      <c r="Q272" s="66"/>
      <c r="R272" s="66" t="s">
        <v>3</v>
      </c>
      <c r="S272" s="66" t="s">
        <v>3981</v>
      </c>
      <c r="T272" s="66"/>
      <c r="U272" s="66">
        <v>1</v>
      </c>
      <c r="V272" s="66">
        <v>1</v>
      </c>
      <c r="W272" s="69"/>
      <c r="X272" s="69"/>
      <c r="Y272" s="69"/>
      <c r="Z272" s="69"/>
      <c r="AA272" s="70" t="s">
        <v>3984</v>
      </c>
      <c r="AB272" s="70"/>
      <c r="AC272" s="70" t="s">
        <v>3986</v>
      </c>
      <c r="AD272" s="70"/>
      <c r="AE272" s="70"/>
      <c r="AF272" s="327" t="str">
        <f t="shared" si="5"/>
        <v>268大阴山</v>
      </c>
      <c r="AG272" s="314" t="s">
        <v>3694</v>
      </c>
      <c r="AH272" s="313"/>
      <c r="AI272" s="313"/>
      <c r="AJ272" s="320"/>
      <c r="AK272" s="317"/>
      <c r="AM272" s="53">
        <v>255</v>
      </c>
      <c r="AN272" s="53" t="str">
        <v>255梦中的翅膀</v>
      </c>
      <c r="AO272" s="53" t="str">
        <v>我的人生灵感</v>
      </c>
      <c r="AP272" s="53" t="str">
        <v>Wings in the Dream</v>
      </c>
      <c r="AQ272" s="53" t="str">
        <v>哲思感悟</v>
      </c>
      <c r="AR272" s="53" t="str">
        <v>哲思感悟</v>
      </c>
      <c r="AS272" s="53">
        <v>0</v>
      </c>
      <c r="AT272" s="53" t="str">
        <v>散文,诗歌</v>
      </c>
      <c r="AU272" s="53" t="str">
        <v>散文,新诗</v>
      </c>
      <c r="AV272" s="53">
        <v>2016</v>
      </c>
      <c r="AW272" s="53">
        <v>10</v>
      </c>
      <c r="AX272" s="53">
        <v>46</v>
      </c>
      <c r="AY272" s="53">
        <v>207</v>
      </c>
      <c r="AZ272" s="53">
        <v>0</v>
      </c>
      <c r="BA272" s="53" t="str">
        <v>一般读者</v>
      </c>
      <c r="BB272" s="53">
        <v>0</v>
      </c>
      <c r="BC272" s="53" t="str">
        <v>真佛行者</v>
      </c>
      <c r="BD272" s="53" t="str">
        <v>学佛者</v>
      </c>
      <c r="BE272" s="53">
        <v>0</v>
      </c>
      <c r="BF272" s="53">
        <v>0</v>
      </c>
      <c r="BG272" s="53">
        <v>0</v>
      </c>
      <c r="BH272" s="53">
        <v>0</v>
      </c>
      <c r="BI272" s="53">
        <v>0</v>
      </c>
      <c r="BJ272" s="53" t="str">
        <v xml:space="preserve">  越南文</v>
      </c>
      <c r="BK272" s="53">
        <v>0</v>
      </c>
      <c r="BL272" s="53" t="str">
        <v>华语</v>
      </c>
      <c r="BM272" s="53">
        <v>0</v>
      </c>
      <c r="BN272" s="53">
        <v>0</v>
      </c>
      <c r="BO272" s="53">
        <v>0</v>
      </c>
      <c r="BP272" s="53">
        <v>0</v>
      </c>
      <c r="BQ272" s="53" t="str">
        <v>255梦中的翅膀</v>
      </c>
      <c r="BR272" s="53" t="str">
        <v>https://www.tbboyeh.org/cht#/store/bookDialog/510</v>
      </c>
      <c r="BS272" s="53">
        <v>0</v>
      </c>
      <c r="BT272" s="53">
        <v>0</v>
      </c>
      <c r="BU272" s="53">
        <v>0</v>
      </c>
      <c r="BV272" s="53">
        <v>0</v>
      </c>
    </row>
    <row r="273" spans="1:74" ht="34" customHeight="1" x14ac:dyDescent="0.35">
      <c r="A273" s="248"/>
      <c r="B273" s="72">
        <v>269</v>
      </c>
      <c r="C273" s="59" t="s">
        <v>4693</v>
      </c>
      <c r="D273" s="60" t="s">
        <v>4694</v>
      </c>
      <c r="E273" s="61" t="s">
        <v>368</v>
      </c>
      <c r="F273" s="48" t="s">
        <v>4695</v>
      </c>
      <c r="G273" s="83" t="s">
        <v>369</v>
      </c>
      <c r="H273" s="83"/>
      <c r="I273" s="83" t="s">
        <v>11</v>
      </c>
      <c r="J273" s="83" t="s">
        <v>11</v>
      </c>
      <c r="K273" s="62">
        <v>2019</v>
      </c>
      <c r="L273" s="62">
        <v>1</v>
      </c>
      <c r="M273" s="63">
        <v>50</v>
      </c>
      <c r="N273" s="62">
        <v>209</v>
      </c>
      <c r="O273" s="64"/>
      <c r="P273" s="66" t="s">
        <v>3980</v>
      </c>
      <c r="Q273" s="66"/>
      <c r="R273" s="66" t="s">
        <v>3</v>
      </c>
      <c r="S273" s="66" t="s">
        <v>3981</v>
      </c>
      <c r="T273" s="66"/>
      <c r="U273" s="66">
        <v>0</v>
      </c>
      <c r="V273" s="66">
        <v>0</v>
      </c>
      <c r="W273" s="69"/>
      <c r="X273" s="69" t="s">
        <v>6</v>
      </c>
      <c r="Y273" s="69" t="s">
        <v>7</v>
      </c>
      <c r="Z273" s="69"/>
      <c r="AA273" s="70" t="s">
        <v>3984</v>
      </c>
      <c r="AB273" s="70"/>
      <c r="AC273" s="70" t="s">
        <v>3986</v>
      </c>
      <c r="AD273" s="70"/>
      <c r="AE273" s="70" t="s">
        <v>3988</v>
      </c>
      <c r="AF273" s="327" t="str">
        <f t="shared" si="5"/>
        <v>269神通游戏</v>
      </c>
      <c r="AG273" s="314" t="s">
        <v>3695</v>
      </c>
      <c r="AH273" s="327"/>
      <c r="AI273" s="327"/>
      <c r="AJ273" s="320" t="s">
        <v>4696</v>
      </c>
      <c r="AK273" s="317" t="s">
        <v>3786</v>
      </c>
      <c r="AM273">
        <v>289</v>
      </c>
      <c r="AN273" t="str">
        <v>289如梦如幻</v>
      </c>
      <c r="AO273" t="str">
        <v>我是一道彩虹</v>
      </c>
      <c r="AP273" t="str">
        <v>Life is but a dream</v>
      </c>
      <c r="AQ273" t="str">
        <v>修行密法</v>
      </c>
      <c r="AR273" t="str">
        <v>开悟</v>
      </c>
      <c r="AS273" t="str">
        <v>开悟</v>
      </c>
      <c r="AT273" t="str">
        <v>散文</v>
      </c>
      <c r="AU273" t="str">
        <v>问答</v>
      </c>
      <c r="AV273">
        <v>2022</v>
      </c>
      <c r="AW273">
        <v>5</v>
      </c>
      <c r="AX273">
        <v>46</v>
      </c>
      <c r="AY273">
        <v>231</v>
      </c>
      <c r="AZ273">
        <v>0</v>
      </c>
      <c r="BA273">
        <v>0</v>
      </c>
      <c r="BB273">
        <v>0</v>
      </c>
      <c r="BC273" t="str">
        <v>真佛行者</v>
      </c>
      <c r="BD273" t="str">
        <v>学佛者</v>
      </c>
      <c r="BE273" t="str">
        <v>修行者</v>
      </c>
      <c r="BF273">
        <v>2</v>
      </c>
      <c r="BG273">
        <v>2</v>
      </c>
      <c r="BH273">
        <v>0</v>
      </c>
      <c r="BI273">
        <v>0</v>
      </c>
      <c r="BJ273" t="str">
        <v xml:space="preserve">  越南文</v>
      </c>
      <c r="BK273">
        <v>0</v>
      </c>
      <c r="BL273" t="str">
        <v>华语</v>
      </c>
      <c r="BM273">
        <v>0</v>
      </c>
      <c r="BN273" t="str">
        <v>粤语</v>
      </c>
      <c r="BO273">
        <v>0</v>
      </c>
      <c r="BP273">
        <v>0</v>
      </c>
      <c r="BQ273" t="str">
        <v>289如梦如幻</v>
      </c>
      <c r="BR273" t="str">
        <v>https://www.tbboyeh.org/cht#/store/bookDialog/1000443</v>
      </c>
      <c r="BS273" t="str">
        <v>莲生活佛卢胜彦文集第289册《如梦如幻》 - 我是一道彩虹篇
莲生活佛卢胜彦文集第289册《如梦如幻》- 如梦如幻篇</v>
      </c>
      <c r="BT273" t="str">
        <v>https://www.youtube.com,watch?v=MigoOT-t3Gk
https://www.youtube.com,watch?v=q7i4zJLo9Mw</v>
      </c>
      <c r="BU273">
        <v>0</v>
      </c>
      <c r="BV273">
        <v>0</v>
      </c>
    </row>
    <row r="274" spans="1:74" ht="14.5" customHeight="1" x14ac:dyDescent="0.35">
      <c r="A274" s="248"/>
      <c r="B274" s="71">
        <v>270</v>
      </c>
      <c r="C274" s="35" t="s">
        <v>370</v>
      </c>
      <c r="D274" s="36" t="s">
        <v>4697</v>
      </c>
      <c r="E274" s="37" t="s">
        <v>371</v>
      </c>
      <c r="F274" s="37" t="s">
        <v>41</v>
      </c>
      <c r="G274" s="82" t="s">
        <v>280</v>
      </c>
      <c r="H274" s="82"/>
      <c r="I274" s="82" t="s">
        <v>11</v>
      </c>
      <c r="J274" s="82" t="s">
        <v>4220</v>
      </c>
      <c r="K274" s="38">
        <v>2019</v>
      </c>
      <c r="L274" s="38">
        <v>3</v>
      </c>
      <c r="M274" s="39">
        <v>44</v>
      </c>
      <c r="N274" s="38">
        <v>220</v>
      </c>
      <c r="O274" s="324"/>
      <c r="P274" s="65"/>
      <c r="Q274" s="65" t="s">
        <v>2</v>
      </c>
      <c r="R274" s="65" t="s">
        <v>3</v>
      </c>
      <c r="S274" s="65" t="s">
        <v>3981</v>
      </c>
      <c r="T274" s="65" t="s">
        <v>4</v>
      </c>
      <c r="U274" s="65">
        <v>1</v>
      </c>
      <c r="V274" s="65">
        <v>1</v>
      </c>
      <c r="W274" s="67"/>
      <c r="X274" s="67" t="s">
        <v>6</v>
      </c>
      <c r="Y274" s="67" t="s">
        <v>7</v>
      </c>
      <c r="Z274" s="67"/>
      <c r="AA274" s="68" t="s">
        <v>3984</v>
      </c>
      <c r="AB274" s="68" t="s">
        <v>3985</v>
      </c>
      <c r="AC274" s="68" t="s">
        <v>3986</v>
      </c>
      <c r="AD274" s="68"/>
      <c r="AE274" s="68"/>
      <c r="AF274" s="327" t="str">
        <f t="shared" si="5"/>
        <v>270我所知道的佛陀</v>
      </c>
      <c r="AG274" s="314" t="s">
        <v>3696</v>
      </c>
      <c r="AH274" s="313"/>
      <c r="AI274" s="313"/>
      <c r="AJ274" s="320" t="s">
        <v>4698</v>
      </c>
      <c r="AK274" s="317" t="s">
        <v>3787</v>
      </c>
    </row>
    <row r="275" spans="1:74" ht="14.5" customHeight="1" x14ac:dyDescent="0.35">
      <c r="A275" s="248"/>
      <c r="B275" s="71">
        <v>271</v>
      </c>
      <c r="C275" s="42" t="s">
        <v>4699</v>
      </c>
      <c r="D275" s="43" t="s">
        <v>372</v>
      </c>
      <c r="E275" s="44" t="s">
        <v>373</v>
      </c>
      <c r="F275" s="37" t="s">
        <v>14</v>
      </c>
      <c r="G275" s="82" t="s">
        <v>14</v>
      </c>
      <c r="H275" s="82"/>
      <c r="I275" s="82" t="s">
        <v>11</v>
      </c>
      <c r="J275" s="82" t="s">
        <v>11</v>
      </c>
      <c r="K275" s="45">
        <v>2019</v>
      </c>
      <c r="L275" s="45">
        <v>5</v>
      </c>
      <c r="M275" s="46">
        <v>48</v>
      </c>
      <c r="N275" s="45">
        <v>227</v>
      </c>
      <c r="O275" s="326"/>
      <c r="P275" s="65"/>
      <c r="Q275" s="65"/>
      <c r="R275" s="65" t="s">
        <v>3</v>
      </c>
      <c r="S275" s="65" t="s">
        <v>3981</v>
      </c>
      <c r="T275" s="65" t="s">
        <v>4</v>
      </c>
      <c r="U275" s="65">
        <v>1</v>
      </c>
      <c r="V275" s="65">
        <v>1</v>
      </c>
      <c r="W275" s="67"/>
      <c r="X275" s="67" t="s">
        <v>6</v>
      </c>
      <c r="Y275" s="67"/>
      <c r="Z275" s="67"/>
      <c r="AA275" s="68" t="s">
        <v>3984</v>
      </c>
      <c r="AB275" s="68" t="s">
        <v>3985</v>
      </c>
      <c r="AC275" s="68" t="s">
        <v>3986</v>
      </c>
      <c r="AD275" s="68"/>
      <c r="AE275" s="68"/>
      <c r="AF275" s="327" t="str">
        <f t="shared" si="5"/>
        <v>271七海一灯</v>
      </c>
      <c r="AG275" s="314" t="s">
        <v>3697</v>
      </c>
      <c r="AH275" s="313"/>
      <c r="AI275" s="313"/>
      <c r="AJ275" s="320" t="s">
        <v>4700</v>
      </c>
      <c r="AK275" s="317" t="s">
        <v>3788</v>
      </c>
    </row>
    <row r="276" spans="1:74" ht="14.5" customHeight="1" x14ac:dyDescent="0.35">
      <c r="A276" s="248"/>
      <c r="B276" s="71">
        <v>272</v>
      </c>
      <c r="C276" s="35" t="s">
        <v>4701</v>
      </c>
      <c r="D276" s="36" t="s">
        <v>4702</v>
      </c>
      <c r="E276" s="37" t="s">
        <v>374</v>
      </c>
      <c r="F276" s="32" t="s">
        <v>14</v>
      </c>
      <c r="G276" s="82" t="s">
        <v>14</v>
      </c>
      <c r="H276" s="82"/>
      <c r="I276" s="82" t="s">
        <v>11</v>
      </c>
      <c r="J276" s="82" t="s">
        <v>4220</v>
      </c>
      <c r="K276" s="38">
        <v>2019</v>
      </c>
      <c r="L276" s="38">
        <v>7</v>
      </c>
      <c r="M276" s="39">
        <v>44</v>
      </c>
      <c r="N276" s="38">
        <v>223</v>
      </c>
      <c r="O276" s="324"/>
      <c r="P276" s="65"/>
      <c r="Q276" s="65"/>
      <c r="R276" s="65" t="s">
        <v>3</v>
      </c>
      <c r="S276" s="65" t="s">
        <v>3981</v>
      </c>
      <c r="T276" s="65" t="s">
        <v>4</v>
      </c>
      <c r="U276" s="65">
        <v>1</v>
      </c>
      <c r="V276" s="65">
        <v>1</v>
      </c>
      <c r="W276" s="67"/>
      <c r="X276" s="67" t="s">
        <v>6</v>
      </c>
      <c r="Y276" s="67" t="s">
        <v>7</v>
      </c>
      <c r="Z276" s="67"/>
      <c r="AA276" s="68" t="s">
        <v>3984</v>
      </c>
      <c r="AB276" s="68"/>
      <c r="AC276" s="68" t="s">
        <v>3986</v>
      </c>
      <c r="AD276" s="68"/>
      <c r="AE276" s="68"/>
      <c r="AF276" s="327" t="str">
        <f t="shared" si="5"/>
        <v>272净光的抚摸</v>
      </c>
      <c r="AG276" s="314" t="s">
        <v>3698</v>
      </c>
      <c r="AH276" s="313"/>
      <c r="AI276" s="313"/>
      <c r="AJ276" s="320" t="s">
        <v>4703</v>
      </c>
      <c r="AK276" s="317" t="s">
        <v>3789</v>
      </c>
    </row>
    <row r="277" spans="1:74" ht="14.5" customHeight="1" x14ac:dyDescent="0.35">
      <c r="A277" s="248"/>
      <c r="B277" s="71">
        <v>273</v>
      </c>
      <c r="C277" s="42" t="s">
        <v>4704</v>
      </c>
      <c r="D277" s="43" t="s">
        <v>4705</v>
      </c>
      <c r="E277" s="44" t="s">
        <v>375</v>
      </c>
      <c r="F277" s="37" t="s">
        <v>4483</v>
      </c>
      <c r="G277" s="82" t="s">
        <v>4602</v>
      </c>
      <c r="H277" s="82"/>
      <c r="I277" s="82" t="s">
        <v>11</v>
      </c>
      <c r="J277" s="82" t="s">
        <v>4220</v>
      </c>
      <c r="K277" s="45">
        <v>2019</v>
      </c>
      <c r="L277" s="45">
        <v>9</v>
      </c>
      <c r="M277" s="46">
        <v>50</v>
      </c>
      <c r="N277" s="45">
        <v>253</v>
      </c>
      <c r="O277" s="326"/>
      <c r="P277" s="65"/>
      <c r="Q277" s="65"/>
      <c r="R277" s="65" t="s">
        <v>3</v>
      </c>
      <c r="S277" s="65" t="s">
        <v>3981</v>
      </c>
      <c r="T277" s="65" t="s">
        <v>4</v>
      </c>
      <c r="U277" s="65">
        <v>3</v>
      </c>
      <c r="V277" s="65">
        <v>3</v>
      </c>
      <c r="W277" s="67"/>
      <c r="X277" s="67"/>
      <c r="Y277" s="67"/>
      <c r="Z277" s="67"/>
      <c r="AA277" s="68" t="s">
        <v>3984</v>
      </c>
      <c r="AB277" s="68"/>
      <c r="AC277" s="68" t="s">
        <v>3986</v>
      </c>
      <c r="AD277" s="68"/>
      <c r="AE277" s="68"/>
      <c r="AF277" s="327" t="str">
        <f t="shared" si="5"/>
        <v>273禅机对禅机</v>
      </c>
      <c r="AG277" s="314" t="s">
        <v>3699</v>
      </c>
      <c r="AH277" s="313"/>
      <c r="AI277" s="313"/>
      <c r="AJ277" s="320" t="s">
        <v>4706</v>
      </c>
      <c r="AK277" s="317" t="s">
        <v>3790</v>
      </c>
    </row>
    <row r="278" spans="1:74" x14ac:dyDescent="0.35">
      <c r="A278" s="248"/>
      <c r="B278" s="72">
        <v>274</v>
      </c>
      <c r="C278" s="41" t="s">
        <v>4707</v>
      </c>
      <c r="D278" s="47" t="s">
        <v>4708</v>
      </c>
      <c r="E278" s="48" t="s">
        <v>376</v>
      </c>
      <c r="F278" s="49" t="s">
        <v>14</v>
      </c>
      <c r="G278" s="83" t="s">
        <v>14</v>
      </c>
      <c r="H278" s="83"/>
      <c r="I278" s="83" t="s">
        <v>4010</v>
      </c>
      <c r="J278" s="83" t="s">
        <v>4011</v>
      </c>
      <c r="K278" s="50">
        <v>2019</v>
      </c>
      <c r="L278" s="50">
        <v>12</v>
      </c>
      <c r="M278" s="51">
        <v>50</v>
      </c>
      <c r="N278" s="50">
        <v>215</v>
      </c>
      <c r="O278" s="52"/>
      <c r="P278" s="66" t="s">
        <v>3980</v>
      </c>
      <c r="Q278" s="66"/>
      <c r="R278" s="66" t="s">
        <v>3</v>
      </c>
      <c r="S278" s="66" t="s">
        <v>3981</v>
      </c>
      <c r="T278" s="66" t="s">
        <v>4</v>
      </c>
      <c r="U278" s="66">
        <v>0</v>
      </c>
      <c r="V278" s="66">
        <v>0</v>
      </c>
      <c r="W278" s="69"/>
      <c r="X278" s="69"/>
      <c r="Y278" s="69" t="s">
        <v>7</v>
      </c>
      <c r="Z278" s="69"/>
      <c r="AA278" s="70" t="s">
        <v>3984</v>
      </c>
      <c r="AB278" s="70" t="s">
        <v>3985</v>
      </c>
      <c r="AC278" s="70" t="s">
        <v>3986</v>
      </c>
      <c r="AD278" s="70"/>
      <c r="AE278" s="70"/>
      <c r="AF278" s="327" t="str">
        <f t="shared" si="5"/>
        <v>274小小叮咛</v>
      </c>
      <c r="AG278" s="314" t="s">
        <v>3700</v>
      </c>
      <c r="AH278" s="313"/>
      <c r="AI278" s="313"/>
      <c r="AJ278" s="320"/>
      <c r="AK278" s="317"/>
    </row>
    <row r="279" spans="1:74" ht="14.5" customHeight="1" x14ac:dyDescent="0.35">
      <c r="A279" s="248"/>
      <c r="B279" s="71">
        <v>275</v>
      </c>
      <c r="C279" s="42" t="s">
        <v>4709</v>
      </c>
      <c r="D279" s="43" t="s">
        <v>4710</v>
      </c>
      <c r="E279" s="44" t="s">
        <v>377</v>
      </c>
      <c r="F279" s="37" t="s">
        <v>41</v>
      </c>
      <c r="G279" s="82" t="s">
        <v>4217</v>
      </c>
      <c r="H279" s="82"/>
      <c r="I279" s="82" t="s">
        <v>11</v>
      </c>
      <c r="J279" s="82" t="s">
        <v>4411</v>
      </c>
      <c r="K279" s="45">
        <v>2020</v>
      </c>
      <c r="L279" s="45">
        <v>2</v>
      </c>
      <c r="M279" s="46">
        <v>50</v>
      </c>
      <c r="N279" s="45">
        <v>209</v>
      </c>
      <c r="O279" s="326"/>
      <c r="P279" s="65"/>
      <c r="Q279" s="65"/>
      <c r="R279" s="65" t="s">
        <v>3</v>
      </c>
      <c r="S279" s="65" t="s">
        <v>3981</v>
      </c>
      <c r="T279" s="65" t="s">
        <v>4</v>
      </c>
      <c r="U279" s="65">
        <v>2</v>
      </c>
      <c r="V279" s="65">
        <v>2</v>
      </c>
      <c r="W279" s="67"/>
      <c r="X279" s="67" t="s">
        <v>6</v>
      </c>
      <c r="Y279" s="67" t="s">
        <v>7</v>
      </c>
      <c r="Z279" s="67"/>
      <c r="AA279" s="68" t="s">
        <v>3984</v>
      </c>
      <c r="AB279" s="68"/>
      <c r="AC279" s="68" t="s">
        <v>3986</v>
      </c>
      <c r="AD279" s="68"/>
      <c r="AE279" s="68"/>
      <c r="AF279" s="327" t="str">
        <f t="shared" si="5"/>
        <v>275解脱道口诀</v>
      </c>
      <c r="AG279" s="314" t="s">
        <v>3701</v>
      </c>
      <c r="AH279" s="313"/>
      <c r="AI279" s="313"/>
      <c r="AJ279" s="320"/>
      <c r="AK279" s="317"/>
    </row>
    <row r="280" spans="1:74" x14ac:dyDescent="0.35">
      <c r="A280" s="248"/>
      <c r="B280" s="71">
        <v>276</v>
      </c>
      <c r="C280" s="35" t="s">
        <v>4711</v>
      </c>
      <c r="D280" s="36" t="s">
        <v>4712</v>
      </c>
      <c r="E280" s="37" t="s">
        <v>378</v>
      </c>
      <c r="F280" s="32" t="s">
        <v>14</v>
      </c>
      <c r="G280" s="82" t="s">
        <v>14</v>
      </c>
      <c r="H280" s="82"/>
      <c r="I280" s="82" t="s">
        <v>11</v>
      </c>
      <c r="J280" s="82" t="s">
        <v>11</v>
      </c>
      <c r="K280" s="38">
        <v>2020</v>
      </c>
      <c r="L280" s="38">
        <v>3</v>
      </c>
      <c r="M280" s="39">
        <v>50</v>
      </c>
      <c r="N280" s="38">
        <v>213</v>
      </c>
      <c r="O280" s="324"/>
      <c r="P280" s="65"/>
      <c r="Q280" s="65"/>
      <c r="R280" s="65" t="s">
        <v>3</v>
      </c>
      <c r="S280" s="65" t="s">
        <v>3981</v>
      </c>
      <c r="T280" s="65" t="s">
        <v>4</v>
      </c>
      <c r="U280" s="65">
        <v>1</v>
      </c>
      <c r="V280" s="65">
        <v>1</v>
      </c>
      <c r="W280" s="67"/>
      <c r="X280" s="67" t="s">
        <v>6</v>
      </c>
      <c r="Y280" s="67" t="s">
        <v>7</v>
      </c>
      <c r="Z280" s="67"/>
      <c r="AA280" s="68" t="s">
        <v>3984</v>
      </c>
      <c r="AB280" s="68"/>
      <c r="AC280" s="68" t="s">
        <v>3986</v>
      </c>
      <c r="AD280" s="68"/>
      <c r="AE280" s="68" t="s">
        <v>3988</v>
      </c>
      <c r="AF280" s="327" t="str">
        <f t="shared" si="5"/>
        <v>276南山雅舍笔记</v>
      </c>
      <c r="AG280" s="314" t="s">
        <v>3702</v>
      </c>
      <c r="AH280" s="313"/>
      <c r="AI280" s="313"/>
      <c r="AJ280" s="320"/>
      <c r="AK280" s="317"/>
    </row>
    <row r="281" spans="1:74" x14ac:dyDescent="0.35">
      <c r="A281" s="248"/>
      <c r="B281" s="71">
        <v>277</v>
      </c>
      <c r="C281" s="42" t="s">
        <v>379</v>
      </c>
      <c r="D281" s="43" t="s">
        <v>380</v>
      </c>
      <c r="E281" s="44" t="s">
        <v>381</v>
      </c>
      <c r="F281" s="37" t="s">
        <v>14</v>
      </c>
      <c r="G281" s="82" t="s">
        <v>14</v>
      </c>
      <c r="H281" s="82"/>
      <c r="I281" s="82" t="s">
        <v>11</v>
      </c>
      <c r="J281" s="82" t="s">
        <v>11</v>
      </c>
      <c r="K281" s="45">
        <v>2020</v>
      </c>
      <c r="L281" s="45">
        <v>4</v>
      </c>
      <c r="M281" s="46">
        <v>48</v>
      </c>
      <c r="N281" s="45">
        <v>213</v>
      </c>
      <c r="O281" s="326"/>
      <c r="P281" s="65" t="s">
        <v>3980</v>
      </c>
      <c r="Q281" s="65"/>
      <c r="R281" s="65" t="s">
        <v>3</v>
      </c>
      <c r="S281" s="65"/>
      <c r="T281" s="65"/>
      <c r="U281" s="65">
        <v>0</v>
      </c>
      <c r="V281" s="65">
        <v>0</v>
      </c>
      <c r="W281" s="67"/>
      <c r="X281" s="67"/>
      <c r="Y281" s="67" t="s">
        <v>7</v>
      </c>
      <c r="Z281" s="67"/>
      <c r="AA281" s="68" t="s">
        <v>3984</v>
      </c>
      <c r="AB281" s="68" t="s">
        <v>3985</v>
      </c>
      <c r="AC281" s="68" t="s">
        <v>3986</v>
      </c>
      <c r="AD281" s="68"/>
      <c r="AE281" s="68"/>
      <c r="AF281" s="327" t="str">
        <f t="shared" si="5"/>
        <v>277笑笑人生</v>
      </c>
      <c r="AG281" s="314" t="s">
        <v>3703</v>
      </c>
      <c r="AH281" s="313"/>
      <c r="AI281" s="313"/>
      <c r="AJ281" s="320"/>
      <c r="AK281" s="317"/>
    </row>
    <row r="282" spans="1:74" ht="96" customHeight="1" x14ac:dyDescent="0.35">
      <c r="A282" s="248"/>
      <c r="B282" s="72">
        <v>278</v>
      </c>
      <c r="C282" s="41" t="s">
        <v>4713</v>
      </c>
      <c r="D282" s="36" t="s">
        <v>4714</v>
      </c>
      <c r="E282" s="37" t="s">
        <v>382</v>
      </c>
      <c r="F282" s="32" t="s">
        <v>14</v>
      </c>
      <c r="G282" s="82" t="s">
        <v>14</v>
      </c>
      <c r="H282" s="82"/>
      <c r="I282" s="82" t="s">
        <v>11</v>
      </c>
      <c r="J282" s="82" t="s">
        <v>11</v>
      </c>
      <c r="K282" s="38">
        <v>2020</v>
      </c>
      <c r="L282" s="38">
        <v>7</v>
      </c>
      <c r="M282" s="39">
        <v>49</v>
      </c>
      <c r="N282" s="38">
        <v>228</v>
      </c>
      <c r="O282" s="324"/>
      <c r="P282" s="65" t="s">
        <v>3980</v>
      </c>
      <c r="Q282" s="65"/>
      <c r="R282" s="65" t="s">
        <v>3</v>
      </c>
      <c r="S282" s="65"/>
      <c r="T282" s="65"/>
      <c r="U282" s="65">
        <v>0</v>
      </c>
      <c r="V282" s="65">
        <v>0</v>
      </c>
      <c r="W282" s="67"/>
      <c r="X282" s="67"/>
      <c r="Y282" s="67" t="s">
        <v>7</v>
      </c>
      <c r="Z282" s="67"/>
      <c r="AA282" s="68" t="s">
        <v>3984</v>
      </c>
      <c r="AB282" s="68"/>
      <c r="AC282" s="68" t="s">
        <v>3986</v>
      </c>
      <c r="AD282" s="68"/>
      <c r="AE282" s="68"/>
      <c r="AF282" s="327" t="str">
        <f t="shared" si="5"/>
        <v>278相约在冬季</v>
      </c>
      <c r="AG282" s="314" t="s">
        <v>3704</v>
      </c>
      <c r="AH282" s="317" t="s">
        <v>4715</v>
      </c>
      <c r="AI282" s="317" t="s">
        <v>3791</v>
      </c>
      <c r="AJ282" s="320"/>
      <c r="AK282" s="317"/>
    </row>
    <row r="283" spans="1:74" ht="87" x14ac:dyDescent="0.35">
      <c r="A283" s="248"/>
      <c r="B283" s="72">
        <v>279</v>
      </c>
      <c r="C283" s="59" t="s">
        <v>4716</v>
      </c>
      <c r="D283" s="60" t="s">
        <v>4717</v>
      </c>
      <c r="E283" s="61" t="s">
        <v>383</v>
      </c>
      <c r="F283" s="48" t="s">
        <v>4483</v>
      </c>
      <c r="G283" s="83" t="s">
        <v>4483</v>
      </c>
      <c r="H283" s="83"/>
      <c r="I283" s="83" t="s">
        <v>11</v>
      </c>
      <c r="J283" s="83" t="s">
        <v>11</v>
      </c>
      <c r="K283" s="62">
        <v>2020</v>
      </c>
      <c r="L283" s="62">
        <v>8</v>
      </c>
      <c r="M283" s="63">
        <v>48</v>
      </c>
      <c r="N283" s="62">
        <v>222</v>
      </c>
      <c r="O283" s="64"/>
      <c r="P283" s="66"/>
      <c r="Q283" s="66"/>
      <c r="R283" s="66" t="s">
        <v>3</v>
      </c>
      <c r="S283" s="66" t="s">
        <v>3981</v>
      </c>
      <c r="T283" s="66" t="s">
        <v>4</v>
      </c>
      <c r="U283" s="66">
        <v>3</v>
      </c>
      <c r="V283" s="66">
        <v>3</v>
      </c>
      <c r="W283" s="69"/>
      <c r="X283" s="69"/>
      <c r="Y283" s="69" t="s">
        <v>7</v>
      </c>
      <c r="Z283" s="69"/>
      <c r="AA283" s="70" t="s">
        <v>3984</v>
      </c>
      <c r="AB283" s="70"/>
      <c r="AC283" s="70" t="s">
        <v>3986</v>
      </c>
      <c r="AD283" s="70"/>
      <c r="AE283" s="70"/>
      <c r="AF283" s="327" t="str">
        <f t="shared" si="5"/>
        <v>279孤灯下的告白</v>
      </c>
      <c r="AG283" s="314" t="s">
        <v>3705</v>
      </c>
      <c r="AH283" s="313" t="s">
        <v>4718</v>
      </c>
      <c r="AI283" s="313" t="s">
        <v>3792</v>
      </c>
      <c r="AJ283" s="320"/>
      <c r="AK283" s="317"/>
    </row>
    <row r="284" spans="1:74" ht="87" x14ac:dyDescent="0.35">
      <c r="A284" s="248"/>
      <c r="B284" s="72">
        <v>280</v>
      </c>
      <c r="C284" s="41" t="s">
        <v>384</v>
      </c>
      <c r="D284" s="47" t="s">
        <v>4719</v>
      </c>
      <c r="E284" s="48" t="s">
        <v>385</v>
      </c>
      <c r="F284" s="49" t="s">
        <v>4085</v>
      </c>
      <c r="G284" s="83" t="s">
        <v>127</v>
      </c>
      <c r="H284" s="83"/>
      <c r="I284" s="83" t="s">
        <v>11</v>
      </c>
      <c r="J284" s="83" t="s">
        <v>11</v>
      </c>
      <c r="K284" s="50">
        <v>2020</v>
      </c>
      <c r="L284" s="50">
        <v>11</v>
      </c>
      <c r="M284" s="51">
        <v>50</v>
      </c>
      <c r="N284" s="50">
        <v>221</v>
      </c>
      <c r="O284" s="52"/>
      <c r="P284" s="66" t="s">
        <v>3980</v>
      </c>
      <c r="Q284" s="66"/>
      <c r="R284" s="66" t="s">
        <v>3</v>
      </c>
      <c r="S284" s="66"/>
      <c r="T284" s="66"/>
      <c r="U284" s="66">
        <v>0</v>
      </c>
      <c r="V284" s="66">
        <v>0</v>
      </c>
      <c r="W284" s="69"/>
      <c r="X284" s="69"/>
      <c r="Y284" s="69" t="s">
        <v>7</v>
      </c>
      <c r="Z284" s="69"/>
      <c r="AA284" s="70" t="s">
        <v>3984</v>
      </c>
      <c r="AB284" s="70"/>
      <c r="AC284" s="70" t="s">
        <v>3986</v>
      </c>
      <c r="AD284" s="70"/>
      <c r="AE284" s="70"/>
      <c r="AF284" s="327" t="str">
        <f t="shared" si="5"/>
        <v>280天外之天</v>
      </c>
      <c r="AG284" s="314" t="s">
        <v>3706</v>
      </c>
      <c r="AH284" s="313" t="s">
        <v>4720</v>
      </c>
      <c r="AI284" s="313" t="s">
        <v>3793</v>
      </c>
      <c r="AJ284" s="320"/>
      <c r="AK284" s="317"/>
    </row>
    <row r="285" spans="1:74" ht="87" x14ac:dyDescent="0.35">
      <c r="A285" s="248"/>
      <c r="B285" s="72">
        <v>281</v>
      </c>
      <c r="C285" s="59" t="s">
        <v>4721</v>
      </c>
      <c r="D285" s="60" t="s">
        <v>4722</v>
      </c>
      <c r="E285" s="61" t="s">
        <v>386</v>
      </c>
      <c r="F285" s="48" t="s">
        <v>4085</v>
      </c>
      <c r="G285" s="83" t="s">
        <v>127</v>
      </c>
      <c r="H285" s="83"/>
      <c r="I285" s="83" t="s">
        <v>11</v>
      </c>
      <c r="J285" s="83" t="s">
        <v>11</v>
      </c>
      <c r="K285" s="62">
        <v>2020</v>
      </c>
      <c r="L285" s="62">
        <v>12</v>
      </c>
      <c r="M285" s="63">
        <v>48</v>
      </c>
      <c r="N285" s="62">
        <v>225</v>
      </c>
      <c r="O285" s="64"/>
      <c r="P285" s="66" t="s">
        <v>3980</v>
      </c>
      <c r="Q285" s="66"/>
      <c r="R285" s="66" t="s">
        <v>3</v>
      </c>
      <c r="S285" s="66"/>
      <c r="T285" s="66"/>
      <c r="U285" s="66">
        <v>1</v>
      </c>
      <c r="V285" s="66">
        <v>1</v>
      </c>
      <c r="W285" s="69"/>
      <c r="X285" s="69"/>
      <c r="Y285" s="69" t="s">
        <v>7</v>
      </c>
      <c r="Z285" s="69"/>
      <c r="AA285" s="70" t="s">
        <v>3984</v>
      </c>
      <c r="AB285" s="70"/>
      <c r="AC285" s="70" t="s">
        <v>3986</v>
      </c>
      <c r="AD285" s="70"/>
      <c r="AE285" s="70"/>
      <c r="AF285" s="327" t="str">
        <f t="shared" si="5"/>
        <v>281天下第一灵</v>
      </c>
      <c r="AG285" s="314" t="s">
        <v>3707</v>
      </c>
      <c r="AH285" s="313" t="s">
        <v>4723</v>
      </c>
      <c r="AI285" s="313" t="s">
        <v>3794</v>
      </c>
      <c r="AJ285" s="320"/>
      <c r="AK285" s="317"/>
    </row>
    <row r="286" spans="1:74" ht="72.5" x14ac:dyDescent="0.35">
      <c r="A286" s="248"/>
      <c r="B286" s="72">
        <v>282</v>
      </c>
      <c r="C286" s="41" t="s">
        <v>4724</v>
      </c>
      <c r="D286" s="47" t="s">
        <v>4725</v>
      </c>
      <c r="E286" s="48" t="s">
        <v>387</v>
      </c>
      <c r="F286" s="49" t="s">
        <v>4483</v>
      </c>
      <c r="G286" s="83" t="s">
        <v>4602</v>
      </c>
      <c r="H286" s="83" t="s">
        <v>4726</v>
      </c>
      <c r="I286" s="83" t="s">
        <v>11</v>
      </c>
      <c r="J286" s="83" t="s">
        <v>4220</v>
      </c>
      <c r="K286" s="50">
        <v>2021</v>
      </c>
      <c r="L286" s="50">
        <v>3</v>
      </c>
      <c r="M286" s="51">
        <v>50</v>
      </c>
      <c r="N286" s="50">
        <v>233</v>
      </c>
      <c r="O286" s="52"/>
      <c r="P286" s="66"/>
      <c r="Q286" s="66"/>
      <c r="R286" s="66" t="s">
        <v>3</v>
      </c>
      <c r="S286" s="66" t="s">
        <v>3981</v>
      </c>
      <c r="T286" s="66" t="s">
        <v>4</v>
      </c>
      <c r="U286" s="66">
        <v>1</v>
      </c>
      <c r="V286" s="66">
        <v>2</v>
      </c>
      <c r="W286" s="69"/>
      <c r="X286" s="69" t="s">
        <v>6</v>
      </c>
      <c r="Y286" s="69" t="s">
        <v>7</v>
      </c>
      <c r="Z286" s="69"/>
      <c r="AA286" s="70" t="s">
        <v>3984</v>
      </c>
      <c r="AB286" s="70"/>
      <c r="AC286" s="70" t="s">
        <v>3986</v>
      </c>
      <c r="AD286" s="70"/>
      <c r="AE286" s="70"/>
      <c r="AF286" s="327" t="str">
        <f t="shared" si="5"/>
        <v>282遇见达摩祖师</v>
      </c>
      <c r="AG286" s="314" t="s">
        <v>3708</v>
      </c>
      <c r="AH286" s="313" t="s">
        <v>4727</v>
      </c>
      <c r="AI286" s="313" t="s">
        <v>3795</v>
      </c>
      <c r="AJ286" s="320"/>
      <c r="AK286" s="317"/>
    </row>
    <row r="287" spans="1:74" ht="87" x14ac:dyDescent="0.35">
      <c r="A287" s="248"/>
      <c r="B287" s="72">
        <v>283</v>
      </c>
      <c r="C287" s="59" t="s">
        <v>388</v>
      </c>
      <c r="D287" s="60" t="s">
        <v>389</v>
      </c>
      <c r="E287" s="61" t="s">
        <v>390</v>
      </c>
      <c r="F287" s="48" t="s">
        <v>41</v>
      </c>
      <c r="G287" s="83" t="s">
        <v>4256</v>
      </c>
      <c r="H287" s="83"/>
      <c r="I287" s="83" t="s">
        <v>11</v>
      </c>
      <c r="J287" s="83" t="s">
        <v>11</v>
      </c>
      <c r="K287" s="62">
        <v>2021</v>
      </c>
      <c r="L287" s="62">
        <v>5</v>
      </c>
      <c r="M287" s="63">
        <v>48</v>
      </c>
      <c r="N287" s="62">
        <v>217</v>
      </c>
      <c r="O287" s="64"/>
      <c r="P287" s="66"/>
      <c r="Q287" s="66" t="s">
        <v>2</v>
      </c>
      <c r="R287" s="66" t="s">
        <v>3</v>
      </c>
      <c r="S287" s="66" t="s">
        <v>3981</v>
      </c>
      <c r="T287" s="66" t="s">
        <v>4</v>
      </c>
      <c r="U287" s="66">
        <v>1</v>
      </c>
      <c r="V287" s="66">
        <v>1</v>
      </c>
      <c r="W287" s="69"/>
      <c r="X287" s="69" t="s">
        <v>6</v>
      </c>
      <c r="Y287" s="69" t="s">
        <v>7</v>
      </c>
      <c r="Z287" s="69"/>
      <c r="AA287" s="70" t="s">
        <v>3984</v>
      </c>
      <c r="AB287" s="70"/>
      <c r="AC287" s="70" t="s">
        <v>3986</v>
      </c>
      <c r="AD287" s="70"/>
      <c r="AE287" s="70" t="s">
        <v>3988</v>
      </c>
      <c r="AF287" s="327" t="str">
        <f t="shared" si="5"/>
        <v>283千艘法船</v>
      </c>
      <c r="AG287" s="314" t="s">
        <v>3709</v>
      </c>
      <c r="AH287" s="313" t="s">
        <v>4728</v>
      </c>
      <c r="AI287" s="313" t="s">
        <v>3796</v>
      </c>
      <c r="AJ287" s="320"/>
      <c r="AK287" s="317"/>
    </row>
    <row r="288" spans="1:74" ht="87" x14ac:dyDescent="0.35">
      <c r="A288" s="248"/>
      <c r="B288" s="72">
        <v>284</v>
      </c>
      <c r="C288" s="41" t="s">
        <v>4729</v>
      </c>
      <c r="D288" s="47" t="s">
        <v>4730</v>
      </c>
      <c r="E288" s="48" t="s">
        <v>391</v>
      </c>
      <c r="F288" s="49" t="s">
        <v>41</v>
      </c>
      <c r="G288" s="83" t="s">
        <v>142</v>
      </c>
      <c r="H288" s="83"/>
      <c r="I288" s="83" t="s">
        <v>11</v>
      </c>
      <c r="J288" s="83" t="s">
        <v>11</v>
      </c>
      <c r="K288" s="50">
        <v>2021</v>
      </c>
      <c r="L288" s="50">
        <v>7</v>
      </c>
      <c r="M288" s="51">
        <v>47</v>
      </c>
      <c r="N288" s="50">
        <v>255</v>
      </c>
      <c r="O288" s="52"/>
      <c r="P288" s="66"/>
      <c r="Q288" s="66" t="s">
        <v>2</v>
      </c>
      <c r="R288" s="66" t="s">
        <v>3</v>
      </c>
      <c r="S288" s="66" t="s">
        <v>3981</v>
      </c>
      <c r="T288" s="66" t="s">
        <v>4</v>
      </c>
      <c r="U288" s="66">
        <v>1</v>
      </c>
      <c r="V288" s="66">
        <v>1</v>
      </c>
      <c r="W288" s="69"/>
      <c r="X288" s="69"/>
      <c r="Y288" s="69" t="s">
        <v>7</v>
      </c>
      <c r="Z288" s="69"/>
      <c r="AA288" s="70" t="s">
        <v>3984</v>
      </c>
      <c r="AB288" s="70"/>
      <c r="AC288" s="70" t="s">
        <v>3986</v>
      </c>
      <c r="AD288" s="70"/>
      <c r="AE288" s="70"/>
      <c r="AF288" s="327" t="str">
        <f t="shared" si="5"/>
        <v>284七旬老僧述心怀</v>
      </c>
      <c r="AG288" s="314" t="s">
        <v>3710</v>
      </c>
      <c r="AH288" s="313" t="s">
        <v>4731</v>
      </c>
      <c r="AI288" s="313" t="s">
        <v>3797</v>
      </c>
      <c r="AJ288" s="320"/>
      <c r="AK288" s="317"/>
    </row>
    <row r="289" spans="1:37" ht="58" x14ac:dyDescent="0.35">
      <c r="A289" s="248"/>
      <c r="B289" s="72">
        <v>285</v>
      </c>
      <c r="C289" s="59" t="s">
        <v>4732</v>
      </c>
      <c r="D289" s="60" t="s">
        <v>4733</v>
      </c>
      <c r="E289" s="61" t="s">
        <v>392</v>
      </c>
      <c r="F289" s="48" t="s">
        <v>14</v>
      </c>
      <c r="G289" s="83" t="s">
        <v>14</v>
      </c>
      <c r="H289" s="83"/>
      <c r="I289" s="83" t="s">
        <v>11</v>
      </c>
      <c r="J289" s="83" t="s">
        <v>11</v>
      </c>
      <c r="K289" s="62">
        <v>2021</v>
      </c>
      <c r="L289" s="62">
        <v>9</v>
      </c>
      <c r="M289" s="63">
        <v>51</v>
      </c>
      <c r="N289" s="62">
        <v>231</v>
      </c>
      <c r="O289" s="64"/>
      <c r="P289" s="66"/>
      <c r="Q289" s="66" t="s">
        <v>2</v>
      </c>
      <c r="R289" s="66" t="s">
        <v>3</v>
      </c>
      <c r="S289" s="66" t="s">
        <v>3981</v>
      </c>
      <c r="T289" s="66" t="s">
        <v>4</v>
      </c>
      <c r="U289" s="66">
        <v>0</v>
      </c>
      <c r="V289" s="66">
        <v>0</v>
      </c>
      <c r="W289" s="69"/>
      <c r="X289" s="69"/>
      <c r="Y289" s="69" t="s">
        <v>7</v>
      </c>
      <c r="Z289" s="69"/>
      <c r="AA289" s="70" t="s">
        <v>3984</v>
      </c>
      <c r="AB289" s="70"/>
      <c r="AC289" s="70" t="s">
        <v>3986</v>
      </c>
      <c r="AD289" s="70"/>
      <c r="AE289" s="70"/>
      <c r="AF289" s="327" t="str">
        <f t="shared" si="5"/>
        <v>285纯纯之思</v>
      </c>
      <c r="AG289" s="314" t="s">
        <v>3711</v>
      </c>
      <c r="AH289" s="313" t="s">
        <v>4734</v>
      </c>
      <c r="AI289" s="313" t="s">
        <v>3798</v>
      </c>
      <c r="AJ289" s="320"/>
      <c r="AK289" s="317"/>
    </row>
    <row r="290" spans="1:37" ht="58" x14ac:dyDescent="0.35">
      <c r="A290" s="248"/>
      <c r="B290" s="72">
        <v>286</v>
      </c>
      <c r="C290" s="41" t="s">
        <v>4735</v>
      </c>
      <c r="D290" s="47" t="s">
        <v>4736</v>
      </c>
      <c r="E290" s="48" t="s">
        <v>393</v>
      </c>
      <c r="F290" s="49" t="s">
        <v>4339</v>
      </c>
      <c r="G290" s="83" t="s">
        <v>177</v>
      </c>
      <c r="H290" s="83"/>
      <c r="I290" s="83" t="s">
        <v>11</v>
      </c>
      <c r="J290" s="83" t="s">
        <v>11</v>
      </c>
      <c r="K290" s="50">
        <v>2021</v>
      </c>
      <c r="L290" s="50">
        <v>11</v>
      </c>
      <c r="M290" s="51">
        <v>47</v>
      </c>
      <c r="N290" s="50">
        <v>239</v>
      </c>
      <c r="O290" s="52"/>
      <c r="P290" s="66" t="s">
        <v>3980</v>
      </c>
      <c r="Q290" s="66"/>
      <c r="R290" s="66" t="s">
        <v>3</v>
      </c>
      <c r="S290" s="66"/>
      <c r="T290" s="66"/>
      <c r="U290" s="66">
        <v>0</v>
      </c>
      <c r="V290" s="66">
        <v>0</v>
      </c>
      <c r="W290" s="69"/>
      <c r="X290" s="69"/>
      <c r="Y290" s="69" t="s">
        <v>7</v>
      </c>
      <c r="Z290" s="69"/>
      <c r="AA290" s="70" t="s">
        <v>3984</v>
      </c>
      <c r="AB290" s="70"/>
      <c r="AC290" s="70" t="s">
        <v>3986</v>
      </c>
      <c r="AD290" s="70"/>
      <c r="AE290" s="70"/>
      <c r="AF290" s="327" t="str">
        <f t="shared" si="5"/>
        <v>286灵异事件</v>
      </c>
      <c r="AG290" s="314" t="s">
        <v>3712</v>
      </c>
      <c r="AH290" s="313" t="s">
        <v>4737</v>
      </c>
      <c r="AI290" s="313" t="s">
        <v>3799</v>
      </c>
      <c r="AJ290" s="320"/>
      <c r="AK290" s="317"/>
    </row>
    <row r="291" spans="1:37" ht="58" x14ac:dyDescent="0.35">
      <c r="A291" s="248"/>
      <c r="B291" s="72">
        <v>287</v>
      </c>
      <c r="C291" s="59" t="s">
        <v>4738</v>
      </c>
      <c r="D291" s="60" t="s">
        <v>4739</v>
      </c>
      <c r="E291" s="61" t="s">
        <v>394</v>
      </c>
      <c r="F291" s="49" t="s">
        <v>4096</v>
      </c>
      <c r="G291" s="83" t="s">
        <v>437</v>
      </c>
      <c r="H291" s="83"/>
      <c r="I291" s="83" t="s">
        <v>4010</v>
      </c>
      <c r="J291" s="83" t="s">
        <v>4011</v>
      </c>
      <c r="K291" s="62">
        <v>2022</v>
      </c>
      <c r="L291" s="62">
        <v>1</v>
      </c>
      <c r="M291" s="63">
        <v>50</v>
      </c>
      <c r="N291" s="62">
        <v>241</v>
      </c>
      <c r="O291" s="64"/>
      <c r="P291" s="66" t="s">
        <v>3980</v>
      </c>
      <c r="Q291" s="66" t="s">
        <v>2</v>
      </c>
      <c r="R291" s="66" t="s">
        <v>3</v>
      </c>
      <c r="S291" s="66" t="s">
        <v>3981</v>
      </c>
      <c r="T291" s="66"/>
      <c r="U291" s="66">
        <v>0</v>
      </c>
      <c r="V291" s="66">
        <v>0</v>
      </c>
      <c r="W291" s="69"/>
      <c r="X291" s="69"/>
      <c r="Y291" s="69" t="s">
        <v>7</v>
      </c>
      <c r="Z291" s="69"/>
      <c r="AA291" s="70" t="s">
        <v>3984</v>
      </c>
      <c r="AB291" s="70"/>
      <c r="AC291" s="70" t="s">
        <v>3986</v>
      </c>
      <c r="AD291" s="70"/>
      <c r="AE291" s="70"/>
      <c r="AF291" s="327" t="str">
        <f t="shared" si="5"/>
        <v>287小语与小诗</v>
      </c>
      <c r="AG291" s="314" t="s">
        <v>3713</v>
      </c>
      <c r="AH291" s="313" t="s">
        <v>4740</v>
      </c>
      <c r="AI291" s="313" t="s">
        <v>3800</v>
      </c>
      <c r="AJ291" s="320"/>
      <c r="AK291" s="317"/>
    </row>
    <row r="292" spans="1:37" ht="58" x14ac:dyDescent="0.35">
      <c r="A292" s="248"/>
      <c r="B292" s="72">
        <v>288</v>
      </c>
      <c r="C292" s="41" t="s">
        <v>4741</v>
      </c>
      <c r="D292" s="47" t="s">
        <v>395</v>
      </c>
      <c r="E292" s="48" t="s">
        <v>396</v>
      </c>
      <c r="F292" s="49" t="s">
        <v>14</v>
      </c>
      <c r="G292" s="83" t="s">
        <v>14</v>
      </c>
      <c r="H292" s="83"/>
      <c r="I292" s="83" t="s">
        <v>11</v>
      </c>
      <c r="J292" s="83" t="s">
        <v>11</v>
      </c>
      <c r="K292" s="50">
        <v>2022</v>
      </c>
      <c r="L292" s="50">
        <v>3</v>
      </c>
      <c r="M292" s="51">
        <v>47</v>
      </c>
      <c r="N292" s="50">
        <v>235</v>
      </c>
      <c r="O292" s="52"/>
      <c r="P292" s="66" t="s">
        <v>3980</v>
      </c>
      <c r="Q292" s="66" t="s">
        <v>2</v>
      </c>
      <c r="R292" s="66" t="s">
        <v>3</v>
      </c>
      <c r="S292" s="66" t="s">
        <v>3981</v>
      </c>
      <c r="T292" s="66"/>
      <c r="U292" s="66">
        <v>0</v>
      </c>
      <c r="V292" s="66">
        <v>0</v>
      </c>
      <c r="W292" s="69"/>
      <c r="X292" s="69"/>
      <c r="Y292" s="69" t="s">
        <v>7</v>
      </c>
      <c r="Z292" s="69"/>
      <c r="AA292" s="70" t="s">
        <v>3984</v>
      </c>
      <c r="AB292" s="70"/>
      <c r="AC292" s="70" t="s">
        <v>3986</v>
      </c>
      <c r="AD292" s="70"/>
      <c r="AE292" s="70"/>
      <c r="AF292" s="327" t="str">
        <f t="shared" si="5"/>
        <v>288 一篮子奇想</v>
      </c>
      <c r="AG292" s="314" t="s">
        <v>3712</v>
      </c>
      <c r="AH292" s="313" t="s">
        <v>4742</v>
      </c>
      <c r="AI292" s="313" t="s">
        <v>3801</v>
      </c>
      <c r="AJ292" s="320"/>
      <c r="AK292" s="317"/>
    </row>
    <row r="293" spans="1:37" ht="58" x14ac:dyDescent="0.35">
      <c r="A293" s="248"/>
      <c r="B293" s="72">
        <v>289</v>
      </c>
      <c r="C293" s="59" t="s">
        <v>4743</v>
      </c>
      <c r="D293" s="60" t="s">
        <v>397</v>
      </c>
      <c r="E293" s="61" t="s">
        <v>398</v>
      </c>
      <c r="F293" s="48" t="s">
        <v>41</v>
      </c>
      <c r="G293" s="83" t="s">
        <v>4477</v>
      </c>
      <c r="H293" s="83" t="s">
        <v>4477</v>
      </c>
      <c r="I293" s="83" t="s">
        <v>11</v>
      </c>
      <c r="J293" s="83" t="s">
        <v>4220</v>
      </c>
      <c r="K293" s="62">
        <v>2022</v>
      </c>
      <c r="L293" s="62">
        <v>5</v>
      </c>
      <c r="M293" s="63">
        <v>46</v>
      </c>
      <c r="N293" s="62">
        <v>231</v>
      </c>
      <c r="O293" s="64"/>
      <c r="P293" s="66"/>
      <c r="Q293" s="66"/>
      <c r="R293" s="66" t="s">
        <v>3</v>
      </c>
      <c r="S293" s="66" t="s">
        <v>3981</v>
      </c>
      <c r="T293" s="66" t="s">
        <v>4</v>
      </c>
      <c r="U293" s="66">
        <v>2</v>
      </c>
      <c r="V293" s="66">
        <v>2</v>
      </c>
      <c r="W293" s="69"/>
      <c r="X293" s="69"/>
      <c r="Y293" s="69" t="s">
        <v>7</v>
      </c>
      <c r="Z293" s="69"/>
      <c r="AA293" s="70" t="s">
        <v>3984</v>
      </c>
      <c r="AB293" s="70"/>
      <c r="AC293" s="70" t="s">
        <v>3986</v>
      </c>
      <c r="AD293" s="70"/>
      <c r="AE293" s="70"/>
      <c r="AF293" s="327" t="str">
        <f t="shared" si="5"/>
        <v>289如梦如幻</v>
      </c>
      <c r="AG293" s="314" t="s">
        <v>3714</v>
      </c>
      <c r="AH293" s="313" t="s">
        <v>4744</v>
      </c>
      <c r="AI293" s="313" t="s">
        <v>3802</v>
      </c>
      <c r="AJ293" s="320"/>
      <c r="AK293" s="317"/>
    </row>
    <row r="294" spans="1:37" ht="58" x14ac:dyDescent="0.35">
      <c r="A294" s="248"/>
      <c r="B294" s="72">
        <v>290</v>
      </c>
      <c r="C294" s="41" t="s">
        <v>399</v>
      </c>
      <c r="D294" s="47" t="s">
        <v>4745</v>
      </c>
      <c r="E294" s="48" t="s">
        <v>400</v>
      </c>
      <c r="F294" s="49" t="s">
        <v>4085</v>
      </c>
      <c r="G294" s="83" t="s">
        <v>186</v>
      </c>
      <c r="H294" s="83"/>
      <c r="I294" s="83" t="s">
        <v>11</v>
      </c>
      <c r="J294" s="83" t="s">
        <v>11</v>
      </c>
      <c r="K294" s="50">
        <v>2022</v>
      </c>
      <c r="L294" s="50">
        <v>8</v>
      </c>
      <c r="M294" s="51">
        <v>45</v>
      </c>
      <c r="N294" s="50">
        <v>241</v>
      </c>
      <c r="O294" s="52"/>
      <c r="P294" s="66" t="s">
        <v>3980</v>
      </c>
      <c r="Q294" s="66"/>
      <c r="R294" s="66" t="s">
        <v>3</v>
      </c>
      <c r="S294" s="66" t="s">
        <v>3981</v>
      </c>
      <c r="T294" s="66"/>
      <c r="U294" s="66">
        <v>0</v>
      </c>
      <c r="V294" s="66">
        <v>0</v>
      </c>
      <c r="W294" s="69"/>
      <c r="X294" s="69"/>
      <c r="Y294" s="69" t="s">
        <v>7</v>
      </c>
      <c r="Z294" s="69"/>
      <c r="AA294" s="70" t="s">
        <v>3984</v>
      </c>
      <c r="AB294" s="70"/>
      <c r="AC294" s="70" t="s">
        <v>3986</v>
      </c>
      <c r="AD294" s="70"/>
      <c r="AE294" s="70"/>
      <c r="AF294" s="327" t="str">
        <f t="shared" si="5"/>
        <v>290千艘法船的故事</v>
      </c>
      <c r="AG294" s="314" t="s">
        <v>3715</v>
      </c>
      <c r="AH294" s="313" t="s">
        <v>4746</v>
      </c>
      <c r="AI294" s="313" t="s">
        <v>3803</v>
      </c>
      <c r="AJ294" s="320"/>
      <c r="AK294" s="317"/>
    </row>
    <row r="295" spans="1:37" ht="58" x14ac:dyDescent="0.35">
      <c r="A295" s="248"/>
      <c r="B295" s="72">
        <v>291</v>
      </c>
      <c r="C295" s="59" t="s">
        <v>4747</v>
      </c>
      <c r="D295" s="60" t="s">
        <v>4748</v>
      </c>
      <c r="E295" s="61" t="s">
        <v>401</v>
      </c>
      <c r="F295" s="48" t="s">
        <v>41</v>
      </c>
      <c r="G295" s="83" t="s">
        <v>4749</v>
      </c>
      <c r="H295" s="83"/>
      <c r="I295" s="83" t="s">
        <v>11</v>
      </c>
      <c r="J295" s="83" t="s">
        <v>11</v>
      </c>
      <c r="K295" s="62">
        <v>2022</v>
      </c>
      <c r="L295" s="62">
        <v>10</v>
      </c>
      <c r="M295" s="63">
        <v>42</v>
      </c>
      <c r="N295" s="62">
        <v>239</v>
      </c>
      <c r="O295" s="64"/>
      <c r="P295" s="66"/>
      <c r="Q295" s="66"/>
      <c r="R295" s="66" t="s">
        <v>3</v>
      </c>
      <c r="S295" s="66" t="s">
        <v>3981</v>
      </c>
      <c r="T295" s="66"/>
      <c r="U295" s="66">
        <v>1</v>
      </c>
      <c r="V295" s="66">
        <v>1</v>
      </c>
      <c r="W295" s="69"/>
      <c r="X295" s="69"/>
      <c r="Y295" s="69" t="s">
        <v>7</v>
      </c>
      <c r="Z295" s="69"/>
      <c r="AA295" s="70" t="s">
        <v>3984</v>
      </c>
      <c r="AB295" s="70"/>
      <c r="AC295" s="70" t="s">
        <v>3986</v>
      </c>
      <c r="AD295" s="70"/>
      <c r="AE295" s="70"/>
      <c r="AF295" s="327" t="str">
        <f t="shared" si="5"/>
        <v>291法王大神变</v>
      </c>
      <c r="AG295" s="314" t="s">
        <v>3716</v>
      </c>
      <c r="AH295" s="313" t="s">
        <v>4750</v>
      </c>
      <c r="AI295" s="313" t="s">
        <v>3804</v>
      </c>
      <c r="AJ295" s="320"/>
      <c r="AK295" s="317"/>
    </row>
    <row r="296" spans="1:37" ht="58" x14ac:dyDescent="0.35">
      <c r="A296" s="248"/>
      <c r="B296" s="72">
        <v>292</v>
      </c>
      <c r="C296" s="41" t="s">
        <v>4751</v>
      </c>
      <c r="D296" s="47" t="s">
        <v>4752</v>
      </c>
      <c r="E296" s="48" t="s">
        <v>402</v>
      </c>
      <c r="F296" s="48" t="s">
        <v>41</v>
      </c>
      <c r="G296" s="83" t="s">
        <v>4749</v>
      </c>
      <c r="H296" s="83"/>
      <c r="I296" s="83" t="s">
        <v>11</v>
      </c>
      <c r="J296" s="83" t="s">
        <v>11</v>
      </c>
      <c r="K296" s="50">
        <v>2023</v>
      </c>
      <c r="L296" s="50">
        <v>1</v>
      </c>
      <c r="M296" s="51">
        <v>50</v>
      </c>
      <c r="N296" s="50">
        <v>239</v>
      </c>
      <c r="O296" s="52"/>
      <c r="P296" s="66" t="s">
        <v>3980</v>
      </c>
      <c r="Q296" s="66"/>
      <c r="R296" s="66" t="s">
        <v>3</v>
      </c>
      <c r="S296" s="66" t="s">
        <v>3981</v>
      </c>
      <c r="T296" s="66" t="s">
        <v>4</v>
      </c>
      <c r="U296" s="66">
        <v>1</v>
      </c>
      <c r="V296" s="66">
        <v>1</v>
      </c>
      <c r="W296" s="69"/>
      <c r="X296" s="69"/>
      <c r="Y296" s="69" t="s">
        <v>7</v>
      </c>
      <c r="Z296" s="69"/>
      <c r="AA296" s="70" t="s">
        <v>3984</v>
      </c>
      <c r="AB296" s="70"/>
      <c r="AC296" s="70" t="s">
        <v>3986</v>
      </c>
      <c r="AD296" s="70"/>
      <c r="AE296" s="70"/>
      <c r="AF296" s="327" t="str">
        <f t="shared" si="5"/>
        <v>292神通大师维摩诘</v>
      </c>
      <c r="AG296" s="314" t="s">
        <v>3717</v>
      </c>
      <c r="AH296" s="313" t="s">
        <v>4753</v>
      </c>
      <c r="AI296" s="313" t="s">
        <v>3805</v>
      </c>
      <c r="AJ296" s="320"/>
      <c r="AK296" s="317"/>
    </row>
    <row r="297" spans="1:37" ht="58" x14ac:dyDescent="0.35">
      <c r="A297" s="248"/>
      <c r="B297" s="72">
        <v>293</v>
      </c>
      <c r="C297" s="59" t="s">
        <v>403</v>
      </c>
      <c r="D297" s="60" t="s">
        <v>4754</v>
      </c>
      <c r="E297" s="61" t="s">
        <v>404</v>
      </c>
      <c r="F297" s="48" t="s">
        <v>4339</v>
      </c>
      <c r="G297" s="83" t="s">
        <v>177</v>
      </c>
      <c r="H297" s="83"/>
      <c r="I297" s="83" t="s">
        <v>11</v>
      </c>
      <c r="J297" s="83" t="s">
        <v>11</v>
      </c>
      <c r="K297" s="62">
        <v>2023</v>
      </c>
      <c r="L297" s="62">
        <v>3</v>
      </c>
      <c r="M297" s="63">
        <v>50</v>
      </c>
      <c r="N297" s="62">
        <v>227</v>
      </c>
      <c r="O297" s="64"/>
      <c r="P297" s="66" t="s">
        <v>3980</v>
      </c>
      <c r="Q297" s="66"/>
      <c r="R297" s="66" t="s">
        <v>3</v>
      </c>
      <c r="S297" s="66"/>
      <c r="T297" s="66"/>
      <c r="U297" s="66">
        <v>0</v>
      </c>
      <c r="V297" s="66">
        <v>0</v>
      </c>
      <c r="W297" s="69"/>
      <c r="X297" s="69"/>
      <c r="Y297" s="69" t="s">
        <v>7</v>
      </c>
      <c r="Z297" s="69"/>
      <c r="AA297" s="70" t="s">
        <v>3984</v>
      </c>
      <c r="AB297" s="70"/>
      <c r="AC297" s="70" t="s">
        <v>3986</v>
      </c>
      <c r="AD297" s="70"/>
      <c r="AE297" s="70"/>
      <c r="AF297" s="327" t="str">
        <f t="shared" si="5"/>
        <v>293我家的鬼</v>
      </c>
      <c r="AG297" s="314" t="s">
        <v>3718</v>
      </c>
      <c r="AH297" s="313" t="s">
        <v>4755</v>
      </c>
      <c r="AI297" s="313" t="s">
        <v>3806</v>
      </c>
      <c r="AJ297" s="320"/>
      <c r="AK297" s="317"/>
    </row>
    <row r="298" spans="1:37" ht="29" x14ac:dyDescent="0.35">
      <c r="A298" s="248"/>
      <c r="B298" s="72">
        <v>294</v>
      </c>
      <c r="C298" s="41" t="s">
        <v>4756</v>
      </c>
      <c r="D298" s="47" t="s">
        <v>4757</v>
      </c>
      <c r="E298" s="48" t="s">
        <v>405</v>
      </c>
      <c r="F298" s="49" t="s">
        <v>4178</v>
      </c>
      <c r="G298" s="83" t="s">
        <v>4264</v>
      </c>
      <c r="H298" s="83"/>
      <c r="I298" s="83" t="s">
        <v>11</v>
      </c>
      <c r="J298" s="83" t="s">
        <v>4063</v>
      </c>
      <c r="K298" s="50">
        <v>2023</v>
      </c>
      <c r="L298" s="50">
        <v>5</v>
      </c>
      <c r="M298" s="51">
        <v>46</v>
      </c>
      <c r="N298" s="50">
        <v>235</v>
      </c>
      <c r="O298" s="52" t="s">
        <v>4758</v>
      </c>
      <c r="P298" s="66" t="s">
        <v>3980</v>
      </c>
      <c r="Q298" s="66"/>
      <c r="R298" s="66" t="s">
        <v>3</v>
      </c>
      <c r="S298" s="66"/>
      <c r="T298" s="66"/>
      <c r="U298" s="66">
        <v>0</v>
      </c>
      <c r="V298" s="66">
        <v>0</v>
      </c>
      <c r="W298" s="69"/>
      <c r="X298" s="69"/>
      <c r="Y298" s="69"/>
      <c r="Z298" s="69"/>
      <c r="AA298" s="70" t="s">
        <v>3984</v>
      </c>
      <c r="AB298" s="70"/>
      <c r="AC298" s="70" t="s">
        <v>3986</v>
      </c>
      <c r="AD298" s="70"/>
      <c r="AE298" s="70"/>
      <c r="AF298" s="327" t="str">
        <f t="shared" si="5"/>
        <v>294多世的情缘</v>
      </c>
      <c r="AG298" s="314" t="s">
        <v>3719</v>
      </c>
      <c r="AH298" s="313" t="s">
        <v>4759</v>
      </c>
      <c r="AI298" s="354" t="s">
        <v>3807</v>
      </c>
      <c r="AJ298" s="320"/>
      <c r="AK298" s="317"/>
    </row>
    <row r="299" spans="1:37" ht="58" x14ac:dyDescent="0.35">
      <c r="A299" s="248"/>
      <c r="B299" s="72">
        <v>295</v>
      </c>
      <c r="C299" s="59" t="s">
        <v>4758</v>
      </c>
      <c r="D299" s="60" t="s">
        <v>4760</v>
      </c>
      <c r="E299" s="61" t="s">
        <v>406</v>
      </c>
      <c r="F299" s="48" t="s">
        <v>4178</v>
      </c>
      <c r="G299" s="83" t="s">
        <v>4264</v>
      </c>
      <c r="H299" s="83"/>
      <c r="I299" s="83" t="s">
        <v>11</v>
      </c>
      <c r="J299" s="83" t="s">
        <v>4063</v>
      </c>
      <c r="K299" s="62">
        <v>2023</v>
      </c>
      <c r="L299" s="62">
        <v>7</v>
      </c>
      <c r="M299" s="63">
        <v>37</v>
      </c>
      <c r="N299" s="62">
        <v>240</v>
      </c>
      <c r="O299" s="64" t="s">
        <v>4756</v>
      </c>
      <c r="P299" s="66" t="s">
        <v>3980</v>
      </c>
      <c r="Q299" s="66"/>
      <c r="R299" s="66" t="s">
        <v>3</v>
      </c>
      <c r="S299" s="66"/>
      <c r="T299" s="66"/>
      <c r="U299" s="66">
        <v>0</v>
      </c>
      <c r="V299" s="66">
        <v>0</v>
      </c>
      <c r="W299" s="69"/>
      <c r="X299" s="69"/>
      <c r="Y299" s="69"/>
      <c r="Z299" s="69"/>
      <c r="AA299" s="70" t="s">
        <v>3984</v>
      </c>
      <c r="AB299" s="70"/>
      <c r="AC299" s="70" t="s">
        <v>3986</v>
      </c>
      <c r="AD299" s="70"/>
      <c r="AE299" s="70"/>
      <c r="AF299" s="327" t="str">
        <f t="shared" si="5"/>
        <v>295月光宝盒</v>
      </c>
      <c r="AG299" s="314" t="s">
        <v>3720</v>
      </c>
      <c r="AH299" s="313" t="s">
        <v>4761</v>
      </c>
      <c r="AI299" s="313" t="s">
        <v>3808</v>
      </c>
      <c r="AJ299" s="320"/>
      <c r="AK299" s="317"/>
    </row>
    <row r="300" spans="1:37" ht="58" x14ac:dyDescent="0.35">
      <c r="A300" s="248"/>
      <c r="B300" s="72">
        <v>296</v>
      </c>
      <c r="C300" s="41" t="s">
        <v>407</v>
      </c>
      <c r="D300" s="47" t="s">
        <v>4762</v>
      </c>
      <c r="E300" s="48" t="s">
        <v>408</v>
      </c>
      <c r="F300" s="49" t="s">
        <v>4483</v>
      </c>
      <c r="G300" s="83" t="s">
        <v>4483</v>
      </c>
      <c r="H300" s="83" t="s">
        <v>4763</v>
      </c>
      <c r="I300" s="83" t="s">
        <v>11</v>
      </c>
      <c r="J300" s="83" t="s">
        <v>11</v>
      </c>
      <c r="K300" s="50">
        <v>2023</v>
      </c>
      <c r="L300" s="50">
        <v>9</v>
      </c>
      <c r="M300" s="51">
        <v>50</v>
      </c>
      <c r="N300" s="50">
        <v>248</v>
      </c>
      <c r="O300" s="52"/>
      <c r="P300" s="66"/>
      <c r="Q300" s="66"/>
      <c r="R300" s="66" t="s">
        <v>3</v>
      </c>
      <c r="S300" s="66" t="s">
        <v>3981</v>
      </c>
      <c r="T300" s="66" t="s">
        <v>4</v>
      </c>
      <c r="U300" s="66">
        <v>2</v>
      </c>
      <c r="V300" s="66">
        <v>2</v>
      </c>
      <c r="W300" s="69"/>
      <c r="X300" s="69"/>
      <c r="Y300" s="69"/>
      <c r="Z300" s="69"/>
      <c r="AA300" s="70"/>
      <c r="AB300" s="70"/>
      <c r="AC300" s="70"/>
      <c r="AD300" s="70"/>
      <c r="AE300" s="70"/>
      <c r="AF300" s="327" t="str">
        <f t="shared" si="5"/>
        <v>296送你花一朵</v>
      </c>
      <c r="AG300" s="314" t="s">
        <v>3721</v>
      </c>
      <c r="AH300" s="313" t="s">
        <v>4764</v>
      </c>
      <c r="AI300" s="313" t="s">
        <v>3809</v>
      </c>
      <c r="AJ300" s="320"/>
      <c r="AK300" s="317"/>
    </row>
    <row r="301" spans="1:37" ht="58" x14ac:dyDescent="0.35">
      <c r="A301" s="248"/>
      <c r="B301" s="71">
        <v>297</v>
      </c>
      <c r="C301" s="42" t="s">
        <v>4765</v>
      </c>
      <c r="D301" s="43" t="s">
        <v>4766</v>
      </c>
      <c r="E301" s="44" t="s">
        <v>409</v>
      </c>
      <c r="F301" s="37" t="s">
        <v>14</v>
      </c>
      <c r="G301" s="82" t="s">
        <v>14</v>
      </c>
      <c r="H301" s="82"/>
      <c r="I301" s="82" t="s">
        <v>11</v>
      </c>
      <c r="J301" s="82" t="s">
        <v>11</v>
      </c>
      <c r="K301" s="45">
        <v>2023</v>
      </c>
      <c r="L301" s="45">
        <v>12</v>
      </c>
      <c r="M301" s="46">
        <v>46</v>
      </c>
      <c r="N301" s="45">
        <v>248</v>
      </c>
      <c r="O301" s="326"/>
      <c r="P301" s="66" t="s">
        <v>3980</v>
      </c>
      <c r="Q301" s="66"/>
      <c r="R301" s="66" t="s">
        <v>3</v>
      </c>
      <c r="S301" s="65"/>
      <c r="T301" s="65"/>
      <c r="U301" s="65">
        <v>0</v>
      </c>
      <c r="V301" s="65">
        <v>0</v>
      </c>
      <c r="W301" s="67"/>
      <c r="X301" s="67"/>
      <c r="Y301" s="67"/>
      <c r="Z301" s="67"/>
      <c r="AA301" s="68"/>
      <c r="AB301" s="68"/>
      <c r="AC301" s="68"/>
      <c r="AD301" s="68"/>
      <c r="AE301" s="68"/>
      <c r="AF301" s="327" t="str">
        <f t="shared" si="5"/>
        <v>297搜奇笔记</v>
      </c>
      <c r="AG301" s="314" t="s">
        <v>3722</v>
      </c>
      <c r="AH301" s="315" t="s">
        <v>4767</v>
      </c>
      <c r="AI301" s="2" t="s">
        <v>3810</v>
      </c>
      <c r="AJ301" s="321"/>
      <c r="AK301" s="318"/>
    </row>
    <row r="302" spans="1:37" x14ac:dyDescent="0.35">
      <c r="A302" s="248"/>
    </row>
    <row r="303" spans="1:37" x14ac:dyDescent="0.35">
      <c r="A303" s="248"/>
    </row>
    <row r="304" spans="1:37" x14ac:dyDescent="0.35">
      <c r="A304" s="248"/>
    </row>
  </sheetData>
  <mergeCells count="1">
    <mergeCell ref="B1:AG1"/>
  </mergeCells>
  <hyperlinks>
    <hyperlink ref="AI298" r:id="rId1" display="https://www.youtube.com/watch?v=_-jy0G_P34M" xr:uid="{C561C6CC-6CFF-4F0F-BD03-843A07551F42}"/>
    <hyperlink ref="AG5" r:id="rId2" location="/store/bookDialog/71 繁體中文]" display="https://www.tbboyeh.org/cht#/store/bookDialog/71 繁體中文]" xr:uid="{4DF53153-1088-4EEE-B3C6-487FE3533E29}"/>
    <hyperlink ref="AG12" r:id="rId3" location="/store/bookDialog/78" xr:uid="{9E4A33FF-414C-4D8C-8C75-7CB453B3185C}"/>
  </hyperlinks>
  <pageMargins left="0.7" right="0.7" top="0.75" bottom="0.75" header="0.3" footer="0.3"/>
  <pageSetup orientation="portrait" r:id="rId4"/>
  <drawing r:id="rId5"/>
  <legacyDrawing r:id="rId6"/>
  <controls>
    <mc:AlternateContent xmlns:mc="http://schemas.openxmlformats.org/markup-compatibility/2006">
      <mc:Choice Requires="x14">
        <control shapeId="1106" r:id="rId7" name="TextBox1">
          <controlPr defaultSize="0" autoLine="0" linkedCell="AN1" r:id="rId8">
            <anchor moveWithCells="1">
              <from>
                <xdr:col>39</xdr:col>
                <xdr:colOff>520700</xdr:colOff>
                <xdr:row>1</xdr:row>
                <xdr:rowOff>50800</xdr:rowOff>
              </from>
              <to>
                <xdr:col>40</xdr:col>
                <xdr:colOff>2247900</xdr:colOff>
                <xdr:row>2</xdr:row>
                <xdr:rowOff>165100</xdr:rowOff>
              </to>
            </anchor>
          </controlPr>
        </control>
      </mc:Choice>
      <mc:Fallback>
        <control shapeId="1106" r:id="rId7" name="TextBox1"/>
      </mc:Fallback>
    </mc:AlternateContent>
  </controls>
  <tableParts count="1">
    <tablePart r:id="rId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7A03E-6D16-40F9-A14D-E077E70036B6}">
  <sheetPr codeName="Sheet4"/>
  <dimension ref="A1:BM565"/>
  <sheetViews>
    <sheetView topLeftCell="B1" workbookViewId="0">
      <pane xSplit="3" ySplit="5" topLeftCell="E6" activePane="bottomRight" state="frozen"/>
      <selection activeCell="B1" sqref="B1"/>
      <selection pane="topRight" activeCell="E1" sqref="E1"/>
      <selection pane="bottomLeft" activeCell="B6" sqref="B6"/>
      <selection pane="bottomRight" activeCell="A6" sqref="A6"/>
    </sheetView>
    <sheetView workbookViewId="1">
      <pane xSplit="4" ySplit="4" topLeftCell="T5" activePane="bottomRight" state="frozen"/>
      <selection pane="topRight" activeCell="E1" sqref="E1"/>
      <selection pane="bottomLeft" activeCell="A5" sqref="A5"/>
      <selection pane="bottomRight" activeCell="V12" sqref="V12"/>
    </sheetView>
  </sheetViews>
  <sheetFormatPr defaultRowHeight="14.5" outlineLevelRow="1" x14ac:dyDescent="0.35"/>
  <cols>
    <col min="1" max="1" width="16.26953125" customWidth="1"/>
    <col min="2" max="2" width="3.81640625" customWidth="1"/>
    <col min="3" max="3" width="11.08984375" style="16" customWidth="1"/>
    <col min="4" max="4" width="28.54296875" customWidth="1"/>
    <col min="5" max="6" width="35.1796875" customWidth="1"/>
    <col min="7" max="7" width="22.1796875" customWidth="1"/>
    <col min="8" max="8" width="16.08984375" customWidth="1"/>
    <col min="9" max="9" width="16.81640625" customWidth="1"/>
    <col min="10" max="11" width="10.36328125" style="24" customWidth="1"/>
    <col min="12" max="12" width="10.36328125" style="25" customWidth="1"/>
    <col min="13" max="14" width="11.36328125" style="25" customWidth="1"/>
    <col min="15" max="15" width="11.36328125" customWidth="1"/>
    <col min="16" max="16" width="10.54296875" style="19" customWidth="1"/>
    <col min="17" max="18" width="11.36328125" customWidth="1"/>
    <col min="19" max="19" width="11.7265625" customWidth="1"/>
    <col min="20" max="20" width="11.36328125" style="76" customWidth="1"/>
    <col min="21" max="21" width="10.54296875" style="18" customWidth="1"/>
    <col min="22" max="27" width="11.36328125" customWidth="1"/>
    <col min="28" max="28" width="6.81640625" customWidth="1"/>
    <col min="29" max="29" width="6.26953125" customWidth="1"/>
    <col min="30" max="30" width="7.6328125" customWidth="1"/>
    <col min="31" max="31" width="6.6328125" customWidth="1"/>
    <col min="32" max="32" width="8.7265625" customWidth="1"/>
    <col min="33" max="33" width="28.36328125" customWidth="1"/>
    <col min="37" max="38" width="19.36328125" customWidth="1"/>
  </cols>
  <sheetData>
    <row r="1" spans="1:65" ht="39.5" customHeight="1" x14ac:dyDescent="0.65">
      <c r="A1" s="73"/>
      <c r="B1" s="357" t="s">
        <v>4768</v>
      </c>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I1" s="228"/>
    </row>
    <row r="2" spans="1:65" x14ac:dyDescent="0.35">
      <c r="B2" t="s">
        <v>3816</v>
      </c>
      <c r="D2" s="19"/>
      <c r="E2" s="19"/>
      <c r="F2" s="19"/>
      <c r="G2" s="19"/>
      <c r="H2" s="19"/>
      <c r="I2" s="19"/>
      <c r="J2" s="22"/>
      <c r="K2" s="22"/>
      <c r="L2" s="21"/>
      <c r="M2" s="21"/>
      <c r="N2" s="21"/>
    </row>
    <row r="3" spans="1:65" x14ac:dyDescent="0.35">
      <c r="D3" s="19"/>
      <c r="E3" s="19"/>
      <c r="F3" s="19"/>
      <c r="G3" s="19"/>
      <c r="H3" s="19"/>
      <c r="I3" s="19"/>
      <c r="J3" s="22"/>
      <c r="K3" s="22"/>
      <c r="L3" s="21"/>
      <c r="M3" s="21"/>
      <c r="N3" s="21"/>
      <c r="Q3" s="20" t="s">
        <v>4769</v>
      </c>
      <c r="U3" s="250"/>
      <c r="X3" s="20" t="s">
        <v>4770</v>
      </c>
      <c r="AD3" s="20" t="s">
        <v>4771</v>
      </c>
    </row>
    <row r="4" spans="1:65" outlineLevel="1" x14ac:dyDescent="0.35">
      <c r="A4" s="77" t="s">
        <v>4772</v>
      </c>
      <c r="C4" s="16" t="s">
        <v>410</v>
      </c>
      <c r="D4" s="16" t="s">
        <v>3971</v>
      </c>
      <c r="E4" s="16" t="s">
        <v>3972</v>
      </c>
      <c r="F4" s="16" t="s">
        <v>3973</v>
      </c>
      <c r="G4" s="16" t="s">
        <v>3974</v>
      </c>
      <c r="H4" s="18" t="s">
        <v>3975</v>
      </c>
      <c r="I4" s="18" t="s">
        <v>3976</v>
      </c>
      <c r="J4" s="17" t="s">
        <v>0</v>
      </c>
      <c r="K4" s="17" t="s">
        <v>1</v>
      </c>
      <c r="L4" s="18" t="s">
        <v>3977</v>
      </c>
      <c r="M4" s="18" t="s">
        <v>3978</v>
      </c>
      <c r="O4" s="20" t="s">
        <v>3980</v>
      </c>
      <c r="P4" s="20" t="s">
        <v>2</v>
      </c>
      <c r="Q4" s="20" t="s">
        <v>3</v>
      </c>
      <c r="R4" s="20" t="s">
        <v>3981</v>
      </c>
      <c r="S4" s="20" t="s">
        <v>4</v>
      </c>
      <c r="T4" s="74" t="s">
        <v>3982</v>
      </c>
      <c r="U4" s="18" t="s">
        <v>3983</v>
      </c>
      <c r="W4" s="20" t="s">
        <v>5</v>
      </c>
      <c r="X4" s="20" t="s">
        <v>6</v>
      </c>
      <c r="Y4" s="20" t="s">
        <v>7</v>
      </c>
      <c r="Z4" s="20" t="s">
        <v>8</v>
      </c>
      <c r="AB4" s="20" t="s">
        <v>3984</v>
      </c>
      <c r="AC4" s="20" t="s">
        <v>3985</v>
      </c>
      <c r="AD4" s="20" t="s">
        <v>3986</v>
      </c>
      <c r="AE4" s="20" t="s">
        <v>3987</v>
      </c>
      <c r="AF4" s="20" t="s">
        <v>3988</v>
      </c>
      <c r="AJ4" s="16"/>
      <c r="AK4" s="16"/>
      <c r="AL4" s="16"/>
      <c r="AM4" s="16"/>
      <c r="AN4" s="16"/>
      <c r="AO4" s="18"/>
      <c r="AP4" s="18"/>
      <c r="AQ4" s="17"/>
      <c r="AR4" s="17"/>
      <c r="AS4" s="18"/>
      <c r="AT4" s="18"/>
      <c r="AU4" s="25"/>
      <c r="AV4" s="20"/>
      <c r="AW4" s="20"/>
      <c r="AX4" s="20"/>
      <c r="AY4" s="20"/>
      <c r="AZ4" s="20"/>
      <c r="BA4" s="74"/>
      <c r="BB4" s="18"/>
      <c r="BD4" s="20"/>
      <c r="BE4" s="20"/>
      <c r="BF4" s="20"/>
      <c r="BG4" s="20"/>
      <c r="BI4" s="20"/>
      <c r="BJ4" s="20"/>
      <c r="BK4" s="20"/>
      <c r="BL4" s="20"/>
      <c r="BM4" s="20"/>
    </row>
    <row r="5" spans="1:65" outlineLevel="1" x14ac:dyDescent="0.35">
      <c r="A5" s="78" t="s">
        <v>4773</v>
      </c>
      <c r="C5"/>
      <c r="J5"/>
      <c r="K5"/>
      <c r="L5"/>
      <c r="M5"/>
      <c r="N5"/>
      <c r="P5"/>
      <c r="T5"/>
      <c r="U5"/>
    </row>
    <row r="6" spans="1:65" outlineLevel="1" x14ac:dyDescent="0.35">
      <c r="A6" s="23" t="s">
        <v>411</v>
      </c>
      <c r="B6" s="19"/>
      <c r="C6" s="16" t="s">
        <v>103</v>
      </c>
      <c r="D6" t="s">
        <v>4094</v>
      </c>
      <c r="E6" t="s">
        <v>4095</v>
      </c>
      <c r="F6" t="s">
        <v>52</v>
      </c>
      <c r="G6" t="s">
        <v>4097</v>
      </c>
      <c r="H6" s="25" t="s">
        <v>11</v>
      </c>
      <c r="I6" s="25" t="s">
        <v>11</v>
      </c>
      <c r="J6" s="25">
        <v>1979</v>
      </c>
      <c r="K6" s="25">
        <v>3</v>
      </c>
      <c r="L6" s="25">
        <v>61</v>
      </c>
      <c r="M6" s="25">
        <v>202</v>
      </c>
      <c r="N6"/>
      <c r="O6" t="s">
        <v>3980</v>
      </c>
      <c r="P6"/>
      <c r="Q6" t="s">
        <v>3</v>
      </c>
      <c r="T6" s="76">
        <v>0</v>
      </c>
      <c r="U6" s="18">
        <v>0</v>
      </c>
      <c r="AB6" t="s">
        <v>3984</v>
      </c>
    </row>
    <row r="7" spans="1:65" outlineLevel="1" x14ac:dyDescent="0.35">
      <c r="A7" s="23" t="s">
        <v>412</v>
      </c>
      <c r="B7" s="19"/>
      <c r="D7" t="s">
        <v>4176</v>
      </c>
      <c r="E7" t="s">
        <v>4177</v>
      </c>
      <c r="F7" t="s">
        <v>102</v>
      </c>
      <c r="G7" t="s">
        <v>4179</v>
      </c>
      <c r="H7" s="25" t="s">
        <v>11</v>
      </c>
      <c r="I7" s="25" t="s">
        <v>11</v>
      </c>
      <c r="J7" s="25">
        <v>1986</v>
      </c>
      <c r="K7" s="25">
        <v>9</v>
      </c>
      <c r="L7" s="25">
        <v>48</v>
      </c>
      <c r="M7" s="25">
        <v>220</v>
      </c>
      <c r="N7"/>
      <c r="O7" t="s">
        <v>3980</v>
      </c>
      <c r="P7" t="s">
        <v>2</v>
      </c>
      <c r="Q7" t="s">
        <v>3</v>
      </c>
      <c r="R7" t="s">
        <v>3981</v>
      </c>
      <c r="T7" s="76">
        <v>0</v>
      </c>
      <c r="U7" s="18">
        <v>0</v>
      </c>
      <c r="AB7" t="s">
        <v>3984</v>
      </c>
      <c r="AC7" t="s">
        <v>3985</v>
      </c>
    </row>
    <row r="8" spans="1:65" outlineLevel="1" x14ac:dyDescent="0.35">
      <c r="A8" s="23" t="s">
        <v>4774</v>
      </c>
      <c r="B8" s="19"/>
      <c r="D8" t="s">
        <v>4249</v>
      </c>
      <c r="E8" t="s">
        <v>4250</v>
      </c>
      <c r="F8" t="s">
        <v>130</v>
      </c>
      <c r="H8" s="25" t="s">
        <v>11</v>
      </c>
      <c r="I8" s="25" t="s">
        <v>11</v>
      </c>
      <c r="J8" s="25">
        <v>1991</v>
      </c>
      <c r="K8" s="25">
        <v>4</v>
      </c>
      <c r="L8" s="25">
        <v>11</v>
      </c>
      <c r="M8" s="25">
        <v>229</v>
      </c>
      <c r="N8"/>
      <c r="O8" t="s">
        <v>3980</v>
      </c>
      <c r="P8"/>
      <c r="Q8" t="s">
        <v>3</v>
      </c>
      <c r="R8" t="s">
        <v>3981</v>
      </c>
      <c r="T8" s="76">
        <v>0</v>
      </c>
      <c r="U8" s="18">
        <v>0</v>
      </c>
      <c r="AB8" t="s">
        <v>3984</v>
      </c>
    </row>
    <row r="9" spans="1:65" outlineLevel="1" x14ac:dyDescent="0.35">
      <c r="A9" s="23" t="s">
        <v>4775</v>
      </c>
      <c r="B9" s="19"/>
      <c r="D9" t="s">
        <v>137</v>
      </c>
      <c r="E9" t="s">
        <v>4269</v>
      </c>
      <c r="F9" t="s">
        <v>138</v>
      </c>
      <c r="G9" t="s">
        <v>4270</v>
      </c>
      <c r="H9" s="25" t="s">
        <v>11</v>
      </c>
      <c r="I9" s="25" t="s">
        <v>11</v>
      </c>
      <c r="J9" s="25">
        <v>1992</v>
      </c>
      <c r="K9" s="25">
        <v>5</v>
      </c>
      <c r="L9" s="25">
        <v>27</v>
      </c>
      <c r="M9" s="25">
        <v>213</v>
      </c>
      <c r="N9"/>
      <c r="O9" t="s">
        <v>3980</v>
      </c>
      <c r="P9" t="s">
        <v>2</v>
      </c>
      <c r="Q9" t="s">
        <v>3</v>
      </c>
      <c r="T9" s="76">
        <v>0</v>
      </c>
      <c r="U9" s="18">
        <v>0</v>
      </c>
      <c r="AB9" t="s">
        <v>3984</v>
      </c>
    </row>
    <row r="10" spans="1:65" outlineLevel="1" x14ac:dyDescent="0.35">
      <c r="A10" s="78" t="s">
        <v>4776</v>
      </c>
      <c r="B10" s="19"/>
      <c r="D10" t="s">
        <v>4290</v>
      </c>
      <c r="E10" t="s">
        <v>4291</v>
      </c>
      <c r="F10" t="s">
        <v>150</v>
      </c>
      <c r="G10" t="s">
        <v>4293</v>
      </c>
      <c r="H10" s="25" t="s">
        <v>11</v>
      </c>
      <c r="I10" s="25" t="s">
        <v>11</v>
      </c>
      <c r="J10" s="25">
        <v>1994</v>
      </c>
      <c r="K10" s="25">
        <v>2</v>
      </c>
      <c r="L10" s="25">
        <v>15</v>
      </c>
      <c r="M10" s="25">
        <v>200</v>
      </c>
      <c r="N10"/>
      <c r="P10"/>
      <c r="Q10" t="s">
        <v>3</v>
      </c>
      <c r="R10" t="s">
        <v>3981</v>
      </c>
      <c r="T10" s="76">
        <v>1</v>
      </c>
      <c r="U10" s="18">
        <v>1</v>
      </c>
      <c r="AB10" t="s">
        <v>3984</v>
      </c>
    </row>
    <row r="11" spans="1:65" outlineLevel="1" x14ac:dyDescent="0.35">
      <c r="A11" s="78" t="s">
        <v>4777</v>
      </c>
      <c r="B11" s="19"/>
      <c r="D11" t="s">
        <v>159</v>
      </c>
      <c r="E11" t="s">
        <v>4312</v>
      </c>
      <c r="F11" t="s">
        <v>160</v>
      </c>
      <c r="G11" t="s">
        <v>12</v>
      </c>
      <c r="H11" s="25" t="s">
        <v>11</v>
      </c>
      <c r="I11" s="25" t="s">
        <v>11</v>
      </c>
      <c r="J11" s="25">
        <v>1995</v>
      </c>
      <c r="K11" s="25">
        <v>12</v>
      </c>
      <c r="L11" s="25">
        <v>37</v>
      </c>
      <c r="M11" s="25">
        <v>213</v>
      </c>
      <c r="N11"/>
      <c r="O11" t="s">
        <v>3980</v>
      </c>
      <c r="P11" t="s">
        <v>2</v>
      </c>
      <c r="Q11" t="s">
        <v>3</v>
      </c>
      <c r="T11" s="76">
        <v>0</v>
      </c>
      <c r="U11" s="18">
        <v>0</v>
      </c>
      <c r="AB11" t="s">
        <v>3984</v>
      </c>
    </row>
    <row r="12" spans="1:65" outlineLevel="1" x14ac:dyDescent="0.35">
      <c r="A12" s="78" t="s">
        <v>4778</v>
      </c>
      <c r="B12" s="19"/>
      <c r="D12" t="s">
        <v>4395</v>
      </c>
      <c r="E12" t="s">
        <v>4396</v>
      </c>
      <c r="F12" t="s">
        <v>215</v>
      </c>
      <c r="H12" s="25" t="s">
        <v>11</v>
      </c>
      <c r="I12" s="25" t="s">
        <v>11</v>
      </c>
      <c r="J12" s="25">
        <v>2001</v>
      </c>
      <c r="K12" s="25">
        <v>12</v>
      </c>
      <c r="L12" s="25">
        <v>46</v>
      </c>
      <c r="M12" s="25">
        <v>195</v>
      </c>
      <c r="N12"/>
      <c r="O12" t="s">
        <v>3980</v>
      </c>
      <c r="P12"/>
      <c r="Q12" t="s">
        <v>3</v>
      </c>
      <c r="T12" s="76">
        <v>0</v>
      </c>
      <c r="U12" s="18">
        <v>0</v>
      </c>
      <c r="AB12" t="s">
        <v>3984</v>
      </c>
    </row>
    <row r="13" spans="1:65" outlineLevel="1" x14ac:dyDescent="0.35">
      <c r="A13" s="78" t="s">
        <v>4779</v>
      </c>
      <c r="B13" s="19"/>
      <c r="D13" t="s">
        <v>4506</v>
      </c>
      <c r="E13" t="s">
        <v>4507</v>
      </c>
      <c r="F13" t="s">
        <v>268</v>
      </c>
      <c r="H13" s="25" t="s">
        <v>11</v>
      </c>
      <c r="I13" s="25" t="s">
        <v>11</v>
      </c>
      <c r="J13" s="25">
        <v>2007</v>
      </c>
      <c r="K13" s="25">
        <v>5</v>
      </c>
      <c r="L13" s="25">
        <v>50</v>
      </c>
      <c r="M13" s="25">
        <v>211</v>
      </c>
      <c r="N13"/>
      <c r="O13" t="s">
        <v>3980</v>
      </c>
      <c r="P13" t="s">
        <v>2</v>
      </c>
      <c r="Q13" t="s">
        <v>3</v>
      </c>
      <c r="T13" s="76">
        <v>0</v>
      </c>
      <c r="U13" s="18">
        <v>0</v>
      </c>
      <c r="AB13" t="s">
        <v>3984</v>
      </c>
    </row>
    <row r="14" spans="1:65" outlineLevel="1" x14ac:dyDescent="0.35">
      <c r="A14" s="23" t="s">
        <v>4780</v>
      </c>
      <c r="B14" s="19"/>
      <c r="D14" t="s">
        <v>4520</v>
      </c>
      <c r="E14" t="s">
        <v>4521</v>
      </c>
      <c r="F14" t="s">
        <v>274</v>
      </c>
      <c r="H14" s="25" t="s">
        <v>11</v>
      </c>
      <c r="I14" s="25" t="s">
        <v>11</v>
      </c>
      <c r="J14" s="25">
        <v>2008</v>
      </c>
      <c r="K14" s="25">
        <v>1</v>
      </c>
      <c r="L14" s="25">
        <v>34</v>
      </c>
      <c r="M14" s="25">
        <v>209</v>
      </c>
      <c r="N14"/>
      <c r="O14" t="s">
        <v>3980</v>
      </c>
      <c r="P14"/>
      <c r="Q14" t="s">
        <v>3</v>
      </c>
      <c r="T14" s="76">
        <v>1</v>
      </c>
      <c r="U14" s="18">
        <v>1</v>
      </c>
      <c r="AB14" t="s">
        <v>3984</v>
      </c>
      <c r="AD14" t="s">
        <v>3986</v>
      </c>
    </row>
    <row r="15" spans="1:65" outlineLevel="1" x14ac:dyDescent="0.35">
      <c r="A15" s="23" t="s">
        <v>4781</v>
      </c>
      <c r="B15" s="19"/>
      <c r="D15" t="s">
        <v>4554</v>
      </c>
      <c r="E15" t="s">
        <v>4555</v>
      </c>
      <c r="F15" t="s">
        <v>292</v>
      </c>
      <c r="H15" s="25" t="s">
        <v>11</v>
      </c>
      <c r="I15" s="25" t="s">
        <v>11</v>
      </c>
      <c r="J15" s="25">
        <v>2010</v>
      </c>
      <c r="K15" s="25">
        <v>1</v>
      </c>
      <c r="L15" s="25">
        <v>51</v>
      </c>
      <c r="M15" s="25">
        <v>211</v>
      </c>
      <c r="N15"/>
      <c r="O15" t="s">
        <v>3980</v>
      </c>
      <c r="P15" t="s">
        <v>2</v>
      </c>
      <c r="Q15" t="s">
        <v>3</v>
      </c>
      <c r="R15" t="s">
        <v>3981</v>
      </c>
      <c r="T15" s="76">
        <v>1</v>
      </c>
      <c r="U15" s="18">
        <v>1</v>
      </c>
      <c r="Y15" t="s">
        <v>7</v>
      </c>
      <c r="AB15" t="s">
        <v>3984</v>
      </c>
    </row>
    <row r="16" spans="1:65" outlineLevel="1" x14ac:dyDescent="0.35">
      <c r="A16" s="23" t="s">
        <v>413</v>
      </c>
      <c r="B16" s="19"/>
      <c r="D16" t="s">
        <v>4578</v>
      </c>
      <c r="E16" t="s">
        <v>4579</v>
      </c>
      <c r="F16" t="s">
        <v>307</v>
      </c>
      <c r="H16" s="25" t="s">
        <v>11</v>
      </c>
      <c r="I16" s="25" t="s">
        <v>11</v>
      </c>
      <c r="J16" s="25">
        <v>2011</v>
      </c>
      <c r="K16" s="25">
        <v>7</v>
      </c>
      <c r="L16" s="25">
        <v>50</v>
      </c>
      <c r="M16" s="25">
        <v>211</v>
      </c>
      <c r="N16"/>
      <c r="O16" t="s">
        <v>3980</v>
      </c>
      <c r="P16" t="s">
        <v>2</v>
      </c>
      <c r="Q16" t="s">
        <v>3</v>
      </c>
      <c r="R16" t="s">
        <v>3981</v>
      </c>
      <c r="T16" s="76">
        <v>0</v>
      </c>
      <c r="U16" s="18">
        <v>0</v>
      </c>
      <c r="AB16" t="s">
        <v>3984</v>
      </c>
    </row>
    <row r="17" spans="1:32" outlineLevel="1" x14ac:dyDescent="0.35">
      <c r="A17" s="23" t="s">
        <v>4782</v>
      </c>
      <c r="B17" s="19"/>
      <c r="D17" t="s">
        <v>4658</v>
      </c>
      <c r="E17" t="s">
        <v>4659</v>
      </c>
      <c r="F17" t="s">
        <v>351</v>
      </c>
      <c r="H17" s="25" t="s">
        <v>4010</v>
      </c>
      <c r="I17" s="25" t="s">
        <v>4783</v>
      </c>
      <c r="J17" s="25">
        <v>2017</v>
      </c>
      <c r="K17" s="25">
        <v>3</v>
      </c>
      <c r="L17" s="25">
        <v>50</v>
      </c>
      <c r="M17" s="25">
        <v>213</v>
      </c>
      <c r="N17"/>
      <c r="O17" t="s">
        <v>3980</v>
      </c>
      <c r="P17"/>
      <c r="Q17" t="s">
        <v>3</v>
      </c>
      <c r="R17" t="s">
        <v>3981</v>
      </c>
      <c r="S17" t="s">
        <v>4</v>
      </c>
      <c r="T17" s="76">
        <v>0</v>
      </c>
      <c r="U17" s="18">
        <v>0</v>
      </c>
      <c r="AB17" t="s">
        <v>3984</v>
      </c>
    </row>
    <row r="18" spans="1:32" ht="16.5" outlineLevel="1" x14ac:dyDescent="0.45">
      <c r="A18" s="23" t="s">
        <v>4784</v>
      </c>
      <c r="B18" s="19"/>
      <c r="D18" t="s">
        <v>4685</v>
      </c>
      <c r="E18" t="s">
        <v>364</v>
      </c>
      <c r="F18" t="s">
        <v>365</v>
      </c>
      <c r="H18" s="25" t="s">
        <v>11</v>
      </c>
      <c r="I18" s="25" t="s">
        <v>11</v>
      </c>
      <c r="J18" s="25">
        <v>2018</v>
      </c>
      <c r="K18" s="25">
        <v>7</v>
      </c>
      <c r="L18" s="25">
        <v>47</v>
      </c>
      <c r="M18" s="25">
        <v>215</v>
      </c>
      <c r="N18"/>
      <c r="O18" t="s">
        <v>3980</v>
      </c>
      <c r="P18"/>
      <c r="Q18" t="s">
        <v>3</v>
      </c>
      <c r="R18" t="s">
        <v>3981</v>
      </c>
      <c r="T18" s="76">
        <v>0</v>
      </c>
      <c r="U18" s="18">
        <v>0</v>
      </c>
      <c r="AB18" t="s">
        <v>3984</v>
      </c>
      <c r="AD18" t="s">
        <v>3986</v>
      </c>
    </row>
    <row r="19" spans="1:32" outlineLevel="1" x14ac:dyDescent="0.35">
      <c r="A19" s="23"/>
      <c r="B19" s="19"/>
      <c r="D19" t="s">
        <v>4693</v>
      </c>
      <c r="E19" t="s">
        <v>4694</v>
      </c>
      <c r="F19" t="s">
        <v>368</v>
      </c>
      <c r="H19" s="25" t="s">
        <v>11</v>
      </c>
      <c r="I19" s="25" t="s">
        <v>11</v>
      </c>
      <c r="J19" s="25">
        <v>2019</v>
      </c>
      <c r="K19" s="25">
        <v>1</v>
      </c>
      <c r="L19" s="25">
        <v>50</v>
      </c>
      <c r="M19" s="25">
        <v>209</v>
      </c>
      <c r="N19"/>
      <c r="O19" t="s">
        <v>3980</v>
      </c>
      <c r="P19"/>
      <c r="Q19" t="s">
        <v>3</v>
      </c>
      <c r="R19" t="s">
        <v>3981</v>
      </c>
      <c r="T19" s="76">
        <v>0</v>
      </c>
      <c r="U19" s="18">
        <v>0</v>
      </c>
      <c r="X19" t="s">
        <v>6</v>
      </c>
      <c r="Y19" t="s">
        <v>7</v>
      </c>
      <c r="AB19" t="s">
        <v>3984</v>
      </c>
      <c r="AD19" t="s">
        <v>3986</v>
      </c>
      <c r="AF19" t="s">
        <v>3988</v>
      </c>
    </row>
    <row r="20" spans="1:32" outlineLevel="1" x14ac:dyDescent="0.35">
      <c r="A20" s="23"/>
      <c r="B20" s="19"/>
      <c r="D20" t="s">
        <v>4738</v>
      </c>
      <c r="E20" t="s">
        <v>4739</v>
      </c>
      <c r="F20" t="s">
        <v>394</v>
      </c>
      <c r="H20" s="25" t="s">
        <v>4010</v>
      </c>
      <c r="I20" s="25" t="s">
        <v>4783</v>
      </c>
      <c r="J20" s="25">
        <v>2022</v>
      </c>
      <c r="K20" s="25">
        <v>1</v>
      </c>
      <c r="L20" s="25">
        <v>50</v>
      </c>
      <c r="M20" s="25">
        <v>241</v>
      </c>
      <c r="N20"/>
      <c r="O20" t="s">
        <v>3980</v>
      </c>
      <c r="P20" t="s">
        <v>2</v>
      </c>
      <c r="Q20" t="s">
        <v>3</v>
      </c>
      <c r="R20" t="s">
        <v>3981</v>
      </c>
      <c r="T20" s="76">
        <v>0</v>
      </c>
      <c r="U20" s="18">
        <v>0</v>
      </c>
      <c r="Y20" t="s">
        <v>7</v>
      </c>
      <c r="AB20" t="s">
        <v>3984</v>
      </c>
      <c r="AD20" t="s">
        <v>3986</v>
      </c>
    </row>
    <row r="21" spans="1:32" outlineLevel="1" x14ac:dyDescent="0.35">
      <c r="A21" s="23"/>
      <c r="B21" s="19"/>
      <c r="H21" s="25"/>
      <c r="I21" s="25"/>
      <c r="J21" s="25"/>
      <c r="K21" s="25"/>
      <c r="N21"/>
      <c r="P21"/>
    </row>
    <row r="22" spans="1:32" outlineLevel="1" x14ac:dyDescent="0.35">
      <c r="A22" s="19"/>
      <c r="B22" s="19"/>
      <c r="C22" s="16" t="s">
        <v>114</v>
      </c>
      <c r="D22" t="s">
        <v>4206</v>
      </c>
      <c r="E22" t="s">
        <v>4207</v>
      </c>
      <c r="F22" t="s">
        <v>113</v>
      </c>
      <c r="G22" t="s">
        <v>115</v>
      </c>
      <c r="H22" s="25" t="s">
        <v>11</v>
      </c>
      <c r="I22" s="25" t="s">
        <v>11</v>
      </c>
      <c r="J22" s="25">
        <v>1988</v>
      </c>
      <c r="K22" s="25">
        <v>5</v>
      </c>
      <c r="L22" s="25">
        <v>29</v>
      </c>
      <c r="M22" s="25">
        <v>199</v>
      </c>
      <c r="N22"/>
      <c r="P22" t="s">
        <v>2</v>
      </c>
      <c r="Q22" t="s">
        <v>3</v>
      </c>
      <c r="R22" t="s">
        <v>3981</v>
      </c>
      <c r="T22" s="76">
        <v>0</v>
      </c>
      <c r="U22" s="18">
        <v>0</v>
      </c>
      <c r="Y22" t="s">
        <v>7</v>
      </c>
      <c r="AB22" t="s">
        <v>3984</v>
      </c>
    </row>
    <row r="23" spans="1:32" outlineLevel="1" x14ac:dyDescent="0.35">
      <c r="A23" s="19"/>
      <c r="B23" s="19"/>
      <c r="D23" t="s">
        <v>167</v>
      </c>
      <c r="E23" t="s">
        <v>4325</v>
      </c>
      <c r="F23" t="s">
        <v>168</v>
      </c>
      <c r="H23" s="25" t="s">
        <v>11</v>
      </c>
      <c r="I23" s="25" t="s">
        <v>11</v>
      </c>
      <c r="J23" s="25">
        <v>1996</v>
      </c>
      <c r="K23" s="25">
        <v>9</v>
      </c>
      <c r="L23" s="25">
        <v>17</v>
      </c>
      <c r="M23" s="25">
        <v>199</v>
      </c>
      <c r="N23"/>
      <c r="O23" t="s">
        <v>3980</v>
      </c>
      <c r="P23" t="s">
        <v>2</v>
      </c>
      <c r="Q23" t="s">
        <v>3</v>
      </c>
      <c r="R23" t="s">
        <v>3981</v>
      </c>
      <c r="T23" s="76">
        <v>0</v>
      </c>
      <c r="U23" s="18">
        <v>0</v>
      </c>
      <c r="W23" t="s">
        <v>5</v>
      </c>
      <c r="Y23" t="s">
        <v>7</v>
      </c>
      <c r="AB23" t="s">
        <v>3984</v>
      </c>
    </row>
    <row r="24" spans="1:32" outlineLevel="1" x14ac:dyDescent="0.35">
      <c r="A24" s="19"/>
      <c r="B24" s="19"/>
      <c r="D24" t="s">
        <v>4592</v>
      </c>
      <c r="E24" t="s">
        <v>4593</v>
      </c>
      <c r="F24" t="s">
        <v>315</v>
      </c>
      <c r="H24" s="25" t="s">
        <v>11</v>
      </c>
      <c r="I24" s="25" t="s">
        <v>11</v>
      </c>
      <c r="J24" s="25">
        <v>2012</v>
      </c>
      <c r="K24" s="25">
        <v>6</v>
      </c>
      <c r="L24" s="25">
        <v>50</v>
      </c>
      <c r="M24" s="25">
        <v>209</v>
      </c>
      <c r="N24"/>
      <c r="P24" t="s">
        <v>2</v>
      </c>
      <c r="Q24" t="s">
        <v>3</v>
      </c>
      <c r="R24" t="s">
        <v>3981</v>
      </c>
      <c r="T24" s="76">
        <v>1</v>
      </c>
      <c r="U24" s="18">
        <v>1</v>
      </c>
      <c r="X24" t="s">
        <v>6</v>
      </c>
      <c r="AB24" t="s">
        <v>3984</v>
      </c>
    </row>
    <row r="25" spans="1:32" outlineLevel="1" x14ac:dyDescent="0.35">
      <c r="A25" s="19"/>
      <c r="B25" s="19"/>
      <c r="D25" t="s">
        <v>4598</v>
      </c>
      <c r="E25" t="s">
        <v>4599</v>
      </c>
      <c r="F25" t="s">
        <v>319</v>
      </c>
      <c r="H25" s="25" t="s">
        <v>11</v>
      </c>
      <c r="I25" s="25" t="s">
        <v>11</v>
      </c>
      <c r="J25" s="25">
        <v>2013</v>
      </c>
      <c r="K25" s="25">
        <v>1</v>
      </c>
      <c r="L25" s="25">
        <v>50</v>
      </c>
      <c r="M25" s="25">
        <v>209</v>
      </c>
      <c r="N25"/>
      <c r="P25" t="s">
        <v>2</v>
      </c>
      <c r="Q25" t="s">
        <v>3</v>
      </c>
      <c r="R25" t="s">
        <v>3981</v>
      </c>
      <c r="S25" t="s">
        <v>4</v>
      </c>
      <c r="T25" s="76">
        <v>1</v>
      </c>
      <c r="U25" s="18">
        <v>1</v>
      </c>
      <c r="X25" t="s">
        <v>6</v>
      </c>
      <c r="AB25" t="s">
        <v>3984</v>
      </c>
      <c r="AF25" t="s">
        <v>3988</v>
      </c>
    </row>
    <row r="26" spans="1:32" outlineLevel="1" x14ac:dyDescent="0.35">
      <c r="B26" s="19"/>
      <c r="H26" s="25"/>
      <c r="I26" s="25"/>
      <c r="J26" s="25"/>
      <c r="K26" s="25"/>
      <c r="N26"/>
      <c r="P26"/>
    </row>
    <row r="27" spans="1:32" outlineLevel="1" x14ac:dyDescent="0.35">
      <c r="B27" s="19"/>
      <c r="C27" s="16" t="s">
        <v>4268</v>
      </c>
      <c r="D27" t="s">
        <v>135</v>
      </c>
      <c r="E27" t="s">
        <v>4267</v>
      </c>
      <c r="F27" t="s">
        <v>136</v>
      </c>
      <c r="H27" s="25" t="s">
        <v>11</v>
      </c>
      <c r="I27" s="25" t="s">
        <v>11</v>
      </c>
      <c r="J27" s="25">
        <v>1992</v>
      </c>
      <c r="K27" s="25">
        <v>4</v>
      </c>
      <c r="L27" s="25">
        <v>32</v>
      </c>
      <c r="M27" s="25">
        <v>207</v>
      </c>
      <c r="N27"/>
      <c r="O27" t="s">
        <v>3980</v>
      </c>
      <c r="P27"/>
      <c r="Q27" t="s">
        <v>3</v>
      </c>
      <c r="T27" s="76">
        <v>0</v>
      </c>
      <c r="U27" s="18">
        <v>0</v>
      </c>
      <c r="AB27" t="s">
        <v>3984</v>
      </c>
    </row>
    <row r="28" spans="1:32" outlineLevel="1" x14ac:dyDescent="0.35">
      <c r="B28" s="19"/>
      <c r="D28" t="s">
        <v>4445</v>
      </c>
      <c r="E28" t="s">
        <v>4446</v>
      </c>
      <c r="F28" t="s">
        <v>239</v>
      </c>
      <c r="H28" s="25" t="s">
        <v>11</v>
      </c>
      <c r="I28" s="25" t="s">
        <v>11</v>
      </c>
      <c r="J28" s="25">
        <v>2004</v>
      </c>
      <c r="K28" s="25">
        <v>3</v>
      </c>
      <c r="L28" s="25">
        <v>91</v>
      </c>
      <c r="M28" s="25">
        <v>204</v>
      </c>
      <c r="N28"/>
      <c r="O28" t="s">
        <v>3980</v>
      </c>
      <c r="P28"/>
      <c r="Q28" t="s">
        <v>3</v>
      </c>
      <c r="T28" s="76">
        <v>0</v>
      </c>
      <c r="U28" s="18">
        <v>0</v>
      </c>
      <c r="AB28" t="s">
        <v>3984</v>
      </c>
    </row>
    <row r="29" spans="1:32" outlineLevel="1" x14ac:dyDescent="0.35">
      <c r="B29" s="19"/>
      <c r="H29" s="25"/>
      <c r="I29" s="25"/>
      <c r="J29" s="25"/>
      <c r="K29" s="25"/>
      <c r="N29"/>
      <c r="P29"/>
    </row>
    <row r="30" spans="1:32" outlineLevel="1" x14ac:dyDescent="0.35">
      <c r="B30" s="19"/>
      <c r="C30" s="16" t="s">
        <v>4264</v>
      </c>
      <c r="D30" t="s">
        <v>4262</v>
      </c>
      <c r="E30" t="s">
        <v>4263</v>
      </c>
      <c r="F30" t="s">
        <v>133</v>
      </c>
      <c r="H30" s="25" t="s">
        <v>11</v>
      </c>
      <c r="I30" s="25" t="s">
        <v>4785</v>
      </c>
      <c r="J30" s="25">
        <v>1991</v>
      </c>
      <c r="K30" s="25">
        <v>12</v>
      </c>
      <c r="L30" s="25">
        <v>23</v>
      </c>
      <c r="M30" s="25">
        <v>229</v>
      </c>
      <c r="N30"/>
      <c r="O30" t="s">
        <v>3980</v>
      </c>
      <c r="P30"/>
      <c r="Q30" t="s">
        <v>3</v>
      </c>
      <c r="T30" s="76">
        <v>0</v>
      </c>
      <c r="U30" s="18">
        <v>0</v>
      </c>
      <c r="AB30" t="s">
        <v>3984</v>
      </c>
    </row>
    <row r="31" spans="1:32" x14ac:dyDescent="0.35">
      <c r="D31" t="s">
        <v>4756</v>
      </c>
      <c r="E31" t="s">
        <v>4757</v>
      </c>
      <c r="F31" t="s">
        <v>405</v>
      </c>
      <c r="H31" s="25" t="s">
        <v>11</v>
      </c>
      <c r="I31" s="25" t="s">
        <v>4785</v>
      </c>
      <c r="J31" s="25">
        <v>2023</v>
      </c>
      <c r="K31" s="25">
        <v>5</v>
      </c>
      <c r="L31" s="25">
        <v>46</v>
      </c>
      <c r="M31" s="25">
        <v>235</v>
      </c>
      <c r="N31"/>
      <c r="O31" t="s">
        <v>3980</v>
      </c>
      <c r="P31"/>
      <c r="Q31" t="s">
        <v>3</v>
      </c>
      <c r="T31" s="76">
        <v>0</v>
      </c>
      <c r="U31" s="18">
        <v>0</v>
      </c>
    </row>
    <row r="32" spans="1:32" outlineLevel="1" x14ac:dyDescent="0.35">
      <c r="B32" s="19"/>
      <c r="D32" t="s">
        <v>4758</v>
      </c>
      <c r="E32" t="s">
        <v>4760</v>
      </c>
      <c r="F32" t="s">
        <v>406</v>
      </c>
      <c r="H32" s="25" t="s">
        <v>11</v>
      </c>
      <c r="I32" s="25" t="s">
        <v>4785</v>
      </c>
      <c r="J32" s="25">
        <v>2023</v>
      </c>
      <c r="K32" s="25">
        <v>7</v>
      </c>
      <c r="L32" s="25">
        <v>37</v>
      </c>
      <c r="M32" s="25">
        <v>240</v>
      </c>
      <c r="N32"/>
      <c r="O32" t="s">
        <v>3980</v>
      </c>
      <c r="P32"/>
      <c r="Q32" t="s">
        <v>3</v>
      </c>
      <c r="T32" s="76">
        <v>0</v>
      </c>
      <c r="U32" s="18">
        <v>0</v>
      </c>
    </row>
    <row r="33" spans="2:30" outlineLevel="1" x14ac:dyDescent="0.35">
      <c r="B33" s="19"/>
      <c r="D33" s="26"/>
      <c r="E33" s="26"/>
      <c r="F33" s="26"/>
      <c r="G33" s="19"/>
      <c r="H33" s="21"/>
      <c r="I33" s="21"/>
      <c r="J33" s="22"/>
      <c r="K33" s="22"/>
      <c r="L33" s="21"/>
      <c r="M33" s="21"/>
      <c r="N33" s="21"/>
      <c r="O33" s="19"/>
      <c r="Q33" s="19"/>
      <c r="R33" s="19"/>
      <c r="S33" s="19"/>
      <c r="T33" s="75"/>
    </row>
    <row r="34" spans="2:30" outlineLevel="1" x14ac:dyDescent="0.35">
      <c r="C34" s="16" t="s">
        <v>410</v>
      </c>
      <c r="D34" s="16" t="s">
        <v>3971</v>
      </c>
      <c r="E34" s="16" t="s">
        <v>3972</v>
      </c>
      <c r="F34" s="16" t="s">
        <v>3973</v>
      </c>
      <c r="G34" s="16" t="s">
        <v>3971</v>
      </c>
      <c r="H34" s="18" t="s">
        <v>3975</v>
      </c>
      <c r="I34" s="18" t="s">
        <v>3976</v>
      </c>
      <c r="J34" s="17" t="s">
        <v>0</v>
      </c>
      <c r="K34" s="17" t="s">
        <v>1</v>
      </c>
      <c r="L34" s="18" t="s">
        <v>3977</v>
      </c>
      <c r="M34" s="18" t="s">
        <v>3978</v>
      </c>
      <c r="N34" s="16"/>
      <c r="O34" s="16"/>
      <c r="Q34" s="19"/>
      <c r="R34" s="19"/>
      <c r="S34" s="19"/>
      <c r="T34" s="74" t="s">
        <v>3982</v>
      </c>
      <c r="U34" s="18" t="s">
        <v>3983</v>
      </c>
      <c r="V34" s="20" t="s">
        <v>4770</v>
      </c>
      <c r="AA34" s="20" t="s">
        <v>4771</v>
      </c>
    </row>
    <row r="35" spans="2:30" outlineLevel="1" x14ac:dyDescent="0.35">
      <c r="B35" s="19">
        <v>2</v>
      </c>
      <c r="C35" s="16" t="s">
        <v>41</v>
      </c>
      <c r="H35" s="25"/>
      <c r="I35" s="25"/>
    </row>
    <row r="36" spans="2:30" outlineLevel="1" x14ac:dyDescent="0.35">
      <c r="B36" s="19"/>
      <c r="C36" s="16" t="s">
        <v>4786</v>
      </c>
      <c r="D36" t="s">
        <v>4052</v>
      </c>
      <c r="E36" t="s">
        <v>4053</v>
      </c>
      <c r="F36" t="s">
        <v>37</v>
      </c>
      <c r="G36" t="s">
        <v>4038</v>
      </c>
      <c r="H36" s="25" t="s">
        <v>11</v>
      </c>
      <c r="I36" s="25" t="s">
        <v>11</v>
      </c>
      <c r="J36" s="25">
        <v>1976</v>
      </c>
      <c r="K36" s="25">
        <v>3</v>
      </c>
      <c r="L36" s="25">
        <v>50</v>
      </c>
      <c r="M36" s="25">
        <v>205</v>
      </c>
      <c r="N36"/>
      <c r="O36" t="s">
        <v>3980</v>
      </c>
      <c r="P36"/>
      <c r="Q36" t="s">
        <v>3</v>
      </c>
      <c r="T36" s="76">
        <v>0</v>
      </c>
      <c r="U36" s="18">
        <v>0</v>
      </c>
      <c r="Y36" t="s">
        <v>7</v>
      </c>
      <c r="AB36" t="s">
        <v>3984</v>
      </c>
    </row>
    <row r="37" spans="2:30" outlineLevel="1" x14ac:dyDescent="0.35">
      <c r="B37" s="19"/>
      <c r="H37" s="25"/>
      <c r="I37" s="25"/>
      <c r="J37" s="25"/>
      <c r="K37" s="25"/>
      <c r="N37"/>
      <c r="P37"/>
    </row>
    <row r="38" spans="2:30" outlineLevel="1" x14ac:dyDescent="0.35">
      <c r="B38" s="19"/>
      <c r="C38" s="16" t="s">
        <v>4067</v>
      </c>
      <c r="D38" t="s">
        <v>4065</v>
      </c>
      <c r="E38" t="s">
        <v>4066</v>
      </c>
      <c r="F38" t="s">
        <v>42</v>
      </c>
      <c r="G38" t="s">
        <v>4068</v>
      </c>
      <c r="H38" s="25" t="s">
        <v>11</v>
      </c>
      <c r="I38" s="25" t="s">
        <v>414</v>
      </c>
      <c r="J38" s="25">
        <v>1977</v>
      </c>
      <c r="K38" s="25">
        <v>1</v>
      </c>
      <c r="L38" s="25">
        <v>42</v>
      </c>
      <c r="M38" s="25">
        <v>179</v>
      </c>
      <c r="N38"/>
      <c r="P38"/>
      <c r="Q38" t="s">
        <v>3</v>
      </c>
      <c r="S38" t="s">
        <v>4</v>
      </c>
      <c r="T38" s="76">
        <v>1</v>
      </c>
      <c r="U38" s="18">
        <v>1</v>
      </c>
      <c r="AB38" t="s">
        <v>3984</v>
      </c>
    </row>
    <row r="39" spans="2:30" outlineLevel="1" x14ac:dyDescent="0.35">
      <c r="B39" s="19"/>
      <c r="D39" t="s">
        <v>4310</v>
      </c>
      <c r="E39" t="s">
        <v>4311</v>
      </c>
      <c r="F39" t="s">
        <v>158</v>
      </c>
      <c r="H39" s="25" t="s">
        <v>11</v>
      </c>
      <c r="I39" s="25" t="s">
        <v>11</v>
      </c>
      <c r="J39" s="25">
        <v>1995</v>
      </c>
      <c r="K39" s="25">
        <v>8</v>
      </c>
      <c r="L39" s="25">
        <v>22</v>
      </c>
      <c r="M39" s="25">
        <v>211</v>
      </c>
      <c r="N39"/>
      <c r="P39"/>
      <c r="Q39" t="s">
        <v>3</v>
      </c>
      <c r="R39" t="s">
        <v>3981</v>
      </c>
      <c r="S39" t="s">
        <v>4</v>
      </c>
      <c r="T39" s="76">
        <v>2</v>
      </c>
      <c r="U39" s="18">
        <v>2</v>
      </c>
      <c r="Y39" t="s">
        <v>7</v>
      </c>
      <c r="AB39" t="s">
        <v>3984</v>
      </c>
    </row>
    <row r="40" spans="2:30" outlineLevel="1" x14ac:dyDescent="0.35">
      <c r="B40" s="19"/>
      <c r="H40" s="25"/>
      <c r="I40" s="25"/>
      <c r="J40" s="25"/>
      <c r="K40" s="25"/>
      <c r="N40"/>
      <c r="P40"/>
    </row>
    <row r="41" spans="2:30" outlineLevel="1" x14ac:dyDescent="0.35">
      <c r="B41" s="19"/>
      <c r="C41" s="16" t="s">
        <v>58</v>
      </c>
      <c r="D41" t="s">
        <v>4109</v>
      </c>
      <c r="E41" t="s">
        <v>4110</v>
      </c>
      <c r="F41" t="s">
        <v>57</v>
      </c>
      <c r="G41" t="s">
        <v>59</v>
      </c>
      <c r="H41" s="25" t="s">
        <v>11</v>
      </c>
      <c r="I41" s="25" t="s">
        <v>11</v>
      </c>
      <c r="J41" s="25">
        <v>1982</v>
      </c>
      <c r="K41" s="25">
        <v>12</v>
      </c>
      <c r="L41" s="25">
        <v>43</v>
      </c>
      <c r="M41" s="25">
        <v>213</v>
      </c>
      <c r="N41"/>
      <c r="P41"/>
      <c r="Q41" t="s">
        <v>3</v>
      </c>
      <c r="S41" t="s">
        <v>4</v>
      </c>
      <c r="T41" s="76">
        <v>1</v>
      </c>
      <c r="U41" s="18">
        <v>1</v>
      </c>
      <c r="Y41" t="s">
        <v>7</v>
      </c>
      <c r="AB41" t="s">
        <v>3984</v>
      </c>
    </row>
    <row r="42" spans="2:30" outlineLevel="1" x14ac:dyDescent="0.35">
      <c r="B42" s="19"/>
      <c r="D42" t="s">
        <v>4155</v>
      </c>
      <c r="E42" t="s">
        <v>4156</v>
      </c>
      <c r="F42" t="s">
        <v>87</v>
      </c>
      <c r="G42" t="s">
        <v>4157</v>
      </c>
      <c r="H42" s="25" t="s">
        <v>11</v>
      </c>
      <c r="I42" s="25" t="s">
        <v>11</v>
      </c>
      <c r="J42" s="25">
        <v>1985</v>
      </c>
      <c r="K42" s="25">
        <v>4</v>
      </c>
      <c r="L42" s="25">
        <v>47</v>
      </c>
      <c r="M42" s="25">
        <v>199</v>
      </c>
      <c r="N42"/>
      <c r="P42"/>
      <c r="Q42" t="s">
        <v>3</v>
      </c>
      <c r="S42" t="s">
        <v>4</v>
      </c>
      <c r="T42" s="76">
        <v>0</v>
      </c>
      <c r="U42" s="18">
        <v>2</v>
      </c>
      <c r="AB42" t="s">
        <v>3984</v>
      </c>
      <c r="AC42" t="s">
        <v>3985</v>
      </c>
    </row>
    <row r="43" spans="2:30" outlineLevel="1" x14ac:dyDescent="0.35">
      <c r="B43" s="19"/>
      <c r="D43" t="s">
        <v>92</v>
      </c>
      <c r="E43" t="s">
        <v>4167</v>
      </c>
      <c r="F43" t="s">
        <v>93</v>
      </c>
      <c r="H43" s="25" t="s">
        <v>11</v>
      </c>
      <c r="I43" s="25" t="s">
        <v>11</v>
      </c>
      <c r="J43" s="25">
        <v>1985</v>
      </c>
      <c r="K43" s="25">
        <v>12</v>
      </c>
      <c r="L43" s="25">
        <v>29</v>
      </c>
      <c r="M43" s="25">
        <v>207</v>
      </c>
      <c r="N43"/>
      <c r="P43"/>
      <c r="Q43" t="s">
        <v>3</v>
      </c>
      <c r="S43" t="s">
        <v>4</v>
      </c>
      <c r="T43" s="76">
        <v>0</v>
      </c>
      <c r="U43" s="18">
        <v>1</v>
      </c>
      <c r="AB43" t="s">
        <v>3984</v>
      </c>
      <c r="AC43" t="s">
        <v>3985</v>
      </c>
    </row>
    <row r="44" spans="2:30" outlineLevel="1" x14ac:dyDescent="0.35">
      <c r="B44" s="19"/>
      <c r="H44" s="25"/>
      <c r="I44" s="25"/>
      <c r="J44" s="25"/>
      <c r="K44" s="25"/>
      <c r="N44"/>
      <c r="P44"/>
    </row>
    <row r="45" spans="2:30" outlineLevel="1" x14ac:dyDescent="0.35">
      <c r="B45" s="19"/>
      <c r="C45" s="16" t="s">
        <v>64</v>
      </c>
      <c r="D45" t="s">
        <v>4122</v>
      </c>
      <c r="E45" t="s">
        <v>4123</v>
      </c>
      <c r="F45" t="s">
        <v>63</v>
      </c>
      <c r="G45" t="s">
        <v>65</v>
      </c>
      <c r="H45" s="25" t="s">
        <v>11</v>
      </c>
      <c r="I45" s="25" t="s">
        <v>11</v>
      </c>
      <c r="J45" s="25">
        <v>1983</v>
      </c>
      <c r="K45" s="25">
        <v>5</v>
      </c>
      <c r="L45" s="25">
        <v>44</v>
      </c>
      <c r="M45" s="25">
        <v>201</v>
      </c>
      <c r="N45"/>
      <c r="P45"/>
      <c r="Q45" t="s">
        <v>3</v>
      </c>
      <c r="R45" t="s">
        <v>3981</v>
      </c>
      <c r="S45" t="s">
        <v>4</v>
      </c>
      <c r="T45" s="76">
        <v>1</v>
      </c>
      <c r="U45" s="18">
        <v>1</v>
      </c>
      <c r="Y45" t="s">
        <v>7</v>
      </c>
      <c r="AB45" t="s">
        <v>3984</v>
      </c>
    </row>
    <row r="46" spans="2:30" outlineLevel="1" x14ac:dyDescent="0.35">
      <c r="B46" s="19"/>
      <c r="D46" t="s">
        <v>4145</v>
      </c>
      <c r="E46" t="s">
        <v>4146</v>
      </c>
      <c r="F46" t="s">
        <v>81</v>
      </c>
      <c r="H46" s="25" t="s">
        <v>11</v>
      </c>
      <c r="I46" s="25" t="s">
        <v>11</v>
      </c>
      <c r="J46" s="25">
        <v>1984</v>
      </c>
      <c r="K46" s="25">
        <v>8</v>
      </c>
      <c r="L46" s="25">
        <v>33</v>
      </c>
      <c r="M46" s="25">
        <v>205</v>
      </c>
      <c r="N46"/>
      <c r="P46"/>
      <c r="Q46" t="s">
        <v>3</v>
      </c>
      <c r="R46" t="s">
        <v>3981</v>
      </c>
      <c r="S46" t="s">
        <v>4</v>
      </c>
      <c r="T46" s="76">
        <v>1</v>
      </c>
      <c r="U46" s="18">
        <v>1</v>
      </c>
      <c r="AB46" t="s">
        <v>3984</v>
      </c>
      <c r="AD46" t="s">
        <v>3986</v>
      </c>
    </row>
    <row r="47" spans="2:30" outlineLevel="1" x14ac:dyDescent="0.35">
      <c r="B47" s="19"/>
      <c r="H47" s="25"/>
      <c r="I47" s="25"/>
      <c r="J47" s="25"/>
      <c r="K47" s="25"/>
      <c r="N47"/>
      <c r="P47"/>
    </row>
    <row r="48" spans="2:30" outlineLevel="1" x14ac:dyDescent="0.35">
      <c r="B48" s="19"/>
      <c r="C48" s="16" t="s">
        <v>4126</v>
      </c>
      <c r="D48" t="s">
        <v>4124</v>
      </c>
      <c r="E48" t="s">
        <v>4125</v>
      </c>
      <c r="F48" t="s">
        <v>66</v>
      </c>
      <c r="G48" t="s">
        <v>67</v>
      </c>
      <c r="H48" s="25" t="s">
        <v>11</v>
      </c>
      <c r="I48" s="25" t="s">
        <v>11</v>
      </c>
      <c r="J48" s="25">
        <v>1983</v>
      </c>
      <c r="K48" s="25">
        <v>6</v>
      </c>
      <c r="L48" s="25">
        <v>33</v>
      </c>
      <c r="M48" s="25">
        <v>197</v>
      </c>
      <c r="N48"/>
      <c r="P48"/>
      <c r="Q48" t="s">
        <v>3</v>
      </c>
      <c r="R48" t="s">
        <v>3981</v>
      </c>
      <c r="S48" t="s">
        <v>4</v>
      </c>
      <c r="T48" s="76">
        <v>1</v>
      </c>
      <c r="U48" s="18">
        <v>1</v>
      </c>
      <c r="AB48" t="s">
        <v>3984</v>
      </c>
      <c r="AD48" t="s">
        <v>3986</v>
      </c>
    </row>
    <row r="49" spans="2:31" outlineLevel="1" x14ac:dyDescent="0.35">
      <c r="B49" s="19"/>
      <c r="D49" t="s">
        <v>4171</v>
      </c>
      <c r="E49" t="s">
        <v>4172</v>
      </c>
      <c r="F49" t="s">
        <v>101</v>
      </c>
      <c r="G49" t="s">
        <v>4175</v>
      </c>
      <c r="H49" s="25" t="s">
        <v>11</v>
      </c>
      <c r="I49" s="25" t="s">
        <v>11</v>
      </c>
      <c r="J49" s="25">
        <v>1986</v>
      </c>
      <c r="K49" s="25">
        <v>7</v>
      </c>
      <c r="L49" s="25">
        <v>41</v>
      </c>
      <c r="M49" s="25">
        <v>215</v>
      </c>
      <c r="N49"/>
      <c r="P49"/>
      <c r="Q49" t="s">
        <v>3</v>
      </c>
      <c r="R49" t="s">
        <v>3981</v>
      </c>
      <c r="S49" t="s">
        <v>4</v>
      </c>
      <c r="T49" s="76">
        <v>3</v>
      </c>
      <c r="U49" s="18">
        <v>3</v>
      </c>
      <c r="AB49" t="s">
        <v>3984</v>
      </c>
      <c r="AD49" t="s">
        <v>3986</v>
      </c>
    </row>
    <row r="50" spans="2:31" outlineLevel="1" x14ac:dyDescent="0.35">
      <c r="B50" s="19"/>
      <c r="D50" t="s">
        <v>4247</v>
      </c>
      <c r="E50" t="s">
        <v>4248</v>
      </c>
      <c r="F50" t="s">
        <v>129</v>
      </c>
      <c r="H50" s="25" t="s">
        <v>11</v>
      </c>
      <c r="I50" s="25" t="s">
        <v>11</v>
      </c>
      <c r="J50" s="25">
        <v>1991</v>
      </c>
      <c r="K50" s="25">
        <v>2</v>
      </c>
      <c r="L50" s="25">
        <v>44</v>
      </c>
      <c r="M50" s="25">
        <v>215</v>
      </c>
      <c r="N50"/>
      <c r="P50"/>
      <c r="Q50" t="s">
        <v>3</v>
      </c>
      <c r="R50" t="s">
        <v>3981</v>
      </c>
      <c r="S50" t="s">
        <v>4</v>
      </c>
      <c r="T50" s="76">
        <v>1</v>
      </c>
      <c r="U50" s="18">
        <v>1</v>
      </c>
      <c r="AB50" t="s">
        <v>3984</v>
      </c>
    </row>
    <row r="51" spans="2:31" outlineLevel="1" x14ac:dyDescent="0.35">
      <c r="B51" s="19"/>
      <c r="D51" t="s">
        <v>4646</v>
      </c>
      <c r="E51" t="s">
        <v>4647</v>
      </c>
      <c r="F51" t="s">
        <v>344</v>
      </c>
      <c r="G51" t="s">
        <v>345</v>
      </c>
      <c r="H51" s="25" t="s">
        <v>11</v>
      </c>
      <c r="I51" s="25" t="s">
        <v>11</v>
      </c>
      <c r="J51" s="25">
        <v>2016</v>
      </c>
      <c r="K51" s="25">
        <v>2</v>
      </c>
      <c r="L51" s="25">
        <v>48</v>
      </c>
      <c r="M51" s="25">
        <v>224</v>
      </c>
      <c r="N51"/>
      <c r="P51"/>
      <c r="Q51" t="s">
        <v>3</v>
      </c>
      <c r="R51" t="s">
        <v>3981</v>
      </c>
      <c r="S51" t="s">
        <v>4</v>
      </c>
      <c r="T51" s="76">
        <v>2</v>
      </c>
      <c r="U51" s="18">
        <v>2</v>
      </c>
      <c r="W51" t="s">
        <v>5</v>
      </c>
      <c r="AB51" t="s">
        <v>3984</v>
      </c>
      <c r="AE51" t="s">
        <v>3987</v>
      </c>
    </row>
    <row r="52" spans="2:31" outlineLevel="1" x14ac:dyDescent="0.35">
      <c r="B52" s="19"/>
      <c r="D52" t="s">
        <v>356</v>
      </c>
      <c r="E52" t="s">
        <v>4671</v>
      </c>
      <c r="F52" t="s">
        <v>357</v>
      </c>
      <c r="H52" s="25" t="s">
        <v>11</v>
      </c>
      <c r="I52" s="25" t="s">
        <v>11</v>
      </c>
      <c r="J52" s="25">
        <v>2017</v>
      </c>
      <c r="K52" s="25">
        <v>10</v>
      </c>
      <c r="L52" s="25">
        <v>49</v>
      </c>
      <c r="M52" s="25">
        <v>213</v>
      </c>
      <c r="N52"/>
      <c r="P52"/>
      <c r="Q52" t="s">
        <v>3</v>
      </c>
      <c r="R52" t="s">
        <v>3981</v>
      </c>
      <c r="S52" t="s">
        <v>4</v>
      </c>
      <c r="T52" s="76">
        <v>2</v>
      </c>
      <c r="U52" s="18">
        <v>2</v>
      </c>
      <c r="X52" t="s">
        <v>6</v>
      </c>
      <c r="AB52" t="s">
        <v>3984</v>
      </c>
      <c r="AC52" t="s">
        <v>3985</v>
      </c>
      <c r="AD52" t="s">
        <v>3986</v>
      </c>
    </row>
    <row r="53" spans="2:31" outlineLevel="1" x14ac:dyDescent="0.35">
      <c r="B53" s="19"/>
      <c r="H53" s="25"/>
      <c r="I53" s="25"/>
      <c r="J53" s="25"/>
      <c r="K53" s="25"/>
      <c r="N53"/>
      <c r="P53"/>
    </row>
    <row r="54" spans="2:31" outlineLevel="1" x14ac:dyDescent="0.35">
      <c r="B54" s="19"/>
      <c r="C54" s="16" t="s">
        <v>71</v>
      </c>
      <c r="D54" t="s">
        <v>69</v>
      </c>
      <c r="E54" t="s">
        <v>4131</v>
      </c>
      <c r="F54" t="s">
        <v>415</v>
      </c>
      <c r="G54" t="s">
        <v>72</v>
      </c>
      <c r="H54" s="25" t="s">
        <v>11</v>
      </c>
      <c r="I54" s="25" t="s">
        <v>11</v>
      </c>
      <c r="J54" s="25">
        <v>1983</v>
      </c>
      <c r="K54" s="25">
        <v>10</v>
      </c>
      <c r="L54" s="25">
        <v>36</v>
      </c>
      <c r="M54" s="25">
        <v>205</v>
      </c>
      <c r="N54"/>
      <c r="P54"/>
      <c r="Q54" t="s">
        <v>3</v>
      </c>
      <c r="S54" t="s">
        <v>4</v>
      </c>
      <c r="T54" s="76">
        <v>1</v>
      </c>
      <c r="U54" s="18">
        <v>1</v>
      </c>
      <c r="AB54" t="s">
        <v>3984</v>
      </c>
    </row>
    <row r="55" spans="2:31" outlineLevel="1" x14ac:dyDescent="0.35">
      <c r="B55" s="19"/>
      <c r="D55" t="s">
        <v>109</v>
      </c>
      <c r="E55" t="s">
        <v>4191</v>
      </c>
      <c r="G55" t="s">
        <v>71</v>
      </c>
      <c r="H55" s="25" t="s">
        <v>11</v>
      </c>
      <c r="I55" s="25" t="s">
        <v>11</v>
      </c>
      <c r="J55" s="25">
        <v>1987</v>
      </c>
      <c r="K55" s="25">
        <v>7</v>
      </c>
      <c r="L55" s="25">
        <v>38</v>
      </c>
      <c r="M55" s="25">
        <v>222</v>
      </c>
      <c r="N55"/>
      <c r="O55" t="s">
        <v>3980</v>
      </c>
      <c r="P55"/>
      <c r="Q55" t="s">
        <v>3</v>
      </c>
      <c r="R55" t="s">
        <v>3981</v>
      </c>
      <c r="S55" t="s">
        <v>4</v>
      </c>
      <c r="T55" s="76">
        <v>1</v>
      </c>
      <c r="U55" s="18">
        <v>1</v>
      </c>
      <c r="AB55" t="s">
        <v>3984</v>
      </c>
    </row>
    <row r="56" spans="2:31" outlineLevel="1" x14ac:dyDescent="0.35">
      <c r="B56" s="19"/>
      <c r="H56" s="25"/>
      <c r="I56" s="25"/>
      <c r="J56" s="25"/>
      <c r="K56" s="25"/>
      <c r="N56"/>
      <c r="P56"/>
    </row>
    <row r="57" spans="2:31" outlineLevel="1" x14ac:dyDescent="0.35">
      <c r="B57" s="19"/>
      <c r="C57" s="16" t="s">
        <v>77</v>
      </c>
      <c r="D57" t="s">
        <v>4135</v>
      </c>
      <c r="E57" t="s">
        <v>4136</v>
      </c>
      <c r="F57" t="s">
        <v>76</v>
      </c>
      <c r="H57" s="25" t="s">
        <v>11</v>
      </c>
      <c r="I57" s="25" t="s">
        <v>11</v>
      </c>
      <c r="J57" s="25">
        <v>1984</v>
      </c>
      <c r="K57" s="25">
        <v>2</v>
      </c>
      <c r="L57" s="25">
        <v>37</v>
      </c>
      <c r="M57" s="25">
        <v>213</v>
      </c>
      <c r="N57"/>
      <c r="P57"/>
      <c r="Q57" t="s">
        <v>3</v>
      </c>
      <c r="R57" t="s">
        <v>3981</v>
      </c>
      <c r="S57" t="s">
        <v>4</v>
      </c>
      <c r="T57" s="76">
        <v>1</v>
      </c>
      <c r="U57" s="18">
        <v>1</v>
      </c>
      <c r="AB57" t="s">
        <v>3984</v>
      </c>
    </row>
    <row r="58" spans="2:31" outlineLevel="1" x14ac:dyDescent="0.35">
      <c r="B58" s="19"/>
      <c r="D58" t="s">
        <v>4140</v>
      </c>
      <c r="E58" t="s">
        <v>4141</v>
      </c>
      <c r="F58" t="s">
        <v>79</v>
      </c>
      <c r="H58" s="25" t="s">
        <v>11</v>
      </c>
      <c r="I58" s="25" t="s">
        <v>11</v>
      </c>
      <c r="J58" s="25">
        <v>1984</v>
      </c>
      <c r="K58" s="25">
        <v>5</v>
      </c>
      <c r="L58" s="25">
        <v>29</v>
      </c>
      <c r="M58" s="25">
        <v>187</v>
      </c>
      <c r="N58"/>
      <c r="P58"/>
      <c r="Q58" t="s">
        <v>3</v>
      </c>
      <c r="R58" t="s">
        <v>3981</v>
      </c>
      <c r="S58" t="s">
        <v>4</v>
      </c>
      <c r="T58" s="76">
        <v>3</v>
      </c>
      <c r="U58" s="18">
        <v>3</v>
      </c>
      <c r="W58" t="s">
        <v>5</v>
      </c>
      <c r="AB58" t="s">
        <v>3984</v>
      </c>
      <c r="AD58" t="s">
        <v>3986</v>
      </c>
    </row>
    <row r="59" spans="2:31" outlineLevel="1" x14ac:dyDescent="0.35">
      <c r="B59" s="19"/>
      <c r="D59" t="s">
        <v>82</v>
      </c>
      <c r="E59" t="s">
        <v>4147</v>
      </c>
      <c r="F59" t="s">
        <v>83</v>
      </c>
      <c r="G59" t="s">
        <v>4148</v>
      </c>
      <c r="H59" s="25" t="s">
        <v>11</v>
      </c>
      <c r="I59" s="25" t="s">
        <v>11</v>
      </c>
      <c r="J59" s="25">
        <v>1984</v>
      </c>
      <c r="K59" s="25">
        <v>10</v>
      </c>
      <c r="L59" s="25">
        <v>45</v>
      </c>
      <c r="M59" s="25">
        <v>210</v>
      </c>
      <c r="N59"/>
      <c r="P59"/>
      <c r="Q59" t="s">
        <v>3</v>
      </c>
      <c r="R59" t="s">
        <v>3981</v>
      </c>
      <c r="S59" t="s">
        <v>4</v>
      </c>
      <c r="T59" s="76">
        <v>2</v>
      </c>
      <c r="U59" s="18">
        <v>2</v>
      </c>
      <c r="AB59" t="s">
        <v>3984</v>
      </c>
    </row>
    <row r="60" spans="2:31" outlineLevel="1" x14ac:dyDescent="0.35">
      <c r="B60" s="19"/>
      <c r="D60" t="s">
        <v>4149</v>
      </c>
      <c r="E60" t="s">
        <v>84</v>
      </c>
      <c r="F60" t="s">
        <v>85</v>
      </c>
      <c r="G60" t="s">
        <v>4150</v>
      </c>
      <c r="H60" s="25" t="s">
        <v>11</v>
      </c>
      <c r="I60" s="25" t="s">
        <v>11</v>
      </c>
      <c r="J60" s="25">
        <v>1984</v>
      </c>
      <c r="K60" s="25">
        <v>12</v>
      </c>
      <c r="L60" s="25">
        <v>31</v>
      </c>
      <c r="M60" s="25">
        <v>205</v>
      </c>
      <c r="N60"/>
      <c r="P60"/>
      <c r="Q60" t="s">
        <v>3</v>
      </c>
      <c r="R60" t="s">
        <v>3981</v>
      </c>
      <c r="S60" t="s">
        <v>4</v>
      </c>
      <c r="T60" s="76">
        <v>3</v>
      </c>
      <c r="U60" s="18">
        <v>3</v>
      </c>
      <c r="AB60" t="s">
        <v>3984</v>
      </c>
    </row>
    <row r="61" spans="2:31" outlineLevel="1" x14ac:dyDescent="0.35">
      <c r="B61" s="19"/>
      <c r="D61" t="s">
        <v>4152</v>
      </c>
      <c r="E61" t="s">
        <v>4153</v>
      </c>
      <c r="F61" t="s">
        <v>86</v>
      </c>
      <c r="G61" t="s">
        <v>4154</v>
      </c>
      <c r="H61" s="25" t="s">
        <v>11</v>
      </c>
      <c r="I61" s="25" t="s">
        <v>11</v>
      </c>
      <c r="J61" s="25">
        <v>1985</v>
      </c>
      <c r="K61" s="25">
        <v>2</v>
      </c>
      <c r="L61" s="25">
        <v>35</v>
      </c>
      <c r="M61" s="25">
        <v>190</v>
      </c>
      <c r="N61"/>
      <c r="P61"/>
      <c r="Q61" t="s">
        <v>3</v>
      </c>
      <c r="R61" t="s">
        <v>3981</v>
      </c>
      <c r="S61" t="s">
        <v>4</v>
      </c>
      <c r="T61" s="76">
        <v>3</v>
      </c>
      <c r="U61" s="18">
        <v>3</v>
      </c>
      <c r="Y61" t="s">
        <v>7</v>
      </c>
      <c r="AB61" t="s">
        <v>3984</v>
      </c>
      <c r="AD61" t="s">
        <v>3986</v>
      </c>
    </row>
    <row r="62" spans="2:31" outlineLevel="1" x14ac:dyDescent="0.35">
      <c r="B62" s="19"/>
      <c r="D62" t="s">
        <v>105</v>
      </c>
      <c r="E62" t="s">
        <v>4182</v>
      </c>
      <c r="F62" t="s">
        <v>106</v>
      </c>
      <c r="H62" s="25" t="s">
        <v>11</v>
      </c>
      <c r="I62" s="25" t="s">
        <v>11</v>
      </c>
      <c r="J62" s="25">
        <v>1987</v>
      </c>
      <c r="K62" s="25">
        <v>1</v>
      </c>
      <c r="L62" s="25">
        <v>18</v>
      </c>
      <c r="M62" s="25">
        <v>219</v>
      </c>
      <c r="N62"/>
      <c r="P62"/>
      <c r="Q62" t="s">
        <v>3</v>
      </c>
      <c r="S62" t="s">
        <v>4</v>
      </c>
      <c r="T62" s="76">
        <v>2</v>
      </c>
      <c r="U62" s="18">
        <v>2</v>
      </c>
      <c r="AB62" t="s">
        <v>3984</v>
      </c>
      <c r="AC62" t="s">
        <v>3985</v>
      </c>
    </row>
    <row r="63" spans="2:31" outlineLevel="1" x14ac:dyDescent="0.35">
      <c r="B63" s="19"/>
      <c r="D63" t="s">
        <v>4527</v>
      </c>
      <c r="E63" t="s">
        <v>4528</v>
      </c>
      <c r="F63" t="s">
        <v>277</v>
      </c>
      <c r="G63" t="s">
        <v>4529</v>
      </c>
      <c r="H63" s="25" t="s">
        <v>11</v>
      </c>
      <c r="I63" s="25" t="s">
        <v>11</v>
      </c>
      <c r="J63" s="25">
        <v>2008</v>
      </c>
      <c r="K63" s="25">
        <v>5</v>
      </c>
      <c r="L63" s="25">
        <v>44</v>
      </c>
      <c r="M63" s="25">
        <v>215</v>
      </c>
      <c r="N63"/>
      <c r="P63"/>
      <c r="Q63" t="s">
        <v>3</v>
      </c>
      <c r="R63" t="s">
        <v>3981</v>
      </c>
      <c r="S63" t="s">
        <v>4</v>
      </c>
      <c r="T63" s="76">
        <v>3</v>
      </c>
      <c r="U63" s="18">
        <v>3</v>
      </c>
      <c r="AB63" t="s">
        <v>3984</v>
      </c>
      <c r="AD63" t="s">
        <v>3986</v>
      </c>
    </row>
    <row r="64" spans="2:31" outlineLevel="1" x14ac:dyDescent="0.35">
      <c r="B64" s="19"/>
      <c r="H64" s="25"/>
      <c r="I64" s="25"/>
      <c r="J64" s="25"/>
      <c r="K64" s="25"/>
      <c r="N64"/>
      <c r="P64"/>
    </row>
    <row r="65" spans="2:32" outlineLevel="1" x14ac:dyDescent="0.35">
      <c r="B65" s="19"/>
      <c r="C65" s="16" t="s">
        <v>173</v>
      </c>
      <c r="D65" t="s">
        <v>4329</v>
      </c>
      <c r="E65" t="s">
        <v>4330</v>
      </c>
      <c r="F65" t="s">
        <v>172</v>
      </c>
      <c r="H65" s="25" t="s">
        <v>11</v>
      </c>
      <c r="I65" s="25" t="s">
        <v>11</v>
      </c>
      <c r="J65" s="25">
        <v>1997</v>
      </c>
      <c r="K65" s="25">
        <v>4</v>
      </c>
      <c r="L65" s="25">
        <v>22</v>
      </c>
      <c r="M65" s="25">
        <v>227</v>
      </c>
      <c r="N65"/>
      <c r="P65" t="s">
        <v>2</v>
      </c>
      <c r="Q65" t="s">
        <v>3</v>
      </c>
      <c r="R65" t="s">
        <v>3981</v>
      </c>
      <c r="S65" t="s">
        <v>4</v>
      </c>
      <c r="T65" s="76">
        <v>2</v>
      </c>
      <c r="U65" s="18">
        <v>2</v>
      </c>
      <c r="AB65" t="s">
        <v>3984</v>
      </c>
    </row>
    <row r="66" spans="2:32" ht="0.65" customHeight="1" outlineLevel="1" x14ac:dyDescent="0.35">
      <c r="B66" s="19"/>
      <c r="H66" s="25"/>
      <c r="I66" s="25"/>
      <c r="J66" s="25"/>
      <c r="K66" s="25"/>
      <c r="N66"/>
      <c r="P66"/>
    </row>
    <row r="67" spans="2:32" outlineLevel="1" x14ac:dyDescent="0.35">
      <c r="B67" s="19"/>
      <c r="D67" t="s">
        <v>4467</v>
      </c>
      <c r="E67" t="s">
        <v>4468</v>
      </c>
      <c r="F67" t="s">
        <v>249</v>
      </c>
      <c r="G67" t="s">
        <v>251</v>
      </c>
      <c r="H67" s="25" t="s">
        <v>11</v>
      </c>
      <c r="I67" s="25" t="s">
        <v>11</v>
      </c>
      <c r="J67" s="25">
        <v>2005</v>
      </c>
      <c r="K67" s="25">
        <v>5</v>
      </c>
      <c r="L67" s="25">
        <v>50</v>
      </c>
      <c r="M67" s="25">
        <v>207</v>
      </c>
      <c r="N67"/>
      <c r="P67" t="s">
        <v>2</v>
      </c>
      <c r="Q67" t="s">
        <v>3</v>
      </c>
      <c r="R67" t="s">
        <v>3981</v>
      </c>
      <c r="S67" t="s">
        <v>4</v>
      </c>
      <c r="T67" s="76">
        <v>1</v>
      </c>
      <c r="U67" s="18">
        <v>1</v>
      </c>
      <c r="AB67" t="s">
        <v>3984</v>
      </c>
    </row>
    <row r="68" spans="2:32" outlineLevel="1" x14ac:dyDescent="0.35">
      <c r="B68" s="19"/>
      <c r="D68" t="s">
        <v>288</v>
      </c>
      <c r="E68" t="s">
        <v>4546</v>
      </c>
      <c r="F68" t="s">
        <v>289</v>
      </c>
      <c r="H68" s="25" t="s">
        <v>11</v>
      </c>
      <c r="I68" s="25" t="s">
        <v>11</v>
      </c>
      <c r="J68" s="25">
        <v>2009</v>
      </c>
      <c r="K68" s="25">
        <v>8</v>
      </c>
      <c r="L68" s="25">
        <v>50</v>
      </c>
      <c r="M68" s="25">
        <v>209</v>
      </c>
      <c r="N68"/>
      <c r="P68" t="s">
        <v>2</v>
      </c>
      <c r="Q68" t="s">
        <v>3</v>
      </c>
      <c r="R68" t="s">
        <v>3981</v>
      </c>
      <c r="S68" t="s">
        <v>4</v>
      </c>
      <c r="T68" s="76">
        <v>1</v>
      </c>
      <c r="U68" s="18">
        <v>1</v>
      </c>
      <c r="AB68" t="s">
        <v>3984</v>
      </c>
    </row>
    <row r="69" spans="2:32" outlineLevel="1" x14ac:dyDescent="0.35">
      <c r="B69" s="19"/>
      <c r="H69" s="25"/>
      <c r="I69" s="25"/>
      <c r="J69" s="25"/>
      <c r="K69" s="25"/>
      <c r="N69"/>
      <c r="P69"/>
    </row>
    <row r="70" spans="2:32" outlineLevel="1" x14ac:dyDescent="0.35">
      <c r="B70" s="19"/>
      <c r="C70" s="16" t="s">
        <v>4336</v>
      </c>
      <c r="D70" t="s">
        <v>4334</v>
      </c>
      <c r="E70" t="s">
        <v>4335</v>
      </c>
      <c r="F70" t="s">
        <v>175</v>
      </c>
      <c r="H70" s="25" t="s">
        <v>11</v>
      </c>
      <c r="I70" s="25" t="s">
        <v>11</v>
      </c>
      <c r="J70" s="25">
        <v>1997</v>
      </c>
      <c r="K70" s="25">
        <v>9</v>
      </c>
      <c r="L70" s="25">
        <v>31</v>
      </c>
      <c r="M70" s="25">
        <v>208</v>
      </c>
      <c r="N70"/>
      <c r="P70"/>
      <c r="Q70" t="s">
        <v>3</v>
      </c>
      <c r="R70" t="s">
        <v>3981</v>
      </c>
      <c r="S70" t="s">
        <v>4</v>
      </c>
      <c r="T70" s="76">
        <v>1</v>
      </c>
      <c r="U70" s="18">
        <v>1</v>
      </c>
      <c r="AB70" t="s">
        <v>3984</v>
      </c>
    </row>
    <row r="71" spans="2:32" outlineLevel="1" x14ac:dyDescent="0.35">
      <c r="B71" s="19"/>
      <c r="H71" s="25"/>
      <c r="I71" s="25"/>
      <c r="J71" s="25"/>
      <c r="K71" s="25"/>
      <c r="N71"/>
      <c r="P71"/>
    </row>
    <row r="72" spans="2:32" outlineLevel="1" x14ac:dyDescent="0.35">
      <c r="B72" s="19"/>
      <c r="C72" s="16" t="s">
        <v>98</v>
      </c>
      <c r="D72" t="s">
        <v>96</v>
      </c>
      <c r="E72" t="s">
        <v>4169</v>
      </c>
      <c r="F72" t="s">
        <v>97</v>
      </c>
      <c r="H72" s="25" t="s">
        <v>11</v>
      </c>
      <c r="I72" s="25" t="s">
        <v>11</v>
      </c>
      <c r="J72" s="25">
        <v>1986</v>
      </c>
      <c r="K72" s="25">
        <v>3</v>
      </c>
      <c r="L72" s="25">
        <v>36</v>
      </c>
      <c r="M72" s="25">
        <v>203</v>
      </c>
      <c r="N72"/>
      <c r="P72" t="s">
        <v>2</v>
      </c>
      <c r="Q72" t="s">
        <v>3</v>
      </c>
      <c r="R72" t="s">
        <v>3981</v>
      </c>
      <c r="S72" t="s">
        <v>4</v>
      </c>
      <c r="T72" s="76">
        <v>1</v>
      </c>
      <c r="U72" s="18">
        <v>1</v>
      </c>
      <c r="AB72" t="s">
        <v>3984</v>
      </c>
      <c r="AC72" t="s">
        <v>3985</v>
      </c>
    </row>
    <row r="73" spans="2:32" outlineLevel="1" x14ac:dyDescent="0.35">
      <c r="B73" s="19"/>
      <c r="D73" t="s">
        <v>107</v>
      </c>
      <c r="E73" t="s">
        <v>4203</v>
      </c>
      <c r="F73" t="s">
        <v>112</v>
      </c>
      <c r="G73" t="s">
        <v>4204</v>
      </c>
      <c r="H73" s="25" t="s">
        <v>11</v>
      </c>
      <c r="I73" s="25" t="s">
        <v>11</v>
      </c>
      <c r="J73" s="25">
        <v>1988</v>
      </c>
      <c r="K73" s="25">
        <v>3</v>
      </c>
      <c r="L73" s="25">
        <v>43</v>
      </c>
      <c r="M73" s="25">
        <v>191</v>
      </c>
      <c r="N73"/>
      <c r="P73"/>
      <c r="Q73" t="s">
        <v>3</v>
      </c>
      <c r="R73" t="s">
        <v>3981</v>
      </c>
      <c r="S73" t="s">
        <v>4</v>
      </c>
      <c r="T73" s="76">
        <v>2</v>
      </c>
      <c r="U73" s="18">
        <v>2</v>
      </c>
      <c r="AB73" t="s">
        <v>3984</v>
      </c>
      <c r="AC73" t="s">
        <v>3985</v>
      </c>
    </row>
    <row r="74" spans="2:32" outlineLevel="1" x14ac:dyDescent="0.35">
      <c r="B74" s="19"/>
      <c r="D74" t="s">
        <v>4218</v>
      </c>
      <c r="E74" t="s">
        <v>4219</v>
      </c>
      <c r="F74" t="s">
        <v>122</v>
      </c>
      <c r="H74" s="25" t="s">
        <v>11</v>
      </c>
      <c r="I74" s="25" t="s">
        <v>4220</v>
      </c>
      <c r="J74" s="25">
        <v>1989</v>
      </c>
      <c r="K74" s="25">
        <v>3</v>
      </c>
      <c r="L74" s="25">
        <v>13</v>
      </c>
      <c r="M74" s="25">
        <v>227</v>
      </c>
      <c r="N74"/>
      <c r="P74" t="s">
        <v>2</v>
      </c>
      <c r="Q74" t="s">
        <v>3</v>
      </c>
      <c r="S74" t="s">
        <v>4</v>
      </c>
      <c r="T74" s="76">
        <v>1</v>
      </c>
      <c r="U74" s="18">
        <v>1</v>
      </c>
      <c r="AB74" t="s">
        <v>3984</v>
      </c>
      <c r="AC74" t="s">
        <v>3985</v>
      </c>
    </row>
    <row r="75" spans="2:32" outlineLevel="1" x14ac:dyDescent="0.35">
      <c r="B75" s="19"/>
      <c r="D75" t="s">
        <v>4403</v>
      </c>
      <c r="E75" t="s">
        <v>4404</v>
      </c>
      <c r="F75" t="s">
        <v>218</v>
      </c>
      <c r="H75" s="25" t="s">
        <v>11</v>
      </c>
      <c r="I75" s="25" t="s">
        <v>11</v>
      </c>
      <c r="J75" s="25">
        <v>2002</v>
      </c>
      <c r="K75" s="25">
        <v>4</v>
      </c>
      <c r="L75" s="25">
        <v>90</v>
      </c>
      <c r="M75" s="25">
        <v>191</v>
      </c>
      <c r="N75"/>
      <c r="O75" t="s">
        <v>3980</v>
      </c>
      <c r="P75" t="s">
        <v>2</v>
      </c>
      <c r="Q75" t="s">
        <v>3</v>
      </c>
      <c r="R75" t="s">
        <v>3981</v>
      </c>
      <c r="S75" t="s">
        <v>4</v>
      </c>
      <c r="T75" s="76">
        <v>0</v>
      </c>
      <c r="U75" s="18">
        <v>0</v>
      </c>
      <c r="W75" t="s">
        <v>5</v>
      </c>
      <c r="X75" t="s">
        <v>6</v>
      </c>
      <c r="AB75" t="s">
        <v>3984</v>
      </c>
      <c r="AD75" t="s">
        <v>3986</v>
      </c>
      <c r="AF75" t="s">
        <v>3988</v>
      </c>
    </row>
    <row r="76" spans="2:32" outlineLevel="1" x14ac:dyDescent="0.35">
      <c r="B76" s="19"/>
      <c r="H76" s="25"/>
      <c r="I76" s="25"/>
      <c r="J76" s="25"/>
      <c r="K76" s="25"/>
      <c r="N76"/>
      <c r="P76"/>
    </row>
    <row r="77" spans="2:32" outlineLevel="1" x14ac:dyDescent="0.35">
      <c r="B77" s="19"/>
      <c r="C77" s="16" t="s">
        <v>4217</v>
      </c>
      <c r="D77" t="s">
        <v>120</v>
      </c>
      <c r="E77" t="s">
        <v>4216</v>
      </c>
      <c r="F77" t="s">
        <v>121</v>
      </c>
      <c r="H77" s="25" t="s">
        <v>11</v>
      </c>
      <c r="I77" s="25" t="s">
        <v>11</v>
      </c>
      <c r="J77" s="25">
        <v>1989</v>
      </c>
      <c r="K77" s="25">
        <v>1</v>
      </c>
      <c r="L77" s="25">
        <v>24</v>
      </c>
      <c r="M77" s="25">
        <v>245</v>
      </c>
      <c r="N77"/>
      <c r="O77" t="s">
        <v>3980</v>
      </c>
      <c r="P77" t="s">
        <v>2</v>
      </c>
      <c r="Q77" t="s">
        <v>3</v>
      </c>
      <c r="R77" t="s">
        <v>3981</v>
      </c>
      <c r="S77" t="s">
        <v>4</v>
      </c>
      <c r="T77" s="76">
        <v>1</v>
      </c>
      <c r="U77" s="18">
        <v>1</v>
      </c>
      <c r="AB77" t="s">
        <v>3984</v>
      </c>
      <c r="AC77" t="s">
        <v>3985</v>
      </c>
    </row>
    <row r="78" spans="2:32" outlineLevel="1" x14ac:dyDescent="0.35">
      <c r="B78" s="19"/>
      <c r="D78" t="s">
        <v>4258</v>
      </c>
      <c r="E78" t="s">
        <v>4259</v>
      </c>
      <c r="F78" t="s">
        <v>416</v>
      </c>
      <c r="G78" t="s">
        <v>4260</v>
      </c>
      <c r="H78" s="25" t="s">
        <v>11</v>
      </c>
      <c r="I78" s="25" t="s">
        <v>11</v>
      </c>
      <c r="J78" s="25">
        <v>1991</v>
      </c>
      <c r="K78" s="25">
        <v>10</v>
      </c>
      <c r="L78" s="25">
        <v>9</v>
      </c>
      <c r="M78" s="25">
        <v>203</v>
      </c>
      <c r="N78"/>
      <c r="P78" t="s">
        <v>2</v>
      </c>
      <c r="Q78" t="s">
        <v>3</v>
      </c>
      <c r="R78" t="s">
        <v>3981</v>
      </c>
      <c r="S78" t="s">
        <v>4</v>
      </c>
      <c r="T78" s="76">
        <v>1</v>
      </c>
      <c r="U78" s="18">
        <v>1</v>
      </c>
      <c r="AB78" t="s">
        <v>3984</v>
      </c>
    </row>
    <row r="79" spans="2:32" outlineLevel="1" x14ac:dyDescent="0.35">
      <c r="B79" s="19"/>
      <c r="D79" t="s">
        <v>4616</v>
      </c>
      <c r="E79" t="s">
        <v>4617</v>
      </c>
      <c r="F79" t="s">
        <v>329</v>
      </c>
      <c r="H79" s="25" t="s">
        <v>11</v>
      </c>
      <c r="I79" s="25" t="s">
        <v>11</v>
      </c>
      <c r="J79" s="25">
        <v>2014</v>
      </c>
      <c r="K79" s="25">
        <v>5</v>
      </c>
      <c r="L79" s="25">
        <v>50</v>
      </c>
      <c r="M79" s="25">
        <v>213</v>
      </c>
      <c r="N79"/>
      <c r="P79"/>
      <c r="Q79" t="s">
        <v>3</v>
      </c>
      <c r="R79" t="s">
        <v>3981</v>
      </c>
      <c r="S79" t="s">
        <v>4</v>
      </c>
      <c r="T79" s="76">
        <v>2</v>
      </c>
      <c r="U79" s="18">
        <v>2</v>
      </c>
      <c r="W79" t="s">
        <v>5</v>
      </c>
      <c r="X79" t="s">
        <v>6</v>
      </c>
      <c r="AB79" t="s">
        <v>3984</v>
      </c>
      <c r="AD79" t="s">
        <v>3986</v>
      </c>
      <c r="AF79" t="s">
        <v>3988</v>
      </c>
    </row>
    <row r="80" spans="2:32" outlineLevel="1" x14ac:dyDescent="0.35">
      <c r="B80" s="19"/>
      <c r="D80" t="s">
        <v>4641</v>
      </c>
      <c r="E80" t="s">
        <v>4642</v>
      </c>
      <c r="F80" t="s">
        <v>339</v>
      </c>
      <c r="H80" s="25" t="s">
        <v>11</v>
      </c>
      <c r="I80" s="25" t="s">
        <v>11</v>
      </c>
      <c r="J80" s="25">
        <v>2015</v>
      </c>
      <c r="K80" s="25">
        <v>9</v>
      </c>
      <c r="L80" s="25">
        <v>50</v>
      </c>
      <c r="M80" s="25">
        <v>205</v>
      </c>
      <c r="N80"/>
      <c r="P80"/>
      <c r="Q80" t="s">
        <v>3</v>
      </c>
      <c r="R80" t="s">
        <v>3981</v>
      </c>
      <c r="S80" t="s">
        <v>4</v>
      </c>
      <c r="T80" s="76">
        <v>2</v>
      </c>
      <c r="U80" s="18">
        <v>2</v>
      </c>
      <c r="AB80" t="s">
        <v>3984</v>
      </c>
      <c r="AC80" t="s">
        <v>3985</v>
      </c>
    </row>
    <row r="81" spans="2:32" outlineLevel="1" x14ac:dyDescent="0.35">
      <c r="B81" s="19"/>
      <c r="D81" t="s">
        <v>356</v>
      </c>
      <c r="E81" t="s">
        <v>4671</v>
      </c>
      <c r="F81" t="s">
        <v>357</v>
      </c>
      <c r="H81" s="25" t="s">
        <v>11</v>
      </c>
      <c r="I81" s="25" t="s">
        <v>11</v>
      </c>
      <c r="J81" s="25">
        <v>2017</v>
      </c>
      <c r="K81" s="25">
        <v>10</v>
      </c>
      <c r="L81" s="25">
        <v>49</v>
      </c>
      <c r="M81" s="25">
        <v>213</v>
      </c>
      <c r="N81"/>
      <c r="P81"/>
      <c r="Q81" t="s">
        <v>3</v>
      </c>
      <c r="R81" t="s">
        <v>3981</v>
      </c>
      <c r="S81" t="s">
        <v>4</v>
      </c>
      <c r="T81" s="76">
        <v>2</v>
      </c>
      <c r="U81" s="18">
        <v>2</v>
      </c>
      <c r="X81" t="s">
        <v>6</v>
      </c>
      <c r="AB81" t="s">
        <v>3984</v>
      </c>
      <c r="AC81" t="s">
        <v>3985</v>
      </c>
      <c r="AD81" t="s">
        <v>3986</v>
      </c>
    </row>
    <row r="82" spans="2:32" outlineLevel="1" x14ac:dyDescent="0.35">
      <c r="B82" s="19"/>
      <c r="D82" t="s">
        <v>4709</v>
      </c>
      <c r="E82" t="s">
        <v>4710</v>
      </c>
      <c r="F82" t="s">
        <v>377</v>
      </c>
      <c r="H82" s="25" t="s">
        <v>11</v>
      </c>
      <c r="I82" s="25" t="s">
        <v>4787</v>
      </c>
      <c r="J82" s="25">
        <v>2020</v>
      </c>
      <c r="K82" s="25">
        <v>2</v>
      </c>
      <c r="L82" s="25">
        <v>50</v>
      </c>
      <c r="M82" s="25">
        <v>209</v>
      </c>
      <c r="N82"/>
      <c r="P82"/>
      <c r="Q82" t="s">
        <v>3</v>
      </c>
      <c r="R82" t="s">
        <v>3981</v>
      </c>
      <c r="S82" t="s">
        <v>4</v>
      </c>
      <c r="T82" s="76">
        <v>2</v>
      </c>
      <c r="U82" s="18">
        <v>2</v>
      </c>
      <c r="X82" t="s">
        <v>6</v>
      </c>
      <c r="Y82" t="s">
        <v>7</v>
      </c>
      <c r="AB82" t="s">
        <v>3984</v>
      </c>
      <c r="AD82" t="s">
        <v>3986</v>
      </c>
    </row>
    <row r="83" spans="2:32" outlineLevel="1" x14ac:dyDescent="0.35">
      <c r="B83" s="19"/>
      <c r="H83" s="25"/>
      <c r="I83" s="25"/>
      <c r="J83" s="25"/>
      <c r="K83" s="25"/>
      <c r="N83"/>
      <c r="P83"/>
    </row>
    <row r="84" spans="2:32" outlineLevel="1" x14ac:dyDescent="0.35">
      <c r="B84" s="19"/>
      <c r="C84" s="16" t="s">
        <v>142</v>
      </c>
      <c r="D84" t="s">
        <v>140</v>
      </c>
      <c r="E84" t="s">
        <v>4274</v>
      </c>
      <c r="F84" t="s">
        <v>141</v>
      </c>
      <c r="G84" t="s">
        <v>143</v>
      </c>
      <c r="H84" s="25" t="s">
        <v>11</v>
      </c>
      <c r="I84" s="25" t="s">
        <v>11</v>
      </c>
      <c r="J84" s="25">
        <v>1992</v>
      </c>
      <c r="K84" s="25">
        <v>12</v>
      </c>
      <c r="L84" s="25">
        <v>38</v>
      </c>
      <c r="M84" s="25">
        <v>203</v>
      </c>
      <c r="N84"/>
      <c r="P84"/>
      <c r="Q84" t="s">
        <v>3</v>
      </c>
      <c r="R84" t="s">
        <v>3981</v>
      </c>
      <c r="S84" t="s">
        <v>4</v>
      </c>
      <c r="T84" s="76">
        <v>2</v>
      </c>
      <c r="U84" s="18">
        <v>2</v>
      </c>
      <c r="AB84" t="s">
        <v>3984</v>
      </c>
    </row>
    <row r="85" spans="2:32" outlineLevel="1" x14ac:dyDescent="0.35">
      <c r="B85" s="19"/>
      <c r="D85" t="s">
        <v>4729</v>
      </c>
      <c r="E85" t="s">
        <v>4730</v>
      </c>
      <c r="F85" t="s">
        <v>391</v>
      </c>
      <c r="H85" s="25" t="s">
        <v>11</v>
      </c>
      <c r="I85" s="25" t="s">
        <v>11</v>
      </c>
      <c r="J85" s="25">
        <v>2021</v>
      </c>
      <c r="K85" s="25">
        <v>7</v>
      </c>
      <c r="L85" s="25">
        <v>47</v>
      </c>
      <c r="M85" s="25">
        <v>255</v>
      </c>
      <c r="N85"/>
      <c r="P85" t="s">
        <v>2</v>
      </c>
      <c r="Q85" t="s">
        <v>3</v>
      </c>
      <c r="R85" t="s">
        <v>3981</v>
      </c>
      <c r="S85" t="s">
        <v>4</v>
      </c>
      <c r="T85" s="76">
        <v>1</v>
      </c>
      <c r="U85" s="18">
        <v>1</v>
      </c>
      <c r="Y85" t="s">
        <v>7</v>
      </c>
      <c r="AB85" t="s">
        <v>3984</v>
      </c>
      <c r="AD85" t="s">
        <v>3986</v>
      </c>
    </row>
    <row r="86" spans="2:32" outlineLevel="1" x14ac:dyDescent="0.35">
      <c r="B86" s="19"/>
      <c r="H86" s="25"/>
      <c r="I86" s="25"/>
      <c r="J86" s="25"/>
      <c r="K86" s="25"/>
      <c r="N86"/>
      <c r="P86"/>
    </row>
    <row r="87" spans="2:32" outlineLevel="1" x14ac:dyDescent="0.35">
      <c r="B87" s="19"/>
      <c r="C87" s="16" t="s">
        <v>4410</v>
      </c>
      <c r="D87" t="s">
        <v>4408</v>
      </c>
      <c r="E87" t="s">
        <v>4409</v>
      </c>
      <c r="F87" t="s">
        <v>221</v>
      </c>
      <c r="G87" t="s">
        <v>4410</v>
      </c>
      <c r="H87" s="25" t="s">
        <v>11</v>
      </c>
      <c r="I87" s="25" t="s">
        <v>4788</v>
      </c>
      <c r="J87" s="25">
        <v>2002</v>
      </c>
      <c r="K87" s="25">
        <v>6</v>
      </c>
      <c r="L87" s="25">
        <v>89</v>
      </c>
      <c r="M87" s="25">
        <v>202</v>
      </c>
      <c r="N87"/>
      <c r="P87"/>
      <c r="Q87" t="s">
        <v>3</v>
      </c>
      <c r="R87" t="s">
        <v>3981</v>
      </c>
      <c r="S87" t="s">
        <v>4</v>
      </c>
      <c r="T87" s="76">
        <v>1</v>
      </c>
      <c r="U87" s="18">
        <v>1</v>
      </c>
      <c r="AB87" t="s">
        <v>3984</v>
      </c>
      <c r="AD87" t="s">
        <v>3986</v>
      </c>
    </row>
    <row r="88" spans="2:32" outlineLevel="1" x14ac:dyDescent="0.35">
      <c r="B88" s="19"/>
      <c r="H88" s="25"/>
      <c r="I88" s="25"/>
      <c r="J88" s="25"/>
      <c r="K88" s="25"/>
      <c r="N88"/>
      <c r="P88"/>
    </row>
    <row r="89" spans="2:32" outlineLevel="1" x14ac:dyDescent="0.35">
      <c r="B89" s="19"/>
      <c r="C89" s="16" t="s">
        <v>231</v>
      </c>
      <c r="D89" t="s">
        <v>4429</v>
      </c>
      <c r="E89" t="s">
        <v>229</v>
      </c>
      <c r="F89" t="s">
        <v>230</v>
      </c>
      <c r="H89" s="25" t="s">
        <v>11</v>
      </c>
      <c r="I89" s="25" t="s">
        <v>11</v>
      </c>
      <c r="J89" s="25">
        <v>2003</v>
      </c>
      <c r="K89" s="25">
        <v>3</v>
      </c>
      <c r="L89" s="25">
        <v>34</v>
      </c>
      <c r="M89" s="25">
        <v>191</v>
      </c>
      <c r="N89"/>
      <c r="P89" t="s">
        <v>2</v>
      </c>
      <c r="Q89" t="s">
        <v>3</v>
      </c>
      <c r="R89" t="s">
        <v>3981</v>
      </c>
      <c r="S89" t="s">
        <v>4</v>
      </c>
      <c r="T89" s="76">
        <v>1</v>
      </c>
      <c r="U89" s="18">
        <v>1</v>
      </c>
      <c r="W89" t="s">
        <v>5</v>
      </c>
      <c r="X89" t="s">
        <v>6</v>
      </c>
      <c r="Y89" t="s">
        <v>7</v>
      </c>
      <c r="Z89" t="s">
        <v>8</v>
      </c>
      <c r="AB89" t="s">
        <v>3984</v>
      </c>
      <c r="AC89" t="s">
        <v>3985</v>
      </c>
      <c r="AD89" t="s">
        <v>3986</v>
      </c>
      <c r="AE89" t="s">
        <v>3987</v>
      </c>
    </row>
    <row r="90" spans="2:32" outlineLevel="1" x14ac:dyDescent="0.35">
      <c r="B90" s="19"/>
      <c r="H90" s="25"/>
      <c r="I90" s="25"/>
      <c r="J90" s="25"/>
      <c r="K90" s="25"/>
      <c r="N90"/>
      <c r="P90"/>
    </row>
    <row r="91" spans="2:32" outlineLevel="1" x14ac:dyDescent="0.35">
      <c r="B91" s="19"/>
      <c r="C91" s="16" t="s">
        <v>4477</v>
      </c>
      <c r="D91" t="s">
        <v>4475</v>
      </c>
      <c r="E91" t="s">
        <v>4476</v>
      </c>
      <c r="F91" t="s">
        <v>254</v>
      </c>
      <c r="H91" s="25" t="s">
        <v>11</v>
      </c>
      <c r="I91" s="25" t="s">
        <v>11</v>
      </c>
      <c r="J91" s="25">
        <v>2005</v>
      </c>
      <c r="K91" s="25">
        <v>10</v>
      </c>
      <c r="L91" s="25">
        <v>51</v>
      </c>
      <c r="M91" s="25">
        <v>211</v>
      </c>
      <c r="N91"/>
      <c r="P91"/>
      <c r="Q91" t="s">
        <v>3</v>
      </c>
      <c r="R91" t="s">
        <v>3981</v>
      </c>
      <c r="S91" t="s">
        <v>4</v>
      </c>
      <c r="T91" s="76">
        <v>3</v>
      </c>
      <c r="U91" s="18">
        <v>3</v>
      </c>
      <c r="AB91" t="s">
        <v>3984</v>
      </c>
    </row>
    <row r="92" spans="2:32" outlineLevel="1" x14ac:dyDescent="0.35">
      <c r="B92" s="19"/>
      <c r="D92" t="s">
        <v>4525</v>
      </c>
      <c r="E92" t="s">
        <v>4526</v>
      </c>
      <c r="F92" t="s">
        <v>276</v>
      </c>
      <c r="H92" s="25" t="s">
        <v>11</v>
      </c>
      <c r="I92" s="25" t="s">
        <v>11</v>
      </c>
      <c r="J92" s="25">
        <v>2008</v>
      </c>
      <c r="K92" s="25">
        <v>5</v>
      </c>
      <c r="L92" s="25">
        <v>50</v>
      </c>
      <c r="M92" s="25">
        <v>213</v>
      </c>
      <c r="N92"/>
      <c r="P92"/>
      <c r="Q92" t="s">
        <v>3</v>
      </c>
      <c r="R92" t="s">
        <v>3981</v>
      </c>
      <c r="S92" t="s">
        <v>4</v>
      </c>
      <c r="T92" s="76">
        <v>3</v>
      </c>
      <c r="U92" s="18">
        <v>3</v>
      </c>
      <c r="W92" t="s">
        <v>5</v>
      </c>
      <c r="X92" t="s">
        <v>6</v>
      </c>
      <c r="AB92" t="s">
        <v>3984</v>
      </c>
      <c r="AE92" t="s">
        <v>3987</v>
      </c>
      <c r="AF92" t="s">
        <v>3988</v>
      </c>
    </row>
    <row r="93" spans="2:32" outlineLevel="1" x14ac:dyDescent="0.35">
      <c r="B93" s="19"/>
      <c r="D93" t="s">
        <v>4650</v>
      </c>
      <c r="E93" t="s">
        <v>4651</v>
      </c>
      <c r="F93" t="s">
        <v>348</v>
      </c>
      <c r="H93" s="25" t="s">
        <v>11</v>
      </c>
      <c r="I93" s="25" t="s">
        <v>11</v>
      </c>
      <c r="J93" s="25">
        <v>2016</v>
      </c>
      <c r="K93" s="25">
        <v>8</v>
      </c>
      <c r="L93" s="25">
        <v>45</v>
      </c>
      <c r="M93" s="25">
        <v>219</v>
      </c>
      <c r="N93"/>
      <c r="P93"/>
      <c r="Q93" t="s">
        <v>3</v>
      </c>
      <c r="R93" t="s">
        <v>3981</v>
      </c>
      <c r="S93" t="s">
        <v>4</v>
      </c>
      <c r="T93" s="76">
        <v>2</v>
      </c>
      <c r="U93" s="18">
        <v>2</v>
      </c>
      <c r="W93" t="s">
        <v>5</v>
      </c>
      <c r="Y93" t="s">
        <v>7</v>
      </c>
      <c r="AB93" t="s">
        <v>3984</v>
      </c>
    </row>
    <row r="94" spans="2:32" outlineLevel="1" x14ac:dyDescent="0.35">
      <c r="B94" s="19"/>
      <c r="H94" s="25"/>
      <c r="I94" s="25"/>
      <c r="J94" s="25"/>
      <c r="K94" s="25"/>
      <c r="N94"/>
      <c r="P94"/>
    </row>
    <row r="95" spans="2:32" outlineLevel="1" x14ac:dyDescent="0.35">
      <c r="B95" s="19"/>
      <c r="C95" s="29" t="s">
        <v>296</v>
      </c>
      <c r="D95" t="s">
        <v>4559</v>
      </c>
      <c r="E95" t="s">
        <v>294</v>
      </c>
      <c r="F95" t="s">
        <v>295</v>
      </c>
      <c r="H95" s="25" t="s">
        <v>11</v>
      </c>
      <c r="I95" s="25" t="s">
        <v>11</v>
      </c>
      <c r="J95" s="25">
        <v>2010</v>
      </c>
      <c r="K95" s="25">
        <v>5</v>
      </c>
      <c r="L95" s="25">
        <v>49</v>
      </c>
      <c r="M95" s="25">
        <v>209</v>
      </c>
      <c r="N95"/>
      <c r="P95"/>
      <c r="Q95" t="s">
        <v>3</v>
      </c>
      <c r="R95" t="s">
        <v>3981</v>
      </c>
      <c r="S95" t="s">
        <v>4</v>
      </c>
      <c r="T95" s="76">
        <v>1</v>
      </c>
      <c r="U95" s="18">
        <v>1</v>
      </c>
      <c r="X95" t="s">
        <v>6</v>
      </c>
      <c r="AB95" t="s">
        <v>3984</v>
      </c>
    </row>
    <row r="96" spans="2:32" outlineLevel="1" x14ac:dyDescent="0.35">
      <c r="B96" s="19"/>
      <c r="C96" s="29"/>
      <c r="H96" s="25"/>
      <c r="I96" s="25"/>
      <c r="J96" s="25"/>
      <c r="K96" s="25"/>
      <c r="N96"/>
      <c r="P96"/>
    </row>
    <row r="97" spans="2:32" outlineLevel="1" x14ac:dyDescent="0.35">
      <c r="B97" s="19"/>
      <c r="C97" s="29" t="s">
        <v>74</v>
      </c>
      <c r="D97" t="s">
        <v>4132</v>
      </c>
      <c r="E97" t="s">
        <v>4133</v>
      </c>
      <c r="F97" t="s">
        <v>417</v>
      </c>
      <c r="G97" t="s">
        <v>75</v>
      </c>
      <c r="H97" s="25" t="s">
        <v>11</v>
      </c>
      <c r="I97" s="25" t="s">
        <v>11</v>
      </c>
      <c r="J97" s="25">
        <v>1983</v>
      </c>
      <c r="K97" s="25">
        <v>12</v>
      </c>
      <c r="L97" s="25">
        <v>45</v>
      </c>
      <c r="M97" s="25">
        <v>236</v>
      </c>
      <c r="N97"/>
      <c r="P97"/>
      <c r="Q97" t="s">
        <v>3</v>
      </c>
      <c r="R97" t="s">
        <v>3981</v>
      </c>
      <c r="S97" t="s">
        <v>4</v>
      </c>
      <c r="T97" s="76">
        <v>1</v>
      </c>
      <c r="U97" s="18">
        <v>1</v>
      </c>
      <c r="AB97" t="s">
        <v>3984</v>
      </c>
    </row>
    <row r="98" spans="2:32" x14ac:dyDescent="0.35">
      <c r="B98" s="19"/>
      <c r="C98" s="29"/>
      <c r="H98" s="25"/>
      <c r="I98" s="25"/>
      <c r="J98" s="25"/>
      <c r="K98" s="25"/>
      <c r="N98"/>
      <c r="P98"/>
    </row>
    <row r="99" spans="2:32" x14ac:dyDescent="0.35">
      <c r="B99" s="19"/>
      <c r="C99" s="29" t="s">
        <v>4256</v>
      </c>
      <c r="D99" t="s">
        <v>4254</v>
      </c>
      <c r="E99" t="s">
        <v>4255</v>
      </c>
      <c r="F99" t="s">
        <v>131</v>
      </c>
      <c r="H99" s="25" t="s">
        <v>4010</v>
      </c>
      <c r="I99" s="25" t="s">
        <v>4783</v>
      </c>
      <c r="J99" s="25">
        <v>1991</v>
      </c>
      <c r="K99" s="25">
        <v>8</v>
      </c>
      <c r="L99" s="25">
        <v>17</v>
      </c>
      <c r="M99" s="25">
        <v>205</v>
      </c>
      <c r="N99"/>
      <c r="O99" t="s">
        <v>3980</v>
      </c>
      <c r="P99" t="s">
        <v>2</v>
      </c>
      <c r="Q99" t="s">
        <v>3</v>
      </c>
      <c r="R99" t="s">
        <v>3981</v>
      </c>
      <c r="S99" t="s">
        <v>4</v>
      </c>
      <c r="T99" s="76">
        <v>0</v>
      </c>
      <c r="U99" s="18">
        <v>0</v>
      </c>
      <c r="Y99" t="s">
        <v>7</v>
      </c>
      <c r="Z99" t="s">
        <v>8</v>
      </c>
      <c r="AB99" t="s">
        <v>3984</v>
      </c>
    </row>
    <row r="100" spans="2:32" x14ac:dyDescent="0.35">
      <c r="B100" s="19"/>
      <c r="C100" s="29"/>
      <c r="D100" t="s">
        <v>148</v>
      </c>
      <c r="E100" t="s">
        <v>4287</v>
      </c>
      <c r="F100" t="s">
        <v>149</v>
      </c>
      <c r="G100" t="s">
        <v>4288</v>
      </c>
      <c r="H100" s="25" t="s">
        <v>11</v>
      </c>
      <c r="I100" s="25" t="s">
        <v>11</v>
      </c>
      <c r="J100" s="25">
        <v>1993</v>
      </c>
      <c r="K100" s="25">
        <v>11</v>
      </c>
      <c r="L100" s="25">
        <v>13</v>
      </c>
      <c r="M100" s="25">
        <v>215</v>
      </c>
      <c r="N100"/>
      <c r="P100" t="s">
        <v>2</v>
      </c>
      <c r="Q100" t="s">
        <v>3</v>
      </c>
      <c r="R100" t="s">
        <v>3981</v>
      </c>
      <c r="S100" t="s">
        <v>4</v>
      </c>
      <c r="T100" s="76">
        <v>2</v>
      </c>
      <c r="U100" s="18">
        <v>2</v>
      </c>
      <c r="AB100" t="s">
        <v>3984</v>
      </c>
    </row>
    <row r="101" spans="2:32" x14ac:dyDescent="0.35">
      <c r="B101" s="19"/>
      <c r="C101" s="29"/>
      <c r="D101" t="s">
        <v>4431</v>
      </c>
      <c r="E101" t="s">
        <v>4432</v>
      </c>
      <c r="F101" t="s">
        <v>232</v>
      </c>
      <c r="H101" s="25" t="s">
        <v>11</v>
      </c>
      <c r="I101" s="25" t="s">
        <v>11</v>
      </c>
      <c r="J101" s="25">
        <v>2003</v>
      </c>
      <c r="K101" s="25">
        <v>4</v>
      </c>
      <c r="L101" s="25">
        <v>90</v>
      </c>
      <c r="M101" s="25">
        <v>207</v>
      </c>
      <c r="N101"/>
      <c r="P101" t="s">
        <v>2</v>
      </c>
      <c r="Q101" t="s">
        <v>3</v>
      </c>
      <c r="R101" t="s">
        <v>3981</v>
      </c>
      <c r="S101" t="s">
        <v>4</v>
      </c>
      <c r="T101" s="76">
        <v>0</v>
      </c>
      <c r="U101" s="18">
        <v>0</v>
      </c>
      <c r="X101" t="s">
        <v>6</v>
      </c>
      <c r="AB101" t="s">
        <v>3984</v>
      </c>
      <c r="AF101" t="s">
        <v>3988</v>
      </c>
    </row>
    <row r="102" spans="2:32" x14ac:dyDescent="0.35">
      <c r="B102" s="19"/>
      <c r="C102" s="29"/>
      <c r="D102" t="s">
        <v>388</v>
      </c>
      <c r="E102" t="s">
        <v>389</v>
      </c>
      <c r="F102" t="s">
        <v>390</v>
      </c>
      <c r="H102" s="25" t="s">
        <v>11</v>
      </c>
      <c r="I102" s="25" t="s">
        <v>11</v>
      </c>
      <c r="J102" s="25">
        <v>2021</v>
      </c>
      <c r="K102" s="25">
        <v>5</v>
      </c>
      <c r="L102" s="25">
        <v>48</v>
      </c>
      <c r="M102" s="25">
        <v>217</v>
      </c>
      <c r="N102"/>
      <c r="P102" t="s">
        <v>2</v>
      </c>
      <c r="Q102" t="s">
        <v>3</v>
      </c>
      <c r="R102" t="s">
        <v>3981</v>
      </c>
      <c r="S102" t="s">
        <v>4</v>
      </c>
      <c r="T102" s="76">
        <v>1</v>
      </c>
      <c r="U102" s="18">
        <v>1</v>
      </c>
      <c r="X102" t="s">
        <v>6</v>
      </c>
      <c r="Y102" t="s">
        <v>7</v>
      </c>
      <c r="AB102" t="s">
        <v>3984</v>
      </c>
      <c r="AD102" t="s">
        <v>3986</v>
      </c>
      <c r="AF102" t="s">
        <v>3988</v>
      </c>
    </row>
    <row r="103" spans="2:32" x14ac:dyDescent="0.35">
      <c r="B103" s="19"/>
      <c r="C103" s="29"/>
      <c r="H103" s="25"/>
      <c r="I103" s="25"/>
      <c r="J103" s="25"/>
      <c r="K103" s="25"/>
      <c r="N103"/>
      <c r="P103"/>
    </row>
    <row r="104" spans="2:32" x14ac:dyDescent="0.35">
      <c r="B104" s="19"/>
      <c r="C104" s="29" t="s">
        <v>280</v>
      </c>
      <c r="D104" t="s">
        <v>4467</v>
      </c>
      <c r="E104" t="s">
        <v>4468</v>
      </c>
      <c r="F104" t="s">
        <v>249</v>
      </c>
      <c r="G104" t="s">
        <v>251</v>
      </c>
      <c r="H104" s="25" t="s">
        <v>11</v>
      </c>
      <c r="I104" s="25" t="s">
        <v>11</v>
      </c>
      <c r="J104" s="25">
        <v>2005</v>
      </c>
      <c r="K104" s="25">
        <v>5</v>
      </c>
      <c r="L104" s="25">
        <v>50</v>
      </c>
      <c r="M104" s="25">
        <v>207</v>
      </c>
      <c r="N104"/>
      <c r="P104" t="s">
        <v>2</v>
      </c>
      <c r="Q104" t="s">
        <v>3</v>
      </c>
      <c r="R104" t="s">
        <v>3981</v>
      </c>
      <c r="S104" t="s">
        <v>4</v>
      </c>
      <c r="T104" s="76">
        <v>1</v>
      </c>
      <c r="U104" s="18">
        <v>1</v>
      </c>
      <c r="AB104" t="s">
        <v>3984</v>
      </c>
    </row>
    <row r="105" spans="2:32" x14ac:dyDescent="0.35">
      <c r="B105" s="19"/>
      <c r="C105" s="29"/>
      <c r="D105" t="s">
        <v>370</v>
      </c>
      <c r="E105" t="s">
        <v>4697</v>
      </c>
      <c r="F105" t="s">
        <v>371</v>
      </c>
      <c r="H105" s="25" t="s">
        <v>11</v>
      </c>
      <c r="I105" s="25" t="s">
        <v>4220</v>
      </c>
      <c r="J105" s="25">
        <v>2019</v>
      </c>
      <c r="K105" s="25">
        <v>3</v>
      </c>
      <c r="L105" s="25">
        <v>44</v>
      </c>
      <c r="M105" s="25">
        <v>220</v>
      </c>
      <c r="N105"/>
      <c r="P105" t="s">
        <v>2</v>
      </c>
      <c r="Q105" t="s">
        <v>3</v>
      </c>
      <c r="R105" t="s">
        <v>3981</v>
      </c>
      <c r="S105" t="s">
        <v>4</v>
      </c>
      <c r="T105" s="76">
        <v>1</v>
      </c>
      <c r="U105" s="18">
        <v>1</v>
      </c>
      <c r="X105" t="s">
        <v>6</v>
      </c>
      <c r="Y105" t="s">
        <v>7</v>
      </c>
      <c r="AB105" t="s">
        <v>3984</v>
      </c>
      <c r="AC105" t="s">
        <v>3985</v>
      </c>
      <c r="AD105" t="s">
        <v>3986</v>
      </c>
    </row>
    <row r="106" spans="2:32" x14ac:dyDescent="0.35">
      <c r="B106" s="19"/>
      <c r="C106" s="29"/>
      <c r="H106" s="25"/>
      <c r="I106" s="25"/>
      <c r="J106" s="25"/>
      <c r="K106" s="25"/>
      <c r="N106"/>
      <c r="P106"/>
    </row>
    <row r="107" spans="2:32" x14ac:dyDescent="0.35">
      <c r="B107" s="19"/>
      <c r="C107" s="29" t="s">
        <v>265</v>
      </c>
      <c r="D107" t="s">
        <v>4502</v>
      </c>
      <c r="E107" t="s">
        <v>4503</v>
      </c>
      <c r="F107" t="s">
        <v>264</v>
      </c>
      <c r="H107" s="25" t="s">
        <v>11</v>
      </c>
      <c r="I107" s="25" t="s">
        <v>11</v>
      </c>
      <c r="J107" s="25">
        <v>2007</v>
      </c>
      <c r="K107" s="25">
        <v>2</v>
      </c>
      <c r="L107" s="25">
        <v>50</v>
      </c>
      <c r="M107" s="25">
        <v>211</v>
      </c>
      <c r="N107"/>
      <c r="P107"/>
      <c r="Q107" t="s">
        <v>3</v>
      </c>
      <c r="R107" t="s">
        <v>3981</v>
      </c>
      <c r="S107" t="s">
        <v>4</v>
      </c>
      <c r="T107" s="76">
        <v>2</v>
      </c>
      <c r="U107" s="18">
        <v>2</v>
      </c>
      <c r="X107" t="s">
        <v>6</v>
      </c>
      <c r="Y107" t="s">
        <v>7</v>
      </c>
      <c r="AB107" t="s">
        <v>3984</v>
      </c>
    </row>
    <row r="108" spans="2:32" x14ac:dyDescent="0.35">
      <c r="B108" s="19"/>
      <c r="C108" s="29"/>
      <c r="H108" s="25"/>
      <c r="I108" s="25"/>
      <c r="J108" s="25"/>
      <c r="K108" s="25"/>
      <c r="N108"/>
      <c r="P108"/>
    </row>
    <row r="109" spans="2:32" x14ac:dyDescent="0.35">
      <c r="B109" s="19"/>
      <c r="C109" s="29" t="s">
        <v>4749</v>
      </c>
      <c r="D109" t="s">
        <v>4747</v>
      </c>
      <c r="E109" t="s">
        <v>4748</v>
      </c>
      <c r="F109" t="s">
        <v>401</v>
      </c>
      <c r="H109" s="25" t="s">
        <v>11</v>
      </c>
      <c r="I109" s="25" t="s">
        <v>11</v>
      </c>
      <c r="J109" s="25">
        <v>2022</v>
      </c>
      <c r="K109" s="25">
        <v>10</v>
      </c>
      <c r="L109" s="25">
        <v>42</v>
      </c>
      <c r="M109" s="25">
        <v>239</v>
      </c>
      <c r="N109"/>
      <c r="P109"/>
      <c r="Q109" t="s">
        <v>3</v>
      </c>
      <c r="R109" t="s">
        <v>3981</v>
      </c>
      <c r="T109" s="76">
        <v>1</v>
      </c>
      <c r="U109" s="18">
        <v>1</v>
      </c>
      <c r="Y109" t="s">
        <v>7</v>
      </c>
      <c r="AB109" t="s">
        <v>3984</v>
      </c>
      <c r="AD109" t="s">
        <v>3986</v>
      </c>
    </row>
    <row r="110" spans="2:32" x14ac:dyDescent="0.35">
      <c r="B110" s="19"/>
      <c r="C110" s="29"/>
      <c r="D110" t="s">
        <v>4751</v>
      </c>
      <c r="E110" t="s">
        <v>4752</v>
      </c>
      <c r="F110" t="s">
        <v>402</v>
      </c>
      <c r="H110" s="25" t="s">
        <v>11</v>
      </c>
      <c r="I110" s="25" t="s">
        <v>11</v>
      </c>
      <c r="J110" s="25">
        <v>2023</v>
      </c>
      <c r="K110" s="25">
        <v>1</v>
      </c>
      <c r="L110" s="25">
        <v>50</v>
      </c>
      <c r="M110" s="25">
        <v>239</v>
      </c>
      <c r="N110"/>
      <c r="O110" t="s">
        <v>3980</v>
      </c>
      <c r="P110"/>
      <c r="Q110" t="s">
        <v>3</v>
      </c>
      <c r="R110" t="s">
        <v>3981</v>
      </c>
      <c r="S110" t="s">
        <v>4</v>
      </c>
      <c r="T110" s="76">
        <v>1</v>
      </c>
      <c r="U110" s="18">
        <v>1</v>
      </c>
      <c r="Y110" t="s">
        <v>7</v>
      </c>
      <c r="AB110" t="s">
        <v>3984</v>
      </c>
      <c r="AD110" t="s">
        <v>3986</v>
      </c>
    </row>
    <row r="111" spans="2:32" x14ac:dyDescent="0.35">
      <c r="B111" s="19"/>
      <c r="C111" s="29"/>
      <c r="H111" s="25"/>
      <c r="I111" s="25"/>
      <c r="J111" s="25"/>
      <c r="K111" s="25"/>
      <c r="N111"/>
      <c r="P111"/>
    </row>
    <row r="112" spans="2:32" x14ac:dyDescent="0.35">
      <c r="B112" s="19"/>
      <c r="C112" s="29"/>
      <c r="H112" s="25"/>
      <c r="I112" s="25"/>
      <c r="J112" s="25"/>
      <c r="K112" s="25"/>
      <c r="N112"/>
      <c r="P112"/>
    </row>
    <row r="113" spans="2:28" x14ac:dyDescent="0.35">
      <c r="C113" s="16" t="s">
        <v>410</v>
      </c>
      <c r="D113" s="16" t="s">
        <v>3971</v>
      </c>
      <c r="E113" s="16" t="s">
        <v>3972</v>
      </c>
      <c r="F113" s="16" t="s">
        <v>3973</v>
      </c>
      <c r="G113" s="16" t="s">
        <v>3971</v>
      </c>
      <c r="H113" s="18" t="s">
        <v>3975</v>
      </c>
      <c r="I113" s="18" t="s">
        <v>3976</v>
      </c>
      <c r="J113" s="17" t="s">
        <v>0</v>
      </c>
      <c r="K113" s="17" t="s">
        <v>1</v>
      </c>
      <c r="L113" s="18" t="s">
        <v>3977</v>
      </c>
      <c r="M113" s="18" t="s">
        <v>3978</v>
      </c>
      <c r="N113" s="16"/>
      <c r="O113" s="16"/>
      <c r="Q113" s="19"/>
      <c r="R113" s="19"/>
      <c r="S113" s="19"/>
      <c r="T113" s="74" t="s">
        <v>3982</v>
      </c>
      <c r="U113" s="18" t="s">
        <v>3983</v>
      </c>
      <c r="V113" s="20" t="s">
        <v>4770</v>
      </c>
      <c r="AA113" s="20" t="s">
        <v>4771</v>
      </c>
    </row>
    <row r="114" spans="2:28" x14ac:dyDescent="0.35">
      <c r="B114" s="19">
        <v>3</v>
      </c>
      <c r="C114" s="16" t="s">
        <v>14</v>
      </c>
      <c r="H114" s="25"/>
      <c r="I114" s="25"/>
    </row>
    <row r="115" spans="2:28" x14ac:dyDescent="0.35">
      <c r="B115" s="19"/>
      <c r="D115" t="s">
        <v>4017</v>
      </c>
      <c r="F115" t="s">
        <v>15</v>
      </c>
      <c r="G115" t="s">
        <v>12</v>
      </c>
      <c r="H115" s="25" t="s">
        <v>11</v>
      </c>
      <c r="I115" s="25" t="s">
        <v>16</v>
      </c>
      <c r="J115" s="25">
        <v>1973</v>
      </c>
      <c r="K115" s="25">
        <v>5</v>
      </c>
      <c r="L115" s="25">
        <v>17</v>
      </c>
      <c r="M115" s="25">
        <v>205</v>
      </c>
      <c r="N115"/>
      <c r="O115" t="s">
        <v>3980</v>
      </c>
      <c r="P115"/>
      <c r="T115" s="76">
        <v>0</v>
      </c>
      <c r="U115" s="18">
        <v>0</v>
      </c>
      <c r="AB115" t="s">
        <v>3984</v>
      </c>
    </row>
    <row r="116" spans="2:28" x14ac:dyDescent="0.35">
      <c r="B116" s="19"/>
      <c r="D116" t="s">
        <v>4018</v>
      </c>
      <c r="F116" t="s">
        <v>17</v>
      </c>
      <c r="G116" t="s">
        <v>4019</v>
      </c>
      <c r="H116" s="25" t="s">
        <v>11</v>
      </c>
      <c r="I116" s="25" t="s">
        <v>11</v>
      </c>
      <c r="J116" s="25">
        <v>1973</v>
      </c>
      <c r="K116" s="25">
        <v>8</v>
      </c>
      <c r="L116" s="25">
        <v>87</v>
      </c>
      <c r="M116" s="25">
        <v>200</v>
      </c>
      <c r="N116"/>
      <c r="O116" t="s">
        <v>3980</v>
      </c>
      <c r="P116"/>
      <c r="T116" s="76">
        <v>0</v>
      </c>
      <c r="U116" s="18">
        <v>0</v>
      </c>
      <c r="AB116" t="s">
        <v>3984</v>
      </c>
    </row>
    <row r="117" spans="2:28" x14ac:dyDescent="0.35">
      <c r="B117" s="19"/>
      <c r="D117" t="s">
        <v>4030</v>
      </c>
      <c r="F117" t="s">
        <v>21</v>
      </c>
      <c r="G117" t="s">
        <v>12</v>
      </c>
      <c r="H117" s="25" t="s">
        <v>11</v>
      </c>
      <c r="I117" s="25" t="s">
        <v>11</v>
      </c>
      <c r="J117" s="25">
        <v>1974</v>
      </c>
      <c r="K117" s="25">
        <v>5</v>
      </c>
      <c r="L117" s="25">
        <v>63</v>
      </c>
      <c r="M117" s="25">
        <v>289</v>
      </c>
      <c r="N117"/>
      <c r="O117" t="s">
        <v>3980</v>
      </c>
      <c r="P117"/>
      <c r="T117" s="76">
        <v>0</v>
      </c>
      <c r="U117" s="18">
        <v>0</v>
      </c>
      <c r="AB117" t="s">
        <v>3984</v>
      </c>
    </row>
    <row r="118" spans="2:28" x14ac:dyDescent="0.35">
      <c r="B118" s="19"/>
      <c r="D118" t="s">
        <v>4031</v>
      </c>
      <c r="F118" t="s">
        <v>22</v>
      </c>
      <c r="G118" t="s">
        <v>4032</v>
      </c>
      <c r="H118" s="25" t="s">
        <v>11</v>
      </c>
      <c r="I118" s="25" t="s">
        <v>16</v>
      </c>
      <c r="J118" s="25">
        <v>1974</v>
      </c>
      <c r="K118" s="25">
        <v>10</v>
      </c>
      <c r="L118" s="25">
        <v>96</v>
      </c>
      <c r="M118" s="25">
        <v>226</v>
      </c>
      <c r="N118"/>
      <c r="O118" t="s">
        <v>3980</v>
      </c>
      <c r="P118"/>
      <c r="T118" s="76">
        <v>0</v>
      </c>
      <c r="U118" s="18">
        <v>0</v>
      </c>
      <c r="AB118" t="s">
        <v>3984</v>
      </c>
    </row>
    <row r="119" spans="2:28" x14ac:dyDescent="0.35">
      <c r="B119" s="19"/>
      <c r="D119" t="s">
        <v>4044</v>
      </c>
      <c r="E119" t="s">
        <v>4045</v>
      </c>
      <c r="F119" t="s">
        <v>32</v>
      </c>
      <c r="G119" t="s">
        <v>12</v>
      </c>
      <c r="H119" s="25" t="s">
        <v>11</v>
      </c>
      <c r="I119" s="25" t="s">
        <v>414</v>
      </c>
      <c r="J119" s="25">
        <v>1975</v>
      </c>
      <c r="K119" s="25">
        <v>8</v>
      </c>
      <c r="L119" s="25">
        <v>63</v>
      </c>
      <c r="M119" s="25">
        <v>195</v>
      </c>
      <c r="N119"/>
      <c r="O119" t="s">
        <v>3980</v>
      </c>
      <c r="P119"/>
      <c r="T119" s="76">
        <v>0</v>
      </c>
      <c r="U119" s="18">
        <v>0</v>
      </c>
      <c r="AB119" t="s">
        <v>3984</v>
      </c>
    </row>
    <row r="120" spans="2:28" x14ac:dyDescent="0.35">
      <c r="B120" s="19"/>
      <c r="D120" t="s">
        <v>4071</v>
      </c>
      <c r="F120" t="s">
        <v>44</v>
      </c>
      <c r="H120" s="25" t="s">
        <v>11</v>
      </c>
      <c r="I120" s="25" t="s">
        <v>11</v>
      </c>
      <c r="J120" s="25">
        <v>1977</v>
      </c>
      <c r="K120" s="25">
        <v>3</v>
      </c>
      <c r="L120" s="25">
        <v>57</v>
      </c>
      <c r="M120" s="25">
        <v>199</v>
      </c>
      <c r="O120" t="s">
        <v>3980</v>
      </c>
      <c r="P120"/>
      <c r="T120" s="76">
        <v>0</v>
      </c>
      <c r="U120" s="18">
        <v>0</v>
      </c>
      <c r="AB120" t="s">
        <v>3984</v>
      </c>
    </row>
    <row r="121" spans="2:28" x14ac:dyDescent="0.35">
      <c r="B121" s="19"/>
      <c r="D121" t="s">
        <v>4075</v>
      </c>
      <c r="E121" t="s">
        <v>4076</v>
      </c>
      <c r="F121" t="s">
        <v>46</v>
      </c>
      <c r="H121" s="25" t="s">
        <v>4010</v>
      </c>
      <c r="I121" s="25" t="s">
        <v>4783</v>
      </c>
      <c r="J121" s="25">
        <v>1977</v>
      </c>
      <c r="K121" s="25">
        <v>7</v>
      </c>
      <c r="L121" s="25">
        <v>49</v>
      </c>
      <c r="M121" s="25">
        <v>196</v>
      </c>
      <c r="N121"/>
      <c r="O121" t="s">
        <v>3980</v>
      </c>
      <c r="P121"/>
      <c r="T121" s="76">
        <v>0</v>
      </c>
      <c r="U121" s="18">
        <v>0</v>
      </c>
      <c r="AB121" t="s">
        <v>3984</v>
      </c>
    </row>
    <row r="122" spans="2:28" x14ac:dyDescent="0.35">
      <c r="B122" s="19"/>
      <c r="D122" t="s">
        <v>4077</v>
      </c>
      <c r="E122" t="s">
        <v>4078</v>
      </c>
      <c r="F122" t="s">
        <v>47</v>
      </c>
      <c r="H122" s="25" t="s">
        <v>11</v>
      </c>
      <c r="I122" s="25" t="s">
        <v>11</v>
      </c>
      <c r="J122" s="25">
        <v>1977</v>
      </c>
      <c r="K122" s="25">
        <v>9</v>
      </c>
      <c r="L122" s="25">
        <v>59</v>
      </c>
      <c r="M122" s="25">
        <v>211</v>
      </c>
      <c r="N122"/>
      <c r="O122" t="s">
        <v>3980</v>
      </c>
      <c r="P122"/>
      <c r="T122" s="76">
        <v>0</v>
      </c>
      <c r="U122" s="18">
        <v>0</v>
      </c>
      <c r="AB122" t="s">
        <v>3984</v>
      </c>
    </row>
    <row r="123" spans="2:28" x14ac:dyDescent="0.35">
      <c r="B123" s="19"/>
      <c r="D123" t="s">
        <v>4079</v>
      </c>
      <c r="E123" t="s">
        <v>4080</v>
      </c>
      <c r="F123" t="s">
        <v>48</v>
      </c>
      <c r="H123" s="25" t="s">
        <v>11</v>
      </c>
      <c r="I123" s="25" t="s">
        <v>4082</v>
      </c>
      <c r="J123" s="25">
        <v>1978</v>
      </c>
      <c r="K123" s="25">
        <v>1</v>
      </c>
      <c r="L123" s="25">
        <v>72</v>
      </c>
      <c r="M123" s="25">
        <v>211</v>
      </c>
      <c r="N123"/>
      <c r="O123" t="s">
        <v>3980</v>
      </c>
      <c r="P123"/>
      <c r="T123" s="76">
        <v>0</v>
      </c>
      <c r="U123" s="18">
        <v>0</v>
      </c>
      <c r="AB123" t="s">
        <v>3984</v>
      </c>
    </row>
    <row r="124" spans="2:28" x14ac:dyDescent="0.35">
      <c r="B124" s="19"/>
      <c r="D124" t="s">
        <v>4088</v>
      </c>
      <c r="E124" t="s">
        <v>4089</v>
      </c>
      <c r="F124" t="s">
        <v>50</v>
      </c>
      <c r="G124" t="s">
        <v>4090</v>
      </c>
      <c r="H124" s="25" t="s">
        <v>11</v>
      </c>
      <c r="I124" s="25" t="s">
        <v>11</v>
      </c>
      <c r="J124" s="25">
        <v>1978</v>
      </c>
      <c r="K124" s="25">
        <v>7</v>
      </c>
      <c r="L124" s="25">
        <v>65</v>
      </c>
      <c r="M124" s="25">
        <v>199</v>
      </c>
      <c r="N124"/>
      <c r="O124" t="s">
        <v>3980</v>
      </c>
      <c r="P124"/>
      <c r="Q124" t="s">
        <v>3</v>
      </c>
      <c r="T124" s="76">
        <v>0</v>
      </c>
      <c r="U124" s="18">
        <v>0</v>
      </c>
      <c r="Z124" t="s">
        <v>8</v>
      </c>
      <c r="AB124" t="s">
        <v>3984</v>
      </c>
    </row>
    <row r="125" spans="2:28" x14ac:dyDescent="0.35">
      <c r="B125" s="19"/>
      <c r="D125" t="s">
        <v>4094</v>
      </c>
      <c r="E125" t="s">
        <v>4095</v>
      </c>
      <c r="F125" t="s">
        <v>52</v>
      </c>
      <c r="G125" t="s">
        <v>4097</v>
      </c>
      <c r="H125" s="25" t="s">
        <v>11</v>
      </c>
      <c r="I125" s="25" t="s">
        <v>11</v>
      </c>
      <c r="J125" s="25">
        <v>1979</v>
      </c>
      <c r="K125" s="25">
        <v>3</v>
      </c>
      <c r="L125" s="25">
        <v>61</v>
      </c>
      <c r="M125" s="25">
        <v>202</v>
      </c>
      <c r="N125"/>
      <c r="O125" t="s">
        <v>3980</v>
      </c>
      <c r="P125"/>
      <c r="Q125" t="s">
        <v>3</v>
      </c>
      <c r="T125" s="76">
        <v>0</v>
      </c>
      <c r="U125" s="18">
        <v>0</v>
      </c>
      <c r="AB125" t="s">
        <v>3984</v>
      </c>
    </row>
    <row r="126" spans="2:28" x14ac:dyDescent="0.35">
      <c r="B126" s="19"/>
      <c r="D126" t="s">
        <v>4105</v>
      </c>
      <c r="E126" t="s">
        <v>4106</v>
      </c>
      <c r="F126" t="s">
        <v>56</v>
      </c>
      <c r="G126" t="s">
        <v>55</v>
      </c>
      <c r="H126" s="25" t="s">
        <v>11</v>
      </c>
      <c r="I126" s="25" t="s">
        <v>11</v>
      </c>
      <c r="J126" s="25">
        <v>1981</v>
      </c>
      <c r="K126" s="25">
        <v>11</v>
      </c>
      <c r="L126" s="25">
        <v>63</v>
      </c>
      <c r="M126" s="25">
        <v>209</v>
      </c>
      <c r="N126"/>
      <c r="O126" t="s">
        <v>3980</v>
      </c>
      <c r="P126"/>
      <c r="Q126" t="s">
        <v>3</v>
      </c>
      <c r="T126" s="76">
        <v>0</v>
      </c>
      <c r="U126" s="18">
        <v>0</v>
      </c>
      <c r="AB126" t="s">
        <v>3984</v>
      </c>
    </row>
    <row r="127" spans="2:28" x14ac:dyDescent="0.35">
      <c r="B127" s="19"/>
      <c r="D127" t="s">
        <v>4128</v>
      </c>
      <c r="E127" t="s">
        <v>4129</v>
      </c>
      <c r="F127" t="s">
        <v>68</v>
      </c>
      <c r="H127" s="25" t="s">
        <v>11</v>
      </c>
      <c r="I127" s="25" t="s">
        <v>4785</v>
      </c>
      <c r="J127" s="25">
        <v>1983</v>
      </c>
      <c r="K127" s="25">
        <v>8</v>
      </c>
      <c r="L127" s="25">
        <v>31</v>
      </c>
      <c r="M127" s="25">
        <v>209</v>
      </c>
      <c r="N127"/>
      <c r="O127" t="s">
        <v>3980</v>
      </c>
      <c r="P127"/>
      <c r="Q127" t="s">
        <v>3</v>
      </c>
      <c r="T127" s="76">
        <v>0</v>
      </c>
      <c r="U127" s="18">
        <v>0</v>
      </c>
      <c r="AB127" t="s">
        <v>3984</v>
      </c>
    </row>
    <row r="128" spans="2:28" x14ac:dyDescent="0.35">
      <c r="B128" s="19"/>
      <c r="D128" t="s">
        <v>4143</v>
      </c>
      <c r="E128" t="s">
        <v>4144</v>
      </c>
      <c r="F128" t="s">
        <v>80</v>
      </c>
      <c r="H128" s="25" t="s">
        <v>11</v>
      </c>
      <c r="I128" s="25" t="s">
        <v>11</v>
      </c>
      <c r="J128" s="25">
        <v>1984</v>
      </c>
      <c r="K128" s="25">
        <v>6</v>
      </c>
      <c r="L128" s="25">
        <v>34</v>
      </c>
      <c r="M128" s="25">
        <v>205</v>
      </c>
      <c r="N128"/>
      <c r="P128"/>
      <c r="Q128" t="s">
        <v>3</v>
      </c>
      <c r="R128" t="s">
        <v>3981</v>
      </c>
      <c r="S128" t="s">
        <v>4</v>
      </c>
      <c r="T128" s="76">
        <v>1</v>
      </c>
      <c r="U128" s="18">
        <v>1</v>
      </c>
      <c r="AB128" t="s">
        <v>3984</v>
      </c>
    </row>
    <row r="129" spans="2:32" x14ac:dyDescent="0.35">
      <c r="B129" s="19"/>
      <c r="D129" t="s">
        <v>4161</v>
      </c>
      <c r="E129" t="s">
        <v>4162</v>
      </c>
      <c r="F129" t="s">
        <v>89</v>
      </c>
      <c r="H129" s="25" t="s">
        <v>11</v>
      </c>
      <c r="I129" s="25" t="s">
        <v>11</v>
      </c>
      <c r="J129" s="25">
        <v>1985</v>
      </c>
      <c r="K129" s="25">
        <v>7</v>
      </c>
      <c r="L129" s="25">
        <v>34</v>
      </c>
      <c r="M129" s="25">
        <v>219</v>
      </c>
      <c r="N129"/>
      <c r="P129"/>
      <c r="Q129" t="s">
        <v>3</v>
      </c>
      <c r="R129" t="s">
        <v>3981</v>
      </c>
      <c r="S129" t="s">
        <v>4</v>
      </c>
      <c r="T129" s="76">
        <v>1</v>
      </c>
      <c r="U129" s="18">
        <v>1</v>
      </c>
      <c r="AB129" t="s">
        <v>3984</v>
      </c>
    </row>
    <row r="130" spans="2:32" x14ac:dyDescent="0.35">
      <c r="B130" s="19"/>
      <c r="D130" t="s">
        <v>4164</v>
      </c>
      <c r="E130" t="s">
        <v>4165</v>
      </c>
      <c r="F130" t="s">
        <v>91</v>
      </c>
      <c r="H130" s="25" t="s">
        <v>11</v>
      </c>
      <c r="I130" s="25" t="s">
        <v>11</v>
      </c>
      <c r="J130" s="25">
        <v>1985</v>
      </c>
      <c r="K130" s="25">
        <v>10</v>
      </c>
      <c r="L130" s="25">
        <v>45</v>
      </c>
      <c r="M130" s="25">
        <v>209</v>
      </c>
      <c r="N130"/>
      <c r="O130" t="s">
        <v>3980</v>
      </c>
      <c r="P130"/>
      <c r="Q130" t="s">
        <v>3</v>
      </c>
      <c r="T130" s="76">
        <v>0</v>
      </c>
      <c r="U130" s="18">
        <v>0</v>
      </c>
      <c r="W130" t="s">
        <v>5</v>
      </c>
      <c r="AB130" t="s">
        <v>3984</v>
      </c>
      <c r="AC130" t="s">
        <v>3985</v>
      </c>
    </row>
    <row r="131" spans="2:32" x14ac:dyDescent="0.35">
      <c r="B131" s="19"/>
      <c r="D131" t="s">
        <v>99</v>
      </c>
      <c r="E131" t="s">
        <v>4170</v>
      </c>
      <c r="F131" t="s">
        <v>100</v>
      </c>
      <c r="H131" s="25" t="s">
        <v>11</v>
      </c>
      <c r="I131" s="25" t="s">
        <v>11</v>
      </c>
      <c r="J131" s="25">
        <v>1986</v>
      </c>
      <c r="K131" s="25">
        <v>5</v>
      </c>
      <c r="L131" s="25">
        <v>45</v>
      </c>
      <c r="M131" s="25">
        <v>209</v>
      </c>
      <c r="N131"/>
      <c r="O131" t="s">
        <v>3980</v>
      </c>
      <c r="P131"/>
      <c r="Q131" t="s">
        <v>3</v>
      </c>
      <c r="T131" s="76">
        <v>0</v>
      </c>
      <c r="U131" s="18">
        <v>0</v>
      </c>
      <c r="AB131" t="s">
        <v>3984</v>
      </c>
    </row>
    <row r="132" spans="2:32" x14ac:dyDescent="0.35">
      <c r="B132" s="19"/>
      <c r="D132" t="s">
        <v>110</v>
      </c>
      <c r="E132" t="s">
        <v>4192</v>
      </c>
      <c r="F132" t="s">
        <v>111</v>
      </c>
      <c r="G132" t="s">
        <v>4193</v>
      </c>
      <c r="H132" s="25" t="s">
        <v>4010</v>
      </c>
      <c r="I132" s="25" t="s">
        <v>4783</v>
      </c>
      <c r="J132" s="25">
        <v>1987</v>
      </c>
      <c r="K132" s="25">
        <v>9</v>
      </c>
      <c r="L132" s="25">
        <v>43</v>
      </c>
      <c r="M132" s="25">
        <v>223</v>
      </c>
      <c r="N132"/>
      <c r="O132" t="s">
        <v>3980</v>
      </c>
      <c r="P132"/>
      <c r="Q132" t="s">
        <v>3</v>
      </c>
      <c r="T132" s="76">
        <v>0</v>
      </c>
      <c r="U132" s="18">
        <v>0</v>
      </c>
      <c r="AB132" t="s">
        <v>3984</v>
      </c>
    </row>
    <row r="133" spans="2:32" x14ac:dyDescent="0.35">
      <c r="B133" s="19"/>
      <c r="D133" t="s">
        <v>4199</v>
      </c>
      <c r="E133" t="s">
        <v>4200</v>
      </c>
      <c r="F133" t="s">
        <v>4201</v>
      </c>
      <c r="H133" s="25" t="s">
        <v>11</v>
      </c>
      <c r="I133" s="25" t="s">
        <v>11</v>
      </c>
      <c r="J133" s="25">
        <v>1988</v>
      </c>
      <c r="K133" s="25">
        <v>1</v>
      </c>
      <c r="L133" s="25">
        <v>38</v>
      </c>
      <c r="M133" s="25">
        <v>207</v>
      </c>
      <c r="N133"/>
      <c r="O133" t="s">
        <v>3980</v>
      </c>
      <c r="P133"/>
      <c r="Q133" t="s">
        <v>3</v>
      </c>
      <c r="T133" s="76">
        <v>0</v>
      </c>
      <c r="U133" s="18">
        <v>0</v>
      </c>
      <c r="AB133" t="s">
        <v>3984</v>
      </c>
    </row>
    <row r="134" spans="2:32" x14ac:dyDescent="0.35">
      <c r="B134" s="19"/>
      <c r="D134" t="s">
        <v>4265</v>
      </c>
      <c r="E134" t="s">
        <v>4266</v>
      </c>
      <c r="F134" t="s">
        <v>134</v>
      </c>
      <c r="H134" s="25" t="s">
        <v>11</v>
      </c>
      <c r="I134" s="25" t="s">
        <v>4785</v>
      </c>
      <c r="J134" s="25">
        <v>1992</v>
      </c>
      <c r="K134" s="25">
        <v>2</v>
      </c>
      <c r="L134" s="25">
        <v>18</v>
      </c>
      <c r="M134" s="25">
        <v>215</v>
      </c>
      <c r="N134"/>
      <c r="P134"/>
      <c r="Q134" t="s">
        <v>3</v>
      </c>
      <c r="R134" t="s">
        <v>3981</v>
      </c>
      <c r="S134" t="s">
        <v>4</v>
      </c>
      <c r="T134" s="76">
        <v>1</v>
      </c>
      <c r="U134" s="18">
        <v>1</v>
      </c>
      <c r="AB134" t="s">
        <v>3984</v>
      </c>
    </row>
    <row r="135" spans="2:32" x14ac:dyDescent="0.35">
      <c r="B135" s="19"/>
      <c r="D135" t="s">
        <v>4290</v>
      </c>
      <c r="E135" t="s">
        <v>4291</v>
      </c>
      <c r="F135" t="s">
        <v>150</v>
      </c>
      <c r="G135" t="s">
        <v>4293</v>
      </c>
      <c r="H135" s="25" t="s">
        <v>11</v>
      </c>
      <c r="I135" s="25" t="s">
        <v>11</v>
      </c>
      <c r="J135" s="25">
        <v>1994</v>
      </c>
      <c r="K135" s="25">
        <v>2</v>
      </c>
      <c r="L135" s="25">
        <v>15</v>
      </c>
      <c r="M135" s="25">
        <v>200</v>
      </c>
      <c r="N135"/>
      <c r="P135"/>
      <c r="Q135" t="s">
        <v>3</v>
      </c>
      <c r="R135" t="s">
        <v>3981</v>
      </c>
      <c r="T135" s="76">
        <v>1</v>
      </c>
      <c r="U135" s="18">
        <v>1</v>
      </c>
      <c r="AB135" t="s">
        <v>3984</v>
      </c>
    </row>
    <row r="136" spans="2:32" x14ac:dyDescent="0.35">
      <c r="B136" s="19"/>
      <c r="D136" t="s">
        <v>4295</v>
      </c>
      <c r="E136" t="s">
        <v>4296</v>
      </c>
      <c r="F136" t="s">
        <v>151</v>
      </c>
      <c r="G136" t="s">
        <v>152</v>
      </c>
      <c r="H136" s="25" t="s">
        <v>11</v>
      </c>
      <c r="I136" s="25" t="s">
        <v>11</v>
      </c>
      <c r="J136" s="25">
        <v>1994</v>
      </c>
      <c r="K136" s="25">
        <v>7</v>
      </c>
      <c r="L136" s="25">
        <v>21</v>
      </c>
      <c r="M136" s="25">
        <v>207</v>
      </c>
      <c r="N136"/>
      <c r="O136" t="s">
        <v>3980</v>
      </c>
      <c r="P136" t="s">
        <v>2</v>
      </c>
      <c r="Q136" t="s">
        <v>3</v>
      </c>
      <c r="R136" t="s">
        <v>3981</v>
      </c>
      <c r="T136" s="76">
        <v>0</v>
      </c>
      <c r="U136" s="18">
        <v>0</v>
      </c>
      <c r="AB136" t="s">
        <v>3984</v>
      </c>
    </row>
    <row r="137" spans="2:32" x14ac:dyDescent="0.35">
      <c r="B137" s="19"/>
      <c r="D137" t="s">
        <v>156</v>
      </c>
      <c r="E137" t="s">
        <v>4307</v>
      </c>
      <c r="F137" t="s">
        <v>157</v>
      </c>
      <c r="G137" t="s">
        <v>4293</v>
      </c>
      <c r="H137" s="25" t="s">
        <v>11</v>
      </c>
      <c r="I137" s="25" t="s">
        <v>11</v>
      </c>
      <c r="J137" s="25">
        <v>1995</v>
      </c>
      <c r="K137" s="25">
        <v>5</v>
      </c>
      <c r="L137" s="25">
        <v>38</v>
      </c>
      <c r="M137" s="25">
        <v>215</v>
      </c>
      <c r="N137"/>
      <c r="O137" t="s">
        <v>3980</v>
      </c>
      <c r="P137"/>
      <c r="Q137" t="s">
        <v>3</v>
      </c>
      <c r="T137" s="76">
        <v>0</v>
      </c>
      <c r="U137" s="18">
        <v>0</v>
      </c>
      <c r="AB137" t="s">
        <v>3984</v>
      </c>
    </row>
    <row r="138" spans="2:32" x14ac:dyDescent="0.35">
      <c r="B138" s="19"/>
      <c r="D138" t="s">
        <v>159</v>
      </c>
      <c r="E138" t="s">
        <v>4312</v>
      </c>
      <c r="F138" t="s">
        <v>160</v>
      </c>
      <c r="G138" t="s">
        <v>12</v>
      </c>
      <c r="H138" s="25" t="s">
        <v>11</v>
      </c>
      <c r="I138" s="25" t="s">
        <v>11</v>
      </c>
      <c r="J138" s="25">
        <v>1995</v>
      </c>
      <c r="K138" s="25">
        <v>12</v>
      </c>
      <c r="L138" s="25">
        <v>37</v>
      </c>
      <c r="M138" s="25">
        <v>213</v>
      </c>
      <c r="N138"/>
      <c r="O138" t="s">
        <v>3980</v>
      </c>
      <c r="P138" t="s">
        <v>2</v>
      </c>
      <c r="Q138" t="s">
        <v>3</v>
      </c>
      <c r="T138" s="76">
        <v>0</v>
      </c>
      <c r="U138" s="18">
        <v>0</v>
      </c>
      <c r="AB138" t="s">
        <v>3984</v>
      </c>
    </row>
    <row r="139" spans="2:32" x14ac:dyDescent="0.35">
      <c r="B139" s="19"/>
      <c r="D139" t="s">
        <v>4331</v>
      </c>
      <c r="E139" t="s">
        <v>4332</v>
      </c>
      <c r="F139" t="s">
        <v>174</v>
      </c>
      <c r="H139" s="25" t="s">
        <v>11</v>
      </c>
      <c r="I139" s="25" t="s">
        <v>11</v>
      </c>
      <c r="J139" s="25">
        <v>1997</v>
      </c>
      <c r="K139" s="25">
        <v>6</v>
      </c>
      <c r="L139" s="25">
        <v>41</v>
      </c>
      <c r="M139" s="25">
        <v>232</v>
      </c>
      <c r="N139"/>
      <c r="O139" t="s">
        <v>3980</v>
      </c>
      <c r="P139"/>
      <c r="Q139" t="s">
        <v>3</v>
      </c>
      <c r="T139" s="76">
        <v>0</v>
      </c>
      <c r="U139" s="18">
        <v>0</v>
      </c>
      <c r="AB139" t="s">
        <v>3984</v>
      </c>
    </row>
    <row r="140" spans="2:32" x14ac:dyDescent="0.35">
      <c r="B140" s="19"/>
      <c r="D140" t="s">
        <v>4386</v>
      </c>
      <c r="E140" t="s">
        <v>4387</v>
      </c>
      <c r="F140" t="s">
        <v>207</v>
      </c>
      <c r="H140" s="25" t="s">
        <v>11</v>
      </c>
      <c r="I140" s="25" t="s">
        <v>11</v>
      </c>
      <c r="J140" s="25">
        <v>2001</v>
      </c>
      <c r="K140" s="25">
        <v>6</v>
      </c>
      <c r="L140" s="25">
        <v>43</v>
      </c>
      <c r="M140" s="25">
        <v>213</v>
      </c>
      <c r="N140"/>
      <c r="O140" t="s">
        <v>3980</v>
      </c>
      <c r="P140"/>
      <c r="Q140" t="s">
        <v>3</v>
      </c>
      <c r="T140" s="76">
        <v>0</v>
      </c>
      <c r="U140" s="18">
        <v>0</v>
      </c>
      <c r="AB140" t="s">
        <v>3984</v>
      </c>
    </row>
    <row r="141" spans="2:32" x14ac:dyDescent="0.35">
      <c r="B141" s="19"/>
      <c r="D141" t="s">
        <v>4388</v>
      </c>
      <c r="E141" t="s">
        <v>208</v>
      </c>
      <c r="F141" t="s">
        <v>209</v>
      </c>
      <c r="H141" s="25" t="s">
        <v>11</v>
      </c>
      <c r="I141" s="25" t="s">
        <v>11</v>
      </c>
      <c r="J141" s="25">
        <v>2001</v>
      </c>
      <c r="K141" s="25">
        <v>7</v>
      </c>
      <c r="L141" s="25">
        <v>23</v>
      </c>
      <c r="M141" s="25">
        <v>209</v>
      </c>
      <c r="N141"/>
      <c r="O141" t="s">
        <v>3980</v>
      </c>
      <c r="P141"/>
      <c r="Q141" t="s">
        <v>3</v>
      </c>
      <c r="T141" s="76">
        <v>0</v>
      </c>
      <c r="U141" s="18">
        <v>0</v>
      </c>
      <c r="AB141" t="s">
        <v>3984</v>
      </c>
      <c r="AD141" t="s">
        <v>3986</v>
      </c>
    </row>
    <row r="142" spans="2:32" x14ac:dyDescent="0.35">
      <c r="B142" s="19"/>
      <c r="D142" t="s">
        <v>4401</v>
      </c>
      <c r="E142" t="s">
        <v>4402</v>
      </c>
      <c r="F142" t="s">
        <v>217</v>
      </c>
      <c r="H142" s="25" t="s">
        <v>11</v>
      </c>
      <c r="I142" s="25" t="s">
        <v>11</v>
      </c>
      <c r="J142" s="25">
        <v>2002</v>
      </c>
      <c r="K142" s="25">
        <v>3</v>
      </c>
      <c r="L142" s="25">
        <v>41</v>
      </c>
      <c r="M142" s="25">
        <v>191</v>
      </c>
      <c r="N142"/>
      <c r="O142" t="s">
        <v>3980</v>
      </c>
      <c r="P142"/>
      <c r="Q142" t="s">
        <v>3</v>
      </c>
      <c r="T142" s="76">
        <v>0</v>
      </c>
      <c r="U142" s="18">
        <v>0</v>
      </c>
      <c r="X142" t="s">
        <v>6</v>
      </c>
      <c r="AB142" t="s">
        <v>3984</v>
      </c>
      <c r="AF142" t="s">
        <v>3988</v>
      </c>
    </row>
    <row r="143" spans="2:32" x14ac:dyDescent="0.35">
      <c r="B143" s="19"/>
      <c r="D143" t="s">
        <v>219</v>
      </c>
      <c r="E143" t="s">
        <v>4406</v>
      </c>
      <c r="F143" t="s">
        <v>220</v>
      </c>
      <c r="H143" s="25" t="s">
        <v>11</v>
      </c>
      <c r="I143" s="25" t="s">
        <v>11</v>
      </c>
      <c r="J143" s="25">
        <v>2002</v>
      </c>
      <c r="K143" s="25">
        <v>5</v>
      </c>
      <c r="L143" s="25">
        <v>43</v>
      </c>
      <c r="M143" s="25">
        <v>207</v>
      </c>
      <c r="N143"/>
      <c r="O143" t="s">
        <v>3980</v>
      </c>
      <c r="P143"/>
      <c r="Q143" t="s">
        <v>3</v>
      </c>
      <c r="T143" s="76">
        <v>0</v>
      </c>
      <c r="U143" s="18">
        <v>0</v>
      </c>
      <c r="AB143" t="s">
        <v>3984</v>
      </c>
    </row>
    <row r="144" spans="2:32" x14ac:dyDescent="0.35">
      <c r="B144" s="19"/>
      <c r="D144" t="s">
        <v>4415</v>
      </c>
      <c r="E144" t="s">
        <v>4416</v>
      </c>
      <c r="F144" t="s">
        <v>223</v>
      </c>
      <c r="H144" s="25" t="s">
        <v>11</v>
      </c>
      <c r="I144" s="25" t="s">
        <v>11</v>
      </c>
      <c r="J144" s="25">
        <v>2002</v>
      </c>
      <c r="K144" s="25">
        <v>8</v>
      </c>
      <c r="L144" s="25">
        <v>90</v>
      </c>
      <c r="M144" s="25">
        <v>197</v>
      </c>
      <c r="N144"/>
      <c r="O144" t="s">
        <v>3980</v>
      </c>
      <c r="P144"/>
      <c r="Q144" t="s">
        <v>3</v>
      </c>
      <c r="T144" s="76">
        <v>0</v>
      </c>
      <c r="U144" s="18">
        <v>0</v>
      </c>
      <c r="W144" t="s">
        <v>5</v>
      </c>
      <c r="AB144" t="s">
        <v>3984</v>
      </c>
    </row>
    <row r="145" spans="2:30" x14ac:dyDescent="0.35">
      <c r="B145" s="19"/>
      <c r="D145" t="s">
        <v>4419</v>
      </c>
      <c r="E145" t="s">
        <v>4420</v>
      </c>
      <c r="F145" t="s">
        <v>226</v>
      </c>
      <c r="H145" s="355" t="s">
        <v>4010</v>
      </c>
      <c r="I145" s="25" t="s">
        <v>4789</v>
      </c>
      <c r="J145" s="25">
        <v>2002</v>
      </c>
      <c r="K145" s="25">
        <v>10</v>
      </c>
      <c r="L145" s="25">
        <v>100</v>
      </c>
      <c r="M145" s="25">
        <v>217</v>
      </c>
      <c r="N145"/>
      <c r="O145" t="s">
        <v>3980</v>
      </c>
      <c r="P145"/>
      <c r="Q145" t="s">
        <v>3</v>
      </c>
      <c r="T145" s="76">
        <v>0</v>
      </c>
      <c r="U145" s="18">
        <v>0</v>
      </c>
      <c r="AB145" t="s">
        <v>3984</v>
      </c>
    </row>
    <row r="146" spans="2:30" x14ac:dyDescent="0.35">
      <c r="B146" s="19"/>
      <c r="D146" t="s">
        <v>4423</v>
      </c>
      <c r="E146" t="s">
        <v>4424</v>
      </c>
      <c r="F146" t="s">
        <v>227</v>
      </c>
      <c r="H146" s="25" t="s">
        <v>11</v>
      </c>
      <c r="I146" s="25" t="s">
        <v>11</v>
      </c>
      <c r="J146" s="25">
        <v>2002</v>
      </c>
      <c r="K146" s="25">
        <v>11</v>
      </c>
      <c r="L146" s="25">
        <v>36</v>
      </c>
      <c r="M146" s="25">
        <v>207</v>
      </c>
      <c r="N146"/>
      <c r="P146"/>
      <c r="Q146" t="s">
        <v>3</v>
      </c>
      <c r="R146" t="s">
        <v>3981</v>
      </c>
      <c r="S146" t="s">
        <v>4</v>
      </c>
      <c r="T146" s="76">
        <v>1</v>
      </c>
      <c r="U146" s="18">
        <v>1</v>
      </c>
      <c r="AB146" t="s">
        <v>3984</v>
      </c>
    </row>
    <row r="147" spans="2:30" x14ac:dyDescent="0.35">
      <c r="B147" s="19"/>
      <c r="D147" t="s">
        <v>4433</v>
      </c>
      <c r="E147" t="s">
        <v>4434</v>
      </c>
      <c r="F147" t="s">
        <v>233</v>
      </c>
      <c r="H147" s="25" t="s">
        <v>4010</v>
      </c>
      <c r="I147" s="25" t="s">
        <v>4783</v>
      </c>
      <c r="J147" s="25">
        <v>2003</v>
      </c>
      <c r="K147" s="25">
        <v>6</v>
      </c>
      <c r="L147" s="25">
        <v>90</v>
      </c>
      <c r="M147" s="25">
        <v>191</v>
      </c>
      <c r="N147"/>
      <c r="O147" t="s">
        <v>3980</v>
      </c>
      <c r="P147"/>
      <c r="Q147" t="s">
        <v>3</v>
      </c>
      <c r="T147" s="76">
        <v>0</v>
      </c>
      <c r="U147" s="18">
        <v>0</v>
      </c>
      <c r="AB147" t="s">
        <v>3984</v>
      </c>
    </row>
    <row r="148" spans="2:30" x14ac:dyDescent="0.35">
      <c r="B148" s="19"/>
      <c r="D148" t="s">
        <v>4437</v>
      </c>
      <c r="E148" t="s">
        <v>4438</v>
      </c>
      <c r="F148" t="s">
        <v>236</v>
      </c>
      <c r="H148" s="25" t="s">
        <v>11</v>
      </c>
      <c r="I148" s="25" t="s">
        <v>11</v>
      </c>
      <c r="J148" s="25">
        <v>2003</v>
      </c>
      <c r="K148" s="25">
        <v>10</v>
      </c>
      <c r="L148" s="25">
        <v>90</v>
      </c>
      <c r="M148" s="25">
        <v>207</v>
      </c>
      <c r="N148"/>
      <c r="O148" t="s">
        <v>3980</v>
      </c>
      <c r="P148"/>
      <c r="Q148" t="s">
        <v>3</v>
      </c>
      <c r="T148" s="76">
        <v>0</v>
      </c>
      <c r="U148" s="18">
        <v>0</v>
      </c>
      <c r="AB148" t="s">
        <v>3984</v>
      </c>
      <c r="AD148" t="s">
        <v>3986</v>
      </c>
    </row>
    <row r="149" spans="2:30" x14ac:dyDescent="0.35">
      <c r="B149" s="19"/>
      <c r="D149" t="s">
        <v>4439</v>
      </c>
      <c r="E149" t="s">
        <v>4440</v>
      </c>
      <c r="F149" t="s">
        <v>237</v>
      </c>
      <c r="H149" s="25" t="s">
        <v>4010</v>
      </c>
      <c r="I149" s="25" t="s">
        <v>4783</v>
      </c>
      <c r="J149" s="25">
        <v>2003</v>
      </c>
      <c r="K149" s="25">
        <v>11</v>
      </c>
      <c r="L149" s="25">
        <v>89</v>
      </c>
      <c r="M149" s="25">
        <v>202</v>
      </c>
      <c r="N149"/>
      <c r="O149" t="s">
        <v>3980</v>
      </c>
      <c r="P149"/>
      <c r="Q149" t="s">
        <v>3</v>
      </c>
      <c r="T149" s="76">
        <v>0</v>
      </c>
      <c r="U149" s="18">
        <v>0</v>
      </c>
      <c r="AB149" t="s">
        <v>3984</v>
      </c>
    </row>
    <row r="150" spans="2:30" x14ac:dyDescent="0.35">
      <c r="B150" s="19"/>
      <c r="D150" t="s">
        <v>4448</v>
      </c>
      <c r="E150" t="s">
        <v>4449</v>
      </c>
      <c r="F150" t="s">
        <v>240</v>
      </c>
      <c r="H150" s="25" t="s">
        <v>11</v>
      </c>
      <c r="I150" s="25" t="s">
        <v>11</v>
      </c>
      <c r="J150" s="25">
        <v>2004</v>
      </c>
      <c r="K150" s="25">
        <v>4</v>
      </c>
      <c r="L150" s="25">
        <v>90</v>
      </c>
      <c r="M150" s="25">
        <v>210</v>
      </c>
      <c r="N150"/>
      <c r="O150" t="s">
        <v>3980</v>
      </c>
      <c r="P150"/>
      <c r="Q150" t="s">
        <v>3</v>
      </c>
      <c r="T150" s="76">
        <v>0</v>
      </c>
      <c r="U150" s="18">
        <v>0</v>
      </c>
      <c r="AB150" t="s">
        <v>3984</v>
      </c>
    </row>
    <row r="151" spans="2:30" x14ac:dyDescent="0.35">
      <c r="B151" s="19"/>
      <c r="D151" t="s">
        <v>4450</v>
      </c>
      <c r="E151" t="s">
        <v>4451</v>
      </c>
      <c r="F151" t="s">
        <v>241</v>
      </c>
      <c r="H151" s="25" t="s">
        <v>4010</v>
      </c>
      <c r="I151" s="25" t="s">
        <v>4783</v>
      </c>
      <c r="J151" s="25">
        <v>2004</v>
      </c>
      <c r="K151" s="25">
        <v>6</v>
      </c>
      <c r="L151" s="25">
        <v>90</v>
      </c>
      <c r="M151" s="25">
        <v>217</v>
      </c>
      <c r="N151"/>
      <c r="O151" t="s">
        <v>3980</v>
      </c>
      <c r="P151"/>
      <c r="Q151" t="s">
        <v>3</v>
      </c>
      <c r="T151" s="76">
        <v>0</v>
      </c>
      <c r="U151" s="18">
        <v>0</v>
      </c>
      <c r="AB151" t="s">
        <v>3984</v>
      </c>
    </row>
    <row r="152" spans="2:30" x14ac:dyDescent="0.35">
      <c r="B152" s="19"/>
      <c r="D152" t="s">
        <v>243</v>
      </c>
      <c r="E152" t="s">
        <v>4455</v>
      </c>
      <c r="F152" t="s">
        <v>418</v>
      </c>
      <c r="H152" s="25" t="s">
        <v>4010</v>
      </c>
      <c r="I152" s="25" t="s">
        <v>4783</v>
      </c>
      <c r="J152" s="25">
        <v>2004</v>
      </c>
      <c r="K152" s="25">
        <v>9</v>
      </c>
      <c r="L152" s="25">
        <v>99</v>
      </c>
      <c r="M152" s="25">
        <v>225</v>
      </c>
      <c r="N152"/>
      <c r="O152" t="s">
        <v>3980</v>
      </c>
      <c r="P152"/>
      <c r="Q152" t="s">
        <v>3</v>
      </c>
      <c r="T152" s="76">
        <v>0</v>
      </c>
      <c r="U152" s="18">
        <v>0</v>
      </c>
      <c r="AB152" t="s">
        <v>3984</v>
      </c>
    </row>
    <row r="153" spans="2:30" x14ac:dyDescent="0.35">
      <c r="B153" s="19"/>
      <c r="D153" t="s">
        <v>4460</v>
      </c>
      <c r="E153" t="s">
        <v>4461</v>
      </c>
      <c r="F153" t="s">
        <v>246</v>
      </c>
      <c r="H153" s="25" t="s">
        <v>4010</v>
      </c>
      <c r="I153" s="25" t="s">
        <v>4783</v>
      </c>
      <c r="J153" s="25">
        <v>2004</v>
      </c>
      <c r="K153" s="25">
        <v>12</v>
      </c>
      <c r="L153" s="25">
        <v>49</v>
      </c>
      <c r="M153" s="25">
        <v>208</v>
      </c>
      <c r="N153"/>
      <c r="O153" t="s">
        <v>3980</v>
      </c>
      <c r="P153"/>
      <c r="Q153" t="s">
        <v>3</v>
      </c>
      <c r="T153" s="76">
        <v>0</v>
      </c>
      <c r="U153" s="18">
        <v>0</v>
      </c>
      <c r="AB153" t="s">
        <v>3984</v>
      </c>
    </row>
    <row r="154" spans="2:30" x14ac:dyDescent="0.35">
      <c r="B154" s="19"/>
      <c r="D154" t="s">
        <v>4464</v>
      </c>
      <c r="E154" t="s">
        <v>4465</v>
      </c>
      <c r="F154" t="s">
        <v>248</v>
      </c>
      <c r="H154" s="25" t="s">
        <v>11</v>
      </c>
      <c r="I154" s="25" t="s">
        <v>11</v>
      </c>
      <c r="J154" s="25">
        <v>2005</v>
      </c>
      <c r="K154" s="25">
        <v>3</v>
      </c>
      <c r="L154" s="25">
        <v>50</v>
      </c>
      <c r="M154" s="25">
        <v>209</v>
      </c>
      <c r="N154"/>
      <c r="O154" t="s">
        <v>3980</v>
      </c>
      <c r="P154"/>
      <c r="Q154" t="s">
        <v>3</v>
      </c>
      <c r="T154" s="76">
        <v>0</v>
      </c>
      <c r="U154" s="18">
        <v>0</v>
      </c>
      <c r="AB154" t="s">
        <v>3984</v>
      </c>
    </row>
    <row r="155" spans="2:30" x14ac:dyDescent="0.35">
      <c r="B155" s="19"/>
      <c r="D155" t="s">
        <v>4470</v>
      </c>
      <c r="E155" t="s">
        <v>4471</v>
      </c>
      <c r="F155" t="s">
        <v>252</v>
      </c>
      <c r="H155" s="25" t="s">
        <v>11</v>
      </c>
      <c r="I155" s="25" t="s">
        <v>11</v>
      </c>
      <c r="J155" s="25">
        <v>2005</v>
      </c>
      <c r="K155" s="25">
        <v>6</v>
      </c>
      <c r="L155" s="25">
        <v>50</v>
      </c>
      <c r="M155" s="25">
        <v>213</v>
      </c>
      <c r="N155"/>
      <c r="O155" t="s">
        <v>3980</v>
      </c>
      <c r="P155"/>
      <c r="Q155" t="s">
        <v>3</v>
      </c>
      <c r="R155" t="s">
        <v>3981</v>
      </c>
      <c r="T155" s="76">
        <v>1</v>
      </c>
      <c r="U155" s="18">
        <v>1</v>
      </c>
      <c r="AB155" t="s">
        <v>3984</v>
      </c>
    </row>
    <row r="156" spans="2:30" x14ac:dyDescent="0.35">
      <c r="B156" s="19"/>
      <c r="D156" t="s">
        <v>4478</v>
      </c>
      <c r="E156" t="s">
        <v>4479</v>
      </c>
      <c r="F156" t="s">
        <v>419</v>
      </c>
      <c r="H156" s="25" t="s">
        <v>11</v>
      </c>
      <c r="I156" s="25" t="s">
        <v>11</v>
      </c>
      <c r="J156" s="25">
        <v>2005</v>
      </c>
      <c r="K156" s="25">
        <v>12</v>
      </c>
      <c r="L156" s="25">
        <v>50</v>
      </c>
      <c r="M156" s="25">
        <v>217</v>
      </c>
      <c r="N156"/>
      <c r="O156" t="s">
        <v>3980</v>
      </c>
      <c r="P156"/>
      <c r="Q156" t="s">
        <v>3</v>
      </c>
      <c r="T156" s="76">
        <v>0</v>
      </c>
      <c r="U156" s="18">
        <v>0</v>
      </c>
      <c r="X156" t="s">
        <v>6</v>
      </c>
      <c r="Y156" t="s">
        <v>7</v>
      </c>
      <c r="AB156" t="s">
        <v>3984</v>
      </c>
    </row>
    <row r="157" spans="2:30" x14ac:dyDescent="0.35">
      <c r="B157" s="19"/>
      <c r="D157" t="s">
        <v>257</v>
      </c>
      <c r="E157" t="s">
        <v>4486</v>
      </c>
      <c r="F157" t="s">
        <v>258</v>
      </c>
      <c r="H157" s="25" t="s">
        <v>11</v>
      </c>
      <c r="I157" s="25" t="s">
        <v>11</v>
      </c>
      <c r="J157" s="25">
        <v>2006</v>
      </c>
      <c r="K157" s="25">
        <v>4</v>
      </c>
      <c r="L157" s="25">
        <v>50</v>
      </c>
      <c r="M157" s="25">
        <v>220</v>
      </c>
      <c r="N157"/>
      <c r="O157" t="s">
        <v>3980</v>
      </c>
      <c r="P157"/>
      <c r="Q157" t="s">
        <v>3</v>
      </c>
      <c r="T157" s="76">
        <v>0</v>
      </c>
      <c r="U157" s="18">
        <v>0</v>
      </c>
      <c r="AB157" t="s">
        <v>3984</v>
      </c>
    </row>
    <row r="158" spans="2:30" x14ac:dyDescent="0.35">
      <c r="B158" s="19"/>
      <c r="D158" t="s">
        <v>4487</v>
      </c>
      <c r="E158" t="s">
        <v>4488</v>
      </c>
      <c r="F158" t="s">
        <v>259</v>
      </c>
      <c r="H158" s="25" t="s">
        <v>4010</v>
      </c>
      <c r="I158" s="25" t="s">
        <v>4783</v>
      </c>
      <c r="J158" s="25">
        <v>2006</v>
      </c>
      <c r="K158" s="25">
        <v>6</v>
      </c>
      <c r="L158" s="25">
        <v>100</v>
      </c>
      <c r="M158" s="25">
        <v>224</v>
      </c>
      <c r="N158"/>
      <c r="O158" t="s">
        <v>3980</v>
      </c>
      <c r="P158"/>
      <c r="Q158" t="s">
        <v>3</v>
      </c>
      <c r="T158" s="76">
        <v>0</v>
      </c>
      <c r="U158" s="18">
        <v>0</v>
      </c>
      <c r="AB158" t="s">
        <v>3984</v>
      </c>
    </row>
    <row r="159" spans="2:30" x14ac:dyDescent="0.35">
      <c r="B159" s="19"/>
      <c r="D159" t="s">
        <v>4498</v>
      </c>
      <c r="E159" t="s">
        <v>4499</v>
      </c>
      <c r="F159" t="s">
        <v>263</v>
      </c>
      <c r="G159" t="s">
        <v>4500</v>
      </c>
      <c r="H159" s="25" t="s">
        <v>11</v>
      </c>
      <c r="I159" s="25" t="s">
        <v>11</v>
      </c>
      <c r="J159" s="25">
        <v>2006</v>
      </c>
      <c r="K159" s="25">
        <v>12</v>
      </c>
      <c r="L159" s="25">
        <v>50</v>
      </c>
      <c r="M159" s="25">
        <v>213</v>
      </c>
      <c r="N159"/>
      <c r="O159" t="s">
        <v>3980</v>
      </c>
      <c r="P159"/>
      <c r="Q159" t="s">
        <v>3</v>
      </c>
      <c r="R159" t="s">
        <v>3981</v>
      </c>
      <c r="S159" t="s">
        <v>4</v>
      </c>
      <c r="T159" s="76">
        <v>0</v>
      </c>
      <c r="U159" s="18">
        <v>0</v>
      </c>
      <c r="AB159" t="s">
        <v>3984</v>
      </c>
    </row>
    <row r="160" spans="2:30" x14ac:dyDescent="0.35">
      <c r="B160" s="19"/>
      <c r="D160" t="s">
        <v>4506</v>
      </c>
      <c r="E160" t="s">
        <v>4507</v>
      </c>
      <c r="F160" t="s">
        <v>268</v>
      </c>
      <c r="H160" s="25" t="s">
        <v>11</v>
      </c>
      <c r="I160" s="25" t="s">
        <v>11</v>
      </c>
      <c r="J160" s="25">
        <v>2007</v>
      </c>
      <c r="K160" s="25">
        <v>5</v>
      </c>
      <c r="L160" s="25">
        <v>50</v>
      </c>
      <c r="M160" s="25">
        <v>211</v>
      </c>
      <c r="N160"/>
      <c r="O160" t="s">
        <v>3980</v>
      </c>
      <c r="P160" t="s">
        <v>2</v>
      </c>
      <c r="Q160" t="s">
        <v>3</v>
      </c>
      <c r="T160" s="76">
        <v>0</v>
      </c>
      <c r="U160" s="18">
        <v>0</v>
      </c>
      <c r="AB160" t="s">
        <v>3984</v>
      </c>
    </row>
    <row r="161" spans="2:32" x14ac:dyDescent="0.35">
      <c r="B161" s="19"/>
      <c r="D161" t="s">
        <v>4508</v>
      </c>
      <c r="E161" t="s">
        <v>4509</v>
      </c>
      <c r="F161" t="s">
        <v>269</v>
      </c>
      <c r="H161" s="25" t="s">
        <v>11</v>
      </c>
      <c r="I161" s="25" t="s">
        <v>11</v>
      </c>
      <c r="J161" s="25">
        <v>2007</v>
      </c>
      <c r="K161" s="25">
        <v>6</v>
      </c>
      <c r="L161" s="25">
        <v>50</v>
      </c>
      <c r="M161" s="25">
        <v>217</v>
      </c>
      <c r="N161"/>
      <c r="O161" t="s">
        <v>3980</v>
      </c>
      <c r="P161"/>
      <c r="Q161" t="s">
        <v>3</v>
      </c>
      <c r="T161" s="76">
        <v>0</v>
      </c>
      <c r="U161" s="18">
        <v>0</v>
      </c>
      <c r="AB161" t="s">
        <v>3984</v>
      </c>
    </row>
    <row r="162" spans="2:32" x14ac:dyDescent="0.35">
      <c r="B162" s="19"/>
      <c r="D162" t="s">
        <v>4515</v>
      </c>
      <c r="E162" t="s">
        <v>4516</v>
      </c>
      <c r="F162" t="s">
        <v>272</v>
      </c>
      <c r="H162" s="25" t="s">
        <v>11</v>
      </c>
      <c r="I162" s="25" t="s">
        <v>4220</v>
      </c>
      <c r="J162" s="25">
        <v>2007</v>
      </c>
      <c r="K162" s="25">
        <v>9</v>
      </c>
      <c r="L162" s="25">
        <v>50</v>
      </c>
      <c r="M162" s="25">
        <v>215</v>
      </c>
      <c r="N162"/>
      <c r="O162" t="s">
        <v>3980</v>
      </c>
      <c r="P162" t="s">
        <v>2</v>
      </c>
      <c r="Q162" t="s">
        <v>3</v>
      </c>
      <c r="R162" t="s">
        <v>3981</v>
      </c>
      <c r="T162" s="76">
        <v>0</v>
      </c>
      <c r="U162" s="18">
        <v>0</v>
      </c>
      <c r="W162" t="s">
        <v>5</v>
      </c>
      <c r="AB162" t="s">
        <v>3984</v>
      </c>
      <c r="AD162" t="s">
        <v>3986</v>
      </c>
      <c r="AE162" t="s">
        <v>3987</v>
      </c>
    </row>
    <row r="163" spans="2:32" x14ac:dyDescent="0.35">
      <c r="B163" s="19"/>
      <c r="D163" t="s">
        <v>4530</v>
      </c>
      <c r="E163" t="s">
        <v>278</v>
      </c>
      <c r="F163" t="s">
        <v>279</v>
      </c>
      <c r="G163" t="s">
        <v>280</v>
      </c>
      <c r="H163" s="25" t="s">
        <v>11</v>
      </c>
      <c r="I163" s="25" t="s">
        <v>11</v>
      </c>
      <c r="J163" s="25">
        <v>2008</v>
      </c>
      <c r="K163" s="25">
        <v>7</v>
      </c>
      <c r="L163" s="25">
        <v>48</v>
      </c>
      <c r="M163" s="25">
        <v>227</v>
      </c>
      <c r="N163"/>
      <c r="P163"/>
      <c r="Q163" t="s">
        <v>3</v>
      </c>
      <c r="R163" t="s">
        <v>3981</v>
      </c>
      <c r="T163" s="76">
        <v>0</v>
      </c>
      <c r="U163" s="18">
        <v>0</v>
      </c>
      <c r="W163" t="s">
        <v>5</v>
      </c>
      <c r="X163" t="s">
        <v>6</v>
      </c>
      <c r="AB163" t="s">
        <v>3984</v>
      </c>
      <c r="AE163" t="s">
        <v>3987</v>
      </c>
    </row>
    <row r="164" spans="2:32" x14ac:dyDescent="0.35">
      <c r="B164" s="19"/>
      <c r="D164" t="s">
        <v>4534</v>
      </c>
      <c r="E164" t="s">
        <v>4535</v>
      </c>
      <c r="F164" t="s">
        <v>420</v>
      </c>
      <c r="H164" s="25" t="s">
        <v>4010</v>
      </c>
      <c r="I164" s="25" t="s">
        <v>4790</v>
      </c>
      <c r="J164" s="25">
        <v>2008</v>
      </c>
      <c r="K164" s="25">
        <v>10</v>
      </c>
      <c r="L164" s="25">
        <v>47</v>
      </c>
      <c r="M164" s="25">
        <v>211</v>
      </c>
      <c r="N164"/>
      <c r="P164"/>
      <c r="Q164" t="s">
        <v>3</v>
      </c>
      <c r="R164" t="s">
        <v>3981</v>
      </c>
      <c r="T164" s="76">
        <v>0</v>
      </c>
      <c r="U164" s="18">
        <v>0</v>
      </c>
      <c r="W164" t="s">
        <v>5</v>
      </c>
      <c r="X164" t="s">
        <v>6</v>
      </c>
      <c r="AB164" t="s">
        <v>3984</v>
      </c>
      <c r="AD164" t="s">
        <v>3986</v>
      </c>
    </row>
    <row r="165" spans="2:32" x14ac:dyDescent="0.35">
      <c r="B165" s="19"/>
      <c r="D165" t="s">
        <v>4544</v>
      </c>
      <c r="E165" t="s">
        <v>4545</v>
      </c>
      <c r="F165" t="s">
        <v>287</v>
      </c>
      <c r="H165" s="25" t="s">
        <v>11</v>
      </c>
      <c r="I165" s="25" t="s">
        <v>11</v>
      </c>
      <c r="J165" s="25">
        <v>2009</v>
      </c>
      <c r="K165" s="25">
        <v>5</v>
      </c>
      <c r="L165" s="25">
        <v>50</v>
      </c>
      <c r="M165" s="25">
        <v>213</v>
      </c>
      <c r="N165"/>
      <c r="O165" t="s">
        <v>3980</v>
      </c>
      <c r="P165"/>
      <c r="Q165" t="s">
        <v>3</v>
      </c>
      <c r="T165" s="76">
        <v>0</v>
      </c>
      <c r="U165" s="18">
        <v>0</v>
      </c>
      <c r="Y165" t="s">
        <v>7</v>
      </c>
      <c r="AB165" t="s">
        <v>3984</v>
      </c>
    </row>
    <row r="166" spans="2:32" x14ac:dyDescent="0.35">
      <c r="B166" s="19"/>
      <c r="D166" t="s">
        <v>288</v>
      </c>
      <c r="E166" t="s">
        <v>4546</v>
      </c>
      <c r="F166" t="s">
        <v>289</v>
      </c>
      <c r="H166" s="25" t="s">
        <v>11</v>
      </c>
      <c r="I166" s="25" t="s">
        <v>11</v>
      </c>
      <c r="J166" s="25">
        <v>2009</v>
      </c>
      <c r="K166" s="25">
        <v>8</v>
      </c>
      <c r="L166" s="25">
        <v>50</v>
      </c>
      <c r="M166" s="25">
        <v>209</v>
      </c>
      <c r="N166"/>
      <c r="P166" t="s">
        <v>2</v>
      </c>
      <c r="Q166" t="s">
        <v>3</v>
      </c>
      <c r="R166" t="s">
        <v>3981</v>
      </c>
      <c r="S166" t="s">
        <v>4</v>
      </c>
      <c r="T166" s="76">
        <v>1</v>
      </c>
      <c r="U166" s="18">
        <v>1</v>
      </c>
      <c r="AB166" t="s">
        <v>3984</v>
      </c>
    </row>
    <row r="167" spans="2:32" x14ac:dyDescent="0.35">
      <c r="B167" s="19"/>
      <c r="D167" t="s">
        <v>4547</v>
      </c>
      <c r="E167" t="s">
        <v>4548</v>
      </c>
      <c r="F167" t="s">
        <v>290</v>
      </c>
      <c r="H167" s="25" t="s">
        <v>11</v>
      </c>
      <c r="I167" s="25" t="s">
        <v>11</v>
      </c>
      <c r="J167" s="25">
        <v>2009</v>
      </c>
      <c r="K167" s="25">
        <v>10</v>
      </c>
      <c r="L167" s="25">
        <v>50</v>
      </c>
      <c r="M167" s="25">
        <v>243</v>
      </c>
      <c r="N167"/>
      <c r="O167" t="s">
        <v>3980</v>
      </c>
      <c r="P167"/>
      <c r="Q167" t="s">
        <v>3</v>
      </c>
      <c r="T167" s="76">
        <v>0</v>
      </c>
      <c r="U167" s="18">
        <v>0</v>
      </c>
      <c r="AB167" t="s">
        <v>3984</v>
      </c>
    </row>
    <row r="168" spans="2:32" x14ac:dyDescent="0.35">
      <c r="B168" s="19"/>
      <c r="D168" t="s">
        <v>4563</v>
      </c>
      <c r="E168" t="s">
        <v>4564</v>
      </c>
      <c r="F168" t="s">
        <v>299</v>
      </c>
      <c r="H168" s="25" t="s">
        <v>11</v>
      </c>
      <c r="I168" s="25" t="s">
        <v>4220</v>
      </c>
      <c r="J168" s="25">
        <v>2010</v>
      </c>
      <c r="K168" s="25">
        <v>7</v>
      </c>
      <c r="L168" s="25">
        <v>50</v>
      </c>
      <c r="M168" s="25">
        <v>209</v>
      </c>
      <c r="N168"/>
      <c r="O168" t="s">
        <v>3980</v>
      </c>
      <c r="P168" t="s">
        <v>2</v>
      </c>
      <c r="Q168" t="s">
        <v>3</v>
      </c>
      <c r="R168" t="s">
        <v>3981</v>
      </c>
      <c r="S168" t="s">
        <v>4</v>
      </c>
      <c r="T168" s="76">
        <v>1</v>
      </c>
      <c r="U168" s="18">
        <v>1</v>
      </c>
      <c r="X168" t="s">
        <v>6</v>
      </c>
      <c r="Y168" t="s">
        <v>7</v>
      </c>
      <c r="AB168" t="s">
        <v>3984</v>
      </c>
      <c r="AD168" t="s">
        <v>3986</v>
      </c>
      <c r="AF168" t="s">
        <v>3988</v>
      </c>
    </row>
    <row r="169" spans="2:32" x14ac:dyDescent="0.35">
      <c r="B169" s="19"/>
      <c r="D169" t="s">
        <v>301</v>
      </c>
      <c r="E169" t="s">
        <v>4569</v>
      </c>
      <c r="F169" t="s">
        <v>302</v>
      </c>
      <c r="H169" s="25" t="s">
        <v>4010</v>
      </c>
      <c r="I169" s="25" t="s">
        <v>4783</v>
      </c>
      <c r="J169" s="25">
        <v>2010</v>
      </c>
      <c r="K169" s="25">
        <v>10</v>
      </c>
      <c r="L169" s="25">
        <v>50</v>
      </c>
      <c r="M169" s="25">
        <v>215</v>
      </c>
      <c r="N169"/>
      <c r="O169" t="s">
        <v>3980</v>
      </c>
      <c r="P169"/>
      <c r="Q169" t="s">
        <v>3</v>
      </c>
      <c r="T169" s="76">
        <v>0</v>
      </c>
      <c r="U169" s="18">
        <v>0</v>
      </c>
      <c r="W169" t="s">
        <v>5</v>
      </c>
      <c r="AB169" t="s">
        <v>3984</v>
      </c>
      <c r="AC169" t="s">
        <v>3985</v>
      </c>
    </row>
    <row r="170" spans="2:32" x14ac:dyDescent="0.35">
      <c r="B170" s="19"/>
      <c r="D170" t="s">
        <v>4573</v>
      </c>
      <c r="E170" t="s">
        <v>304</v>
      </c>
      <c r="F170" t="s">
        <v>305</v>
      </c>
      <c r="H170" s="25" t="s">
        <v>11</v>
      </c>
      <c r="I170" s="25" t="s">
        <v>4220</v>
      </c>
      <c r="J170" s="25">
        <v>2011</v>
      </c>
      <c r="K170" s="25">
        <v>2</v>
      </c>
      <c r="L170" s="25">
        <v>50</v>
      </c>
      <c r="M170" s="25">
        <v>213</v>
      </c>
      <c r="N170"/>
      <c r="O170" t="s">
        <v>3980</v>
      </c>
      <c r="P170" t="s">
        <v>2</v>
      </c>
      <c r="Q170" t="s">
        <v>3</v>
      </c>
      <c r="R170" t="s">
        <v>3981</v>
      </c>
      <c r="S170" t="s">
        <v>4</v>
      </c>
      <c r="T170" s="76">
        <v>1</v>
      </c>
      <c r="U170" s="18">
        <v>1</v>
      </c>
      <c r="W170" t="s">
        <v>5</v>
      </c>
      <c r="X170" t="s">
        <v>6</v>
      </c>
      <c r="Y170" t="s">
        <v>7</v>
      </c>
      <c r="AB170" t="s">
        <v>3984</v>
      </c>
      <c r="AD170" t="s">
        <v>3986</v>
      </c>
    </row>
    <row r="171" spans="2:32" x14ac:dyDescent="0.35">
      <c r="B171" s="19"/>
      <c r="D171" t="s">
        <v>4589</v>
      </c>
      <c r="E171" t="s">
        <v>4590</v>
      </c>
      <c r="F171" t="s">
        <v>314</v>
      </c>
      <c r="H171" s="25" t="s">
        <v>11</v>
      </c>
      <c r="I171" s="25" t="s">
        <v>4220</v>
      </c>
      <c r="J171" s="25">
        <v>2012</v>
      </c>
      <c r="K171" s="25">
        <v>5</v>
      </c>
      <c r="L171" s="25">
        <v>47</v>
      </c>
      <c r="M171" s="25">
        <v>215</v>
      </c>
      <c r="N171"/>
      <c r="P171" t="s">
        <v>2</v>
      </c>
      <c r="Q171" t="s">
        <v>3</v>
      </c>
      <c r="R171" t="s">
        <v>3981</v>
      </c>
      <c r="S171" t="s">
        <v>4</v>
      </c>
      <c r="T171" s="76">
        <v>1</v>
      </c>
      <c r="U171" s="18">
        <v>1</v>
      </c>
      <c r="AB171" t="s">
        <v>3984</v>
      </c>
    </row>
    <row r="172" spans="2:32" x14ac:dyDescent="0.35">
      <c r="B172" s="19"/>
      <c r="D172" t="s">
        <v>4594</v>
      </c>
      <c r="E172" t="s">
        <v>316</v>
      </c>
      <c r="F172" t="s">
        <v>317</v>
      </c>
      <c r="G172" t="s">
        <v>4595</v>
      </c>
      <c r="H172" s="25" t="s">
        <v>11</v>
      </c>
      <c r="I172" s="25" t="s">
        <v>11</v>
      </c>
      <c r="J172" s="25">
        <v>2012</v>
      </c>
      <c r="K172" s="25">
        <v>8</v>
      </c>
      <c r="L172" s="25">
        <v>50</v>
      </c>
      <c r="M172" s="25">
        <v>209</v>
      </c>
      <c r="N172"/>
      <c r="P172"/>
      <c r="Q172" t="s">
        <v>3</v>
      </c>
      <c r="R172" t="s">
        <v>3981</v>
      </c>
      <c r="T172" s="76">
        <v>1</v>
      </c>
      <c r="U172" s="18">
        <v>1</v>
      </c>
      <c r="AB172" t="s">
        <v>3984</v>
      </c>
    </row>
    <row r="173" spans="2:32" x14ac:dyDescent="0.35">
      <c r="B173" s="19"/>
      <c r="D173" t="s">
        <v>4596</v>
      </c>
      <c r="E173" t="s">
        <v>4597</v>
      </c>
      <c r="F173" t="s">
        <v>318</v>
      </c>
      <c r="H173" s="25" t="s">
        <v>4010</v>
      </c>
      <c r="I173" s="25" t="s">
        <v>4783</v>
      </c>
      <c r="J173" s="25">
        <v>2012</v>
      </c>
      <c r="K173" s="25">
        <v>10</v>
      </c>
      <c r="L173" s="25">
        <v>50</v>
      </c>
      <c r="M173" s="25">
        <v>212</v>
      </c>
      <c r="N173"/>
      <c r="O173" t="s">
        <v>3980</v>
      </c>
      <c r="P173"/>
      <c r="Q173" t="s">
        <v>3</v>
      </c>
      <c r="T173" s="76">
        <v>0</v>
      </c>
      <c r="U173" s="18">
        <v>0</v>
      </c>
      <c r="AB173" t="s">
        <v>3984</v>
      </c>
      <c r="AD173" t="s">
        <v>3986</v>
      </c>
    </row>
    <row r="174" spans="2:32" x14ac:dyDescent="0.35">
      <c r="B174" s="19"/>
      <c r="D174" t="s">
        <v>4606</v>
      </c>
      <c r="E174" t="s">
        <v>4607</v>
      </c>
      <c r="F174" t="s">
        <v>324</v>
      </c>
      <c r="H174" s="25" t="s">
        <v>11</v>
      </c>
      <c r="I174" s="25" t="s">
        <v>11</v>
      </c>
      <c r="J174" s="25">
        <v>2013</v>
      </c>
      <c r="K174" s="25">
        <v>8</v>
      </c>
      <c r="L174" s="25">
        <v>50</v>
      </c>
      <c r="M174" s="25">
        <v>209</v>
      </c>
      <c r="N174"/>
      <c r="O174" t="s">
        <v>3980</v>
      </c>
      <c r="P174"/>
      <c r="Q174" t="s">
        <v>3</v>
      </c>
      <c r="T174" s="76">
        <v>0</v>
      </c>
      <c r="U174" s="18">
        <v>0</v>
      </c>
      <c r="AB174" t="s">
        <v>3984</v>
      </c>
      <c r="AD174" t="s">
        <v>3986</v>
      </c>
    </row>
    <row r="175" spans="2:32" x14ac:dyDescent="0.35">
      <c r="B175" s="19"/>
      <c r="D175" t="s">
        <v>4610</v>
      </c>
      <c r="E175" t="s">
        <v>4611</v>
      </c>
      <c r="F175" t="s">
        <v>326</v>
      </c>
      <c r="H175" s="25" t="s">
        <v>4010</v>
      </c>
      <c r="I175" s="25" t="s">
        <v>4783</v>
      </c>
      <c r="J175" s="25">
        <v>2013</v>
      </c>
      <c r="K175" s="25">
        <v>12</v>
      </c>
      <c r="L175" s="25">
        <v>50</v>
      </c>
      <c r="M175" s="25">
        <v>205</v>
      </c>
      <c r="N175"/>
      <c r="O175" t="s">
        <v>3980</v>
      </c>
      <c r="P175"/>
      <c r="Q175" t="s">
        <v>3</v>
      </c>
      <c r="T175" s="76">
        <v>0</v>
      </c>
      <c r="U175" s="18">
        <v>0</v>
      </c>
      <c r="AB175" t="s">
        <v>3984</v>
      </c>
    </row>
    <row r="176" spans="2:32" x14ac:dyDescent="0.35">
      <c r="B176" s="19"/>
      <c r="D176" t="s">
        <v>4612</v>
      </c>
      <c r="E176" t="s">
        <v>4613</v>
      </c>
      <c r="F176" t="s">
        <v>327</v>
      </c>
      <c r="H176" s="25" t="s">
        <v>4010</v>
      </c>
      <c r="I176" s="25" t="s">
        <v>4783</v>
      </c>
      <c r="J176" s="25">
        <v>2014</v>
      </c>
      <c r="K176" s="25">
        <v>1</v>
      </c>
      <c r="L176" s="25">
        <v>50</v>
      </c>
      <c r="M176" s="25">
        <v>205</v>
      </c>
      <c r="N176"/>
      <c r="O176" t="s">
        <v>3980</v>
      </c>
      <c r="P176"/>
      <c r="Q176" t="s">
        <v>3</v>
      </c>
      <c r="T176" s="76">
        <v>0</v>
      </c>
      <c r="U176" s="18">
        <v>0</v>
      </c>
      <c r="W176" t="s">
        <v>5</v>
      </c>
      <c r="AB176" t="s">
        <v>3984</v>
      </c>
      <c r="AE176" t="s">
        <v>3987</v>
      </c>
    </row>
    <row r="177" spans="2:32" x14ac:dyDescent="0.35">
      <c r="B177" s="19"/>
      <c r="D177" t="s">
        <v>4614</v>
      </c>
      <c r="E177" t="s">
        <v>4615</v>
      </c>
      <c r="F177" t="s">
        <v>328</v>
      </c>
      <c r="H177" s="25" t="s">
        <v>4010</v>
      </c>
      <c r="I177" s="25" t="s">
        <v>4783</v>
      </c>
      <c r="J177" s="25">
        <v>2014</v>
      </c>
      <c r="K177" s="25">
        <v>3</v>
      </c>
      <c r="L177" s="25">
        <v>50</v>
      </c>
      <c r="M177" s="25">
        <v>221</v>
      </c>
      <c r="N177"/>
      <c r="O177" t="s">
        <v>3980</v>
      </c>
      <c r="P177"/>
      <c r="Q177" t="s">
        <v>3</v>
      </c>
      <c r="T177" s="76">
        <v>0</v>
      </c>
      <c r="U177" s="18">
        <v>0</v>
      </c>
      <c r="AB177" t="s">
        <v>3984</v>
      </c>
    </row>
    <row r="178" spans="2:32" x14ac:dyDescent="0.35">
      <c r="B178" s="19"/>
      <c r="D178" t="s">
        <v>4628</v>
      </c>
      <c r="E178" t="s">
        <v>4597</v>
      </c>
      <c r="F178" t="s">
        <v>4629</v>
      </c>
      <c r="H178" s="25" t="s">
        <v>4010</v>
      </c>
      <c r="I178" s="25" t="s">
        <v>4783</v>
      </c>
      <c r="J178" s="25">
        <v>2014</v>
      </c>
      <c r="K178" s="25">
        <v>12</v>
      </c>
      <c r="L178" s="25">
        <v>49</v>
      </c>
      <c r="M178" s="25">
        <v>209</v>
      </c>
      <c r="N178"/>
      <c r="O178" t="s">
        <v>3980</v>
      </c>
      <c r="P178"/>
      <c r="Q178" t="s">
        <v>3</v>
      </c>
      <c r="T178" s="76">
        <v>0</v>
      </c>
      <c r="U178" s="18">
        <v>0</v>
      </c>
      <c r="AB178" t="s">
        <v>3984</v>
      </c>
      <c r="AC178" t="s">
        <v>3985</v>
      </c>
    </row>
    <row r="179" spans="2:32" x14ac:dyDescent="0.35">
      <c r="B179" s="19"/>
      <c r="D179" t="s">
        <v>4632</v>
      </c>
      <c r="E179" t="s">
        <v>4633</v>
      </c>
      <c r="F179" t="s">
        <v>336</v>
      </c>
      <c r="H179" s="25" t="s">
        <v>11</v>
      </c>
      <c r="I179" s="25" t="s">
        <v>11</v>
      </c>
      <c r="J179" s="25">
        <v>2015</v>
      </c>
      <c r="K179" s="25">
        <v>4</v>
      </c>
      <c r="L179" s="25">
        <v>50</v>
      </c>
      <c r="M179" s="25">
        <v>225</v>
      </c>
      <c r="N179"/>
      <c r="O179" t="s">
        <v>3980</v>
      </c>
      <c r="P179"/>
      <c r="Q179" t="s">
        <v>3</v>
      </c>
      <c r="T179" s="76">
        <v>0</v>
      </c>
      <c r="U179" s="18">
        <v>0</v>
      </c>
      <c r="W179" t="s">
        <v>5</v>
      </c>
      <c r="AB179" t="s">
        <v>3984</v>
      </c>
      <c r="AE179" t="s">
        <v>3987</v>
      </c>
    </row>
    <row r="180" spans="2:32" x14ac:dyDescent="0.35">
      <c r="B180" s="19"/>
      <c r="D180" t="s">
        <v>4639</v>
      </c>
      <c r="E180" t="s">
        <v>4640</v>
      </c>
      <c r="F180" t="s">
        <v>338</v>
      </c>
      <c r="H180" s="25" t="s">
        <v>11</v>
      </c>
      <c r="I180" s="25" t="s">
        <v>11</v>
      </c>
      <c r="J180" s="25">
        <v>2015</v>
      </c>
      <c r="K180" s="25">
        <v>8</v>
      </c>
      <c r="L180" s="25">
        <v>50</v>
      </c>
      <c r="M180" s="25">
        <v>209</v>
      </c>
      <c r="N180"/>
      <c r="P180" t="s">
        <v>2</v>
      </c>
      <c r="Q180" t="s">
        <v>3</v>
      </c>
      <c r="R180" t="s">
        <v>3981</v>
      </c>
      <c r="S180" t="s">
        <v>4</v>
      </c>
      <c r="T180" s="76">
        <v>1</v>
      </c>
      <c r="U180" s="18">
        <v>1</v>
      </c>
      <c r="Y180" t="s">
        <v>7</v>
      </c>
      <c r="AB180" t="s">
        <v>3984</v>
      </c>
      <c r="AD180" t="s">
        <v>3986</v>
      </c>
    </row>
    <row r="181" spans="2:32" x14ac:dyDescent="0.35">
      <c r="B181" s="19"/>
      <c r="D181" t="s">
        <v>4644</v>
      </c>
      <c r="E181" t="s">
        <v>4645</v>
      </c>
      <c r="F181" t="s">
        <v>343</v>
      </c>
      <c r="H181" s="25" t="s">
        <v>4010</v>
      </c>
      <c r="I181" s="25" t="s">
        <v>4783</v>
      </c>
      <c r="J181" s="25">
        <v>2016</v>
      </c>
      <c r="K181" s="25">
        <v>1</v>
      </c>
      <c r="L181" s="25">
        <v>50</v>
      </c>
      <c r="M181" s="25">
        <v>215</v>
      </c>
      <c r="N181"/>
      <c r="O181" t="s">
        <v>3980</v>
      </c>
      <c r="P181"/>
      <c r="Q181" t="s">
        <v>3</v>
      </c>
      <c r="R181" t="s">
        <v>3981</v>
      </c>
      <c r="T181" s="76">
        <v>0</v>
      </c>
      <c r="U181" s="18">
        <v>0</v>
      </c>
      <c r="Y181" t="s">
        <v>7</v>
      </c>
      <c r="AB181" t="s">
        <v>3984</v>
      </c>
    </row>
    <row r="182" spans="2:32" x14ac:dyDescent="0.35">
      <c r="B182" s="19"/>
      <c r="D182" t="s">
        <v>4653</v>
      </c>
      <c r="E182" t="s">
        <v>4654</v>
      </c>
      <c r="F182" t="s">
        <v>349</v>
      </c>
      <c r="H182" s="25" t="s">
        <v>4010</v>
      </c>
      <c r="I182" s="25" t="s">
        <v>4783</v>
      </c>
      <c r="J182" s="25">
        <v>2016</v>
      </c>
      <c r="K182" s="25">
        <v>10</v>
      </c>
      <c r="L182" s="25">
        <v>46</v>
      </c>
      <c r="M182" s="25">
        <v>207</v>
      </c>
      <c r="N182"/>
      <c r="O182" t="s">
        <v>3980</v>
      </c>
      <c r="P182"/>
      <c r="Q182" t="s">
        <v>3</v>
      </c>
      <c r="R182" t="s">
        <v>3981</v>
      </c>
      <c r="T182" s="76">
        <v>0</v>
      </c>
      <c r="U182" s="18">
        <v>0</v>
      </c>
      <c r="Y182" t="s">
        <v>7</v>
      </c>
      <c r="AB182" t="s">
        <v>3984</v>
      </c>
    </row>
    <row r="183" spans="2:32" x14ac:dyDescent="0.35">
      <c r="B183" s="19"/>
      <c r="D183" t="s">
        <v>4655</v>
      </c>
      <c r="E183" t="s">
        <v>4656</v>
      </c>
      <c r="F183" t="s">
        <v>350</v>
      </c>
      <c r="H183" s="25" t="s">
        <v>11</v>
      </c>
      <c r="I183" s="25" t="s">
        <v>11</v>
      </c>
      <c r="J183" s="25">
        <v>2017</v>
      </c>
      <c r="K183" s="25">
        <v>1</v>
      </c>
      <c r="L183" s="25">
        <v>50</v>
      </c>
      <c r="M183" s="25">
        <v>211</v>
      </c>
      <c r="N183"/>
      <c r="O183" t="s">
        <v>3980</v>
      </c>
      <c r="P183"/>
      <c r="Q183" t="s">
        <v>3</v>
      </c>
      <c r="R183" t="s">
        <v>3981</v>
      </c>
      <c r="T183" s="76">
        <v>0</v>
      </c>
      <c r="U183" s="18">
        <v>0</v>
      </c>
      <c r="X183" t="s">
        <v>6</v>
      </c>
      <c r="AB183" t="s">
        <v>3984</v>
      </c>
      <c r="AD183" t="s">
        <v>3986</v>
      </c>
    </row>
    <row r="184" spans="2:32" x14ac:dyDescent="0.35">
      <c r="B184" s="19"/>
      <c r="D184" t="s">
        <v>4668</v>
      </c>
      <c r="E184" t="s">
        <v>4669</v>
      </c>
      <c r="F184" t="s">
        <v>355</v>
      </c>
      <c r="H184" s="25" t="s">
        <v>11</v>
      </c>
      <c r="I184" s="25" t="s">
        <v>11</v>
      </c>
      <c r="J184" s="25">
        <v>2017</v>
      </c>
      <c r="K184" s="25">
        <v>8</v>
      </c>
      <c r="L184" s="25">
        <v>40</v>
      </c>
      <c r="M184" s="25">
        <v>215</v>
      </c>
      <c r="N184"/>
      <c r="P184" t="s">
        <v>2</v>
      </c>
      <c r="Q184" t="s">
        <v>3</v>
      </c>
      <c r="R184" t="s">
        <v>3981</v>
      </c>
      <c r="S184" t="s">
        <v>4</v>
      </c>
      <c r="T184" s="76">
        <v>1</v>
      </c>
      <c r="U184" s="18">
        <v>1</v>
      </c>
      <c r="Y184" t="s">
        <v>7</v>
      </c>
      <c r="AB184" t="s">
        <v>3984</v>
      </c>
    </row>
    <row r="185" spans="2:32" x14ac:dyDescent="0.35">
      <c r="B185" s="19"/>
      <c r="D185" t="s">
        <v>4679</v>
      </c>
      <c r="E185" t="s">
        <v>4680</v>
      </c>
      <c r="F185" t="s">
        <v>362</v>
      </c>
      <c r="H185" s="25" t="s">
        <v>11</v>
      </c>
      <c r="I185" s="25" t="s">
        <v>4220</v>
      </c>
      <c r="J185" s="25">
        <v>2018</v>
      </c>
      <c r="K185" s="25">
        <v>4</v>
      </c>
      <c r="L185" s="25">
        <v>50</v>
      </c>
      <c r="M185" s="25">
        <v>217</v>
      </c>
      <c r="N185"/>
      <c r="O185" t="s">
        <v>3980</v>
      </c>
      <c r="P185"/>
      <c r="Q185" t="s">
        <v>3</v>
      </c>
      <c r="R185" t="s">
        <v>3981</v>
      </c>
      <c r="T185" s="76">
        <v>1</v>
      </c>
      <c r="U185" s="18">
        <v>1</v>
      </c>
      <c r="AB185" t="s">
        <v>3984</v>
      </c>
    </row>
    <row r="186" spans="2:32" x14ac:dyDescent="0.35">
      <c r="B186" s="19"/>
      <c r="D186" t="s">
        <v>4687</v>
      </c>
      <c r="E186" t="s">
        <v>4688</v>
      </c>
      <c r="F186" t="s">
        <v>366</v>
      </c>
      <c r="H186" s="25" t="s">
        <v>11</v>
      </c>
      <c r="I186" s="25" t="s">
        <v>4220</v>
      </c>
      <c r="J186" s="25">
        <v>2018</v>
      </c>
      <c r="K186" s="25">
        <v>9</v>
      </c>
      <c r="L186" s="25">
        <v>50</v>
      </c>
      <c r="M186" s="25">
        <v>215</v>
      </c>
      <c r="N186"/>
      <c r="P186"/>
      <c r="Q186" t="s">
        <v>3</v>
      </c>
      <c r="R186" t="s">
        <v>3981</v>
      </c>
      <c r="S186" t="s">
        <v>4</v>
      </c>
      <c r="T186" s="76">
        <v>2</v>
      </c>
      <c r="U186" s="18">
        <v>2</v>
      </c>
      <c r="X186" t="s">
        <v>6</v>
      </c>
      <c r="AB186" t="s">
        <v>3984</v>
      </c>
      <c r="AD186" t="s">
        <v>3986</v>
      </c>
      <c r="AF186" t="s">
        <v>3988</v>
      </c>
    </row>
    <row r="187" spans="2:32" x14ac:dyDescent="0.35">
      <c r="B187" s="19"/>
      <c r="D187" t="s">
        <v>4699</v>
      </c>
      <c r="E187" t="s">
        <v>372</v>
      </c>
      <c r="F187" t="s">
        <v>373</v>
      </c>
      <c r="H187" s="25" t="s">
        <v>11</v>
      </c>
      <c r="I187" s="25" t="s">
        <v>11</v>
      </c>
      <c r="J187" s="25">
        <v>2019</v>
      </c>
      <c r="K187" s="25">
        <v>5</v>
      </c>
      <c r="L187" s="25">
        <v>48</v>
      </c>
      <c r="M187" s="25">
        <v>227</v>
      </c>
      <c r="N187"/>
      <c r="P187"/>
      <c r="Q187" t="s">
        <v>3</v>
      </c>
      <c r="R187" t="s">
        <v>3981</v>
      </c>
      <c r="S187" t="s">
        <v>4</v>
      </c>
      <c r="T187" s="76">
        <v>1</v>
      </c>
      <c r="U187" s="18">
        <v>1</v>
      </c>
      <c r="X187" t="s">
        <v>6</v>
      </c>
      <c r="AB187" t="s">
        <v>3984</v>
      </c>
      <c r="AC187" t="s">
        <v>3985</v>
      </c>
      <c r="AD187" t="s">
        <v>3986</v>
      </c>
    </row>
    <row r="188" spans="2:32" x14ac:dyDescent="0.35">
      <c r="B188" s="19"/>
      <c r="D188" t="s">
        <v>4701</v>
      </c>
      <c r="E188" t="s">
        <v>4702</v>
      </c>
      <c r="F188" t="s">
        <v>374</v>
      </c>
      <c r="H188" s="25" t="s">
        <v>11</v>
      </c>
      <c r="I188" s="25" t="s">
        <v>4220</v>
      </c>
      <c r="J188" s="25">
        <v>2019</v>
      </c>
      <c r="K188" s="25">
        <v>7</v>
      </c>
      <c r="L188" s="25">
        <v>44</v>
      </c>
      <c r="M188" s="25">
        <v>223</v>
      </c>
      <c r="N188"/>
      <c r="P188"/>
      <c r="Q188" t="s">
        <v>3</v>
      </c>
      <c r="R188" t="s">
        <v>3981</v>
      </c>
      <c r="S188" t="s">
        <v>4</v>
      </c>
      <c r="T188" s="76">
        <v>1</v>
      </c>
      <c r="U188" s="18">
        <v>1</v>
      </c>
      <c r="X188" t="s">
        <v>6</v>
      </c>
      <c r="Y188" t="s">
        <v>7</v>
      </c>
      <c r="AB188" t="s">
        <v>3984</v>
      </c>
      <c r="AD188" t="s">
        <v>3986</v>
      </c>
    </row>
    <row r="189" spans="2:32" x14ac:dyDescent="0.35">
      <c r="B189" s="19"/>
      <c r="D189" t="s">
        <v>4707</v>
      </c>
      <c r="E189" t="s">
        <v>4708</v>
      </c>
      <c r="F189" t="s">
        <v>376</v>
      </c>
      <c r="H189" s="25" t="s">
        <v>4010</v>
      </c>
      <c r="I189" s="25" t="s">
        <v>4783</v>
      </c>
      <c r="J189" s="25">
        <v>2019</v>
      </c>
      <c r="K189" s="25">
        <v>12</v>
      </c>
      <c r="L189" s="25">
        <v>50</v>
      </c>
      <c r="M189" s="25">
        <v>215</v>
      </c>
      <c r="N189"/>
      <c r="O189" t="s">
        <v>3980</v>
      </c>
      <c r="P189"/>
      <c r="Q189" t="s">
        <v>3</v>
      </c>
      <c r="R189" t="s">
        <v>3981</v>
      </c>
      <c r="S189" t="s">
        <v>4</v>
      </c>
      <c r="T189" s="76">
        <v>0</v>
      </c>
      <c r="U189" s="18">
        <v>0</v>
      </c>
      <c r="Y189" t="s">
        <v>7</v>
      </c>
      <c r="AB189" t="s">
        <v>3984</v>
      </c>
      <c r="AC189" t="s">
        <v>3985</v>
      </c>
      <c r="AD189" t="s">
        <v>3986</v>
      </c>
    </row>
    <row r="190" spans="2:32" x14ac:dyDescent="0.35">
      <c r="B190" s="19"/>
      <c r="D190" t="s">
        <v>4711</v>
      </c>
      <c r="E190" t="s">
        <v>4712</v>
      </c>
      <c r="F190" t="s">
        <v>378</v>
      </c>
      <c r="H190" s="25" t="s">
        <v>11</v>
      </c>
      <c r="I190" s="25" t="s">
        <v>11</v>
      </c>
      <c r="J190" s="25">
        <v>2020</v>
      </c>
      <c r="K190" s="25">
        <v>3</v>
      </c>
      <c r="L190" s="25">
        <v>50</v>
      </c>
      <c r="M190" s="25">
        <v>213</v>
      </c>
      <c r="N190"/>
      <c r="P190"/>
      <c r="Q190" t="s">
        <v>3</v>
      </c>
      <c r="R190" t="s">
        <v>3981</v>
      </c>
      <c r="S190" t="s">
        <v>4</v>
      </c>
      <c r="T190" s="76">
        <v>1</v>
      </c>
      <c r="U190" s="18">
        <v>1</v>
      </c>
      <c r="X190" t="s">
        <v>6</v>
      </c>
      <c r="Y190" t="s">
        <v>7</v>
      </c>
      <c r="AB190" t="s">
        <v>3984</v>
      </c>
      <c r="AD190" t="s">
        <v>3986</v>
      </c>
      <c r="AF190" t="s">
        <v>3988</v>
      </c>
    </row>
    <row r="191" spans="2:32" x14ac:dyDescent="0.35">
      <c r="B191" s="19"/>
      <c r="D191" t="s">
        <v>379</v>
      </c>
      <c r="E191" t="s">
        <v>380</v>
      </c>
      <c r="F191" t="s">
        <v>381</v>
      </c>
      <c r="H191" s="25" t="s">
        <v>11</v>
      </c>
      <c r="I191" s="25" t="s">
        <v>11</v>
      </c>
      <c r="J191" s="25">
        <v>2020</v>
      </c>
      <c r="K191" s="25">
        <v>4</v>
      </c>
      <c r="L191" s="25">
        <v>48</v>
      </c>
      <c r="M191" s="25">
        <v>213</v>
      </c>
      <c r="N191"/>
      <c r="O191" t="s">
        <v>3980</v>
      </c>
      <c r="P191"/>
      <c r="Q191" t="s">
        <v>3</v>
      </c>
      <c r="T191" s="76">
        <v>0</v>
      </c>
      <c r="U191" s="18">
        <v>0</v>
      </c>
      <c r="Y191" t="s">
        <v>7</v>
      </c>
      <c r="AB191" t="s">
        <v>3984</v>
      </c>
      <c r="AC191" t="s">
        <v>3985</v>
      </c>
      <c r="AD191" t="s">
        <v>3986</v>
      </c>
    </row>
    <row r="192" spans="2:32" x14ac:dyDescent="0.35">
      <c r="B192" s="19"/>
      <c r="D192" t="s">
        <v>4713</v>
      </c>
      <c r="E192" t="s">
        <v>4714</v>
      </c>
      <c r="F192" t="s">
        <v>382</v>
      </c>
      <c r="H192" s="25" t="s">
        <v>11</v>
      </c>
      <c r="I192" s="25" t="s">
        <v>11</v>
      </c>
      <c r="J192" s="25">
        <v>2020</v>
      </c>
      <c r="K192" s="25">
        <v>7</v>
      </c>
      <c r="L192" s="25">
        <v>49</v>
      </c>
      <c r="M192" s="25">
        <v>228</v>
      </c>
      <c r="N192"/>
      <c r="O192" t="s">
        <v>3980</v>
      </c>
      <c r="P192"/>
      <c r="Q192" t="s">
        <v>3</v>
      </c>
      <c r="T192" s="76">
        <v>0</v>
      </c>
      <c r="U192" s="18">
        <v>0</v>
      </c>
      <c r="Y192" t="s">
        <v>7</v>
      </c>
      <c r="AB192" t="s">
        <v>3984</v>
      </c>
      <c r="AD192" t="s">
        <v>3986</v>
      </c>
    </row>
    <row r="193" spans="2:30" x14ac:dyDescent="0.35">
      <c r="B193" s="19"/>
      <c r="D193" t="s">
        <v>4732</v>
      </c>
      <c r="E193" t="s">
        <v>4733</v>
      </c>
      <c r="F193" t="s">
        <v>392</v>
      </c>
      <c r="H193" s="25" t="s">
        <v>11</v>
      </c>
      <c r="I193" s="25" t="s">
        <v>11</v>
      </c>
      <c r="J193" s="25">
        <v>2021</v>
      </c>
      <c r="K193" s="25">
        <v>9</v>
      </c>
      <c r="L193" s="25">
        <v>51</v>
      </c>
      <c r="M193" s="25">
        <v>231</v>
      </c>
      <c r="N193"/>
      <c r="P193" t="s">
        <v>2</v>
      </c>
      <c r="Q193" t="s">
        <v>3</v>
      </c>
      <c r="R193" t="s">
        <v>3981</v>
      </c>
      <c r="S193" t="s">
        <v>4</v>
      </c>
      <c r="T193" s="76">
        <v>0</v>
      </c>
      <c r="U193" s="18">
        <v>0</v>
      </c>
      <c r="Y193" t="s">
        <v>7</v>
      </c>
      <c r="AB193" t="s">
        <v>3984</v>
      </c>
      <c r="AD193" t="s">
        <v>3986</v>
      </c>
    </row>
    <row r="194" spans="2:30" x14ac:dyDescent="0.35">
      <c r="B194" s="19"/>
      <c r="D194" t="s">
        <v>4738</v>
      </c>
      <c r="E194" t="s">
        <v>4739</v>
      </c>
      <c r="F194" t="s">
        <v>394</v>
      </c>
      <c r="H194" s="25" t="s">
        <v>4010</v>
      </c>
      <c r="I194" s="25" t="s">
        <v>4783</v>
      </c>
      <c r="J194" s="25">
        <v>2022</v>
      </c>
      <c r="K194" s="25">
        <v>1</v>
      </c>
      <c r="L194" s="25">
        <v>50</v>
      </c>
      <c r="M194" s="25">
        <v>241</v>
      </c>
      <c r="N194"/>
      <c r="O194" t="s">
        <v>3980</v>
      </c>
      <c r="P194" t="s">
        <v>2</v>
      </c>
      <c r="Q194" t="s">
        <v>3</v>
      </c>
      <c r="R194" t="s">
        <v>3981</v>
      </c>
      <c r="T194" s="76">
        <v>0</v>
      </c>
      <c r="U194" s="18">
        <v>0</v>
      </c>
      <c r="Y194" t="s">
        <v>7</v>
      </c>
      <c r="AB194" t="s">
        <v>3984</v>
      </c>
      <c r="AD194" t="s">
        <v>3986</v>
      </c>
    </row>
    <row r="195" spans="2:30" x14ac:dyDescent="0.35">
      <c r="B195" s="19"/>
      <c r="D195" t="s">
        <v>4741</v>
      </c>
      <c r="E195" t="s">
        <v>395</v>
      </c>
      <c r="F195" t="s">
        <v>396</v>
      </c>
      <c r="H195" s="25" t="s">
        <v>11</v>
      </c>
      <c r="I195" s="25" t="s">
        <v>11</v>
      </c>
      <c r="J195" s="25">
        <v>2022</v>
      </c>
      <c r="K195" s="25">
        <v>3</v>
      </c>
      <c r="L195" s="25">
        <v>47</v>
      </c>
      <c r="M195" s="25">
        <v>235</v>
      </c>
      <c r="N195"/>
      <c r="O195" t="s">
        <v>3980</v>
      </c>
      <c r="P195" t="s">
        <v>2</v>
      </c>
      <c r="Q195" t="s">
        <v>3</v>
      </c>
      <c r="R195" t="s">
        <v>3981</v>
      </c>
      <c r="T195" s="76">
        <v>0</v>
      </c>
      <c r="U195" s="18">
        <v>0</v>
      </c>
      <c r="Y195" t="s">
        <v>7</v>
      </c>
      <c r="AB195" t="s">
        <v>3984</v>
      </c>
      <c r="AD195" t="s">
        <v>3986</v>
      </c>
    </row>
    <row r="196" spans="2:30" x14ac:dyDescent="0.35">
      <c r="B196" s="19"/>
      <c r="D196" t="s">
        <v>4765</v>
      </c>
      <c r="E196" t="s">
        <v>4766</v>
      </c>
      <c r="F196" t="s">
        <v>409</v>
      </c>
      <c r="H196" s="25" t="s">
        <v>11</v>
      </c>
      <c r="I196" s="25" t="s">
        <v>11</v>
      </c>
      <c r="J196" s="25">
        <v>2023</v>
      </c>
      <c r="K196" s="25">
        <v>12</v>
      </c>
      <c r="L196" s="25">
        <v>46</v>
      </c>
      <c r="M196" s="25">
        <v>248</v>
      </c>
      <c r="N196"/>
      <c r="O196" t="s">
        <v>3980</v>
      </c>
      <c r="P196"/>
      <c r="Q196" t="s">
        <v>3</v>
      </c>
      <c r="T196" s="76">
        <v>0</v>
      </c>
      <c r="U196" s="18">
        <v>0</v>
      </c>
    </row>
    <row r="197" spans="2:30" x14ac:dyDescent="0.35">
      <c r="B197" s="19"/>
      <c r="H197" s="25"/>
      <c r="I197" s="25"/>
    </row>
    <row r="198" spans="2:30" x14ac:dyDescent="0.35">
      <c r="C198" s="16" t="s">
        <v>410</v>
      </c>
      <c r="D198" s="16" t="s">
        <v>3971</v>
      </c>
      <c r="E198" s="16" t="s">
        <v>3972</v>
      </c>
      <c r="F198" s="16" t="s">
        <v>3973</v>
      </c>
      <c r="G198" s="16" t="s">
        <v>3971</v>
      </c>
      <c r="H198" s="18" t="s">
        <v>3975</v>
      </c>
      <c r="I198" s="18" t="s">
        <v>3976</v>
      </c>
      <c r="J198" s="17" t="s">
        <v>0</v>
      </c>
      <c r="K198" s="17" t="s">
        <v>1</v>
      </c>
      <c r="L198" s="18" t="s">
        <v>3977</v>
      </c>
      <c r="M198" s="18" t="s">
        <v>3978</v>
      </c>
      <c r="N198" s="16"/>
      <c r="O198" s="16"/>
      <c r="Q198" s="19"/>
      <c r="R198" s="19"/>
      <c r="S198" s="19"/>
      <c r="T198" s="74" t="s">
        <v>3982</v>
      </c>
      <c r="U198" s="18" t="s">
        <v>3983</v>
      </c>
      <c r="V198" s="20" t="s">
        <v>4770</v>
      </c>
      <c r="AA198" s="20" t="s">
        <v>4771</v>
      </c>
    </row>
    <row r="199" spans="2:30" x14ac:dyDescent="0.35">
      <c r="B199" s="19">
        <v>4</v>
      </c>
      <c r="C199" s="16" t="s">
        <v>4483</v>
      </c>
      <c r="H199" s="25"/>
      <c r="I199" s="25"/>
    </row>
    <row r="200" spans="2:30" x14ac:dyDescent="0.35">
      <c r="B200" s="19"/>
      <c r="D200" t="s">
        <v>4171</v>
      </c>
      <c r="E200" t="s">
        <v>4172</v>
      </c>
      <c r="F200" t="s">
        <v>101</v>
      </c>
      <c r="G200" t="s">
        <v>4175</v>
      </c>
      <c r="H200" s="25" t="s">
        <v>11</v>
      </c>
      <c r="I200" s="25" t="s">
        <v>11</v>
      </c>
      <c r="J200" s="25">
        <v>1986</v>
      </c>
      <c r="K200" s="25">
        <v>7</v>
      </c>
      <c r="L200" s="25">
        <v>41</v>
      </c>
      <c r="M200" s="25">
        <v>215</v>
      </c>
      <c r="N200"/>
      <c r="P200"/>
      <c r="Q200" t="s">
        <v>3</v>
      </c>
      <c r="R200" t="s">
        <v>3981</v>
      </c>
      <c r="S200" t="s">
        <v>4</v>
      </c>
      <c r="T200" s="76">
        <v>3</v>
      </c>
      <c r="U200" s="18">
        <v>3</v>
      </c>
      <c r="AB200" t="s">
        <v>3984</v>
      </c>
      <c r="AD200" t="s">
        <v>3986</v>
      </c>
    </row>
    <row r="201" spans="2:30" x14ac:dyDescent="0.35">
      <c r="B201" s="19"/>
      <c r="D201" t="s">
        <v>4716</v>
      </c>
      <c r="E201" t="s">
        <v>4717</v>
      </c>
      <c r="F201" t="s">
        <v>383</v>
      </c>
      <c r="H201" s="25" t="s">
        <v>11</v>
      </c>
      <c r="I201" s="25" t="s">
        <v>11</v>
      </c>
      <c r="J201" s="25">
        <v>2020</v>
      </c>
      <c r="K201" s="25">
        <v>8</v>
      </c>
      <c r="L201" s="25">
        <v>48</v>
      </c>
      <c r="M201" s="25">
        <v>222</v>
      </c>
      <c r="N201"/>
      <c r="P201"/>
      <c r="Q201" t="s">
        <v>3</v>
      </c>
      <c r="R201" t="s">
        <v>3981</v>
      </c>
      <c r="S201" t="s">
        <v>4</v>
      </c>
      <c r="T201" s="76">
        <v>3</v>
      </c>
      <c r="U201" s="18">
        <v>3</v>
      </c>
      <c r="Y201" t="s">
        <v>7</v>
      </c>
      <c r="AB201" t="s">
        <v>3984</v>
      </c>
      <c r="AD201" t="s">
        <v>3986</v>
      </c>
    </row>
    <row r="202" spans="2:30" x14ac:dyDescent="0.35">
      <c r="B202" s="19"/>
      <c r="D202" t="s">
        <v>407</v>
      </c>
      <c r="E202" t="s">
        <v>4762</v>
      </c>
      <c r="F202" t="s">
        <v>408</v>
      </c>
      <c r="G202" t="s">
        <v>4763</v>
      </c>
      <c r="H202" s="25" t="s">
        <v>11</v>
      </c>
      <c r="I202" s="25" t="s">
        <v>11</v>
      </c>
      <c r="J202" s="25">
        <v>2023</v>
      </c>
      <c r="K202" s="25">
        <v>9</v>
      </c>
      <c r="L202" s="25">
        <v>50</v>
      </c>
      <c r="M202" s="25">
        <v>248</v>
      </c>
      <c r="N202"/>
      <c r="P202"/>
      <c r="Q202" t="s">
        <v>3</v>
      </c>
      <c r="R202" t="s">
        <v>3981</v>
      </c>
      <c r="S202" t="s">
        <v>4</v>
      </c>
      <c r="T202" s="76">
        <v>2</v>
      </c>
      <c r="U202" s="18">
        <v>2</v>
      </c>
    </row>
    <row r="203" spans="2:30" x14ac:dyDescent="0.35">
      <c r="B203" s="19"/>
      <c r="H203" s="25"/>
      <c r="I203" s="25"/>
      <c r="J203" s="25"/>
      <c r="K203" s="25"/>
      <c r="N203"/>
      <c r="P203"/>
    </row>
    <row r="204" spans="2:30" x14ac:dyDescent="0.35">
      <c r="B204" s="19"/>
      <c r="C204" s="16" t="s">
        <v>4484</v>
      </c>
      <c r="D204" t="s">
        <v>4481</v>
      </c>
      <c r="E204" t="s">
        <v>4482</v>
      </c>
      <c r="F204" t="s">
        <v>256</v>
      </c>
      <c r="G204" t="s">
        <v>4484</v>
      </c>
      <c r="H204" s="25" t="s">
        <v>11</v>
      </c>
      <c r="I204" s="25" t="s">
        <v>11</v>
      </c>
      <c r="J204" s="25">
        <v>2006</v>
      </c>
      <c r="K204" s="25">
        <v>2</v>
      </c>
      <c r="L204" s="25">
        <v>50</v>
      </c>
      <c r="M204" s="25">
        <v>205</v>
      </c>
      <c r="N204"/>
      <c r="P204"/>
      <c r="Q204" t="s">
        <v>3</v>
      </c>
      <c r="R204" t="s">
        <v>3981</v>
      </c>
      <c r="S204" t="s">
        <v>4</v>
      </c>
      <c r="T204" s="76">
        <v>3</v>
      </c>
      <c r="U204" s="18">
        <v>3</v>
      </c>
      <c r="AB204" t="s">
        <v>3984</v>
      </c>
      <c r="AD204" t="s">
        <v>3986</v>
      </c>
    </row>
    <row r="205" spans="2:30" x14ac:dyDescent="0.35">
      <c r="B205" s="19"/>
      <c r="D205" t="s">
        <v>4492</v>
      </c>
      <c r="E205" t="s">
        <v>4493</v>
      </c>
      <c r="F205" t="s">
        <v>261</v>
      </c>
      <c r="G205" t="s">
        <v>4484</v>
      </c>
      <c r="H205" s="25" t="s">
        <v>11</v>
      </c>
      <c r="I205" s="25" t="s">
        <v>11</v>
      </c>
      <c r="J205" s="25">
        <v>2006</v>
      </c>
      <c r="K205" s="25">
        <v>9</v>
      </c>
      <c r="L205" s="25">
        <v>50</v>
      </c>
      <c r="M205" s="25">
        <v>207</v>
      </c>
      <c r="N205"/>
      <c r="P205"/>
      <c r="Q205" t="s">
        <v>3</v>
      </c>
      <c r="R205" t="s">
        <v>3981</v>
      </c>
      <c r="S205" t="s">
        <v>4</v>
      </c>
      <c r="T205" s="76">
        <v>3</v>
      </c>
      <c r="U205" s="18">
        <v>3</v>
      </c>
      <c r="AB205" t="s">
        <v>3984</v>
      </c>
    </row>
    <row r="206" spans="2:30" x14ac:dyDescent="0.35">
      <c r="B206" s="19"/>
      <c r="D206" t="s">
        <v>266</v>
      </c>
      <c r="E206" t="s">
        <v>4504</v>
      </c>
      <c r="F206" t="s">
        <v>267</v>
      </c>
      <c r="G206" t="s">
        <v>4484</v>
      </c>
      <c r="H206" s="25" t="s">
        <v>11</v>
      </c>
      <c r="I206" s="25" t="s">
        <v>11</v>
      </c>
      <c r="J206" s="25">
        <v>2007</v>
      </c>
      <c r="K206" s="25">
        <v>3</v>
      </c>
      <c r="L206" s="25">
        <v>50</v>
      </c>
      <c r="M206" s="25">
        <v>219</v>
      </c>
      <c r="N206"/>
      <c r="P206"/>
      <c r="Q206" t="s">
        <v>3</v>
      </c>
      <c r="R206" t="s">
        <v>3981</v>
      </c>
      <c r="S206" t="s">
        <v>4</v>
      </c>
      <c r="T206" s="76">
        <v>3</v>
      </c>
      <c r="U206" s="18">
        <v>3</v>
      </c>
      <c r="AB206" t="s">
        <v>3984</v>
      </c>
    </row>
    <row r="207" spans="2:30" x14ac:dyDescent="0.35">
      <c r="B207" s="19"/>
      <c r="D207" t="s">
        <v>270</v>
      </c>
      <c r="E207" t="s">
        <v>4510</v>
      </c>
      <c r="F207" t="s">
        <v>271</v>
      </c>
      <c r="G207" t="s">
        <v>4513</v>
      </c>
      <c r="H207" s="25" t="s">
        <v>11</v>
      </c>
      <c r="I207" s="25" t="s">
        <v>11</v>
      </c>
      <c r="J207" s="25">
        <v>2007</v>
      </c>
      <c r="K207" s="25">
        <v>8</v>
      </c>
      <c r="L207" s="25">
        <v>53</v>
      </c>
      <c r="M207" s="25">
        <v>225</v>
      </c>
      <c r="N207"/>
      <c r="P207"/>
      <c r="Q207" t="s">
        <v>3</v>
      </c>
      <c r="R207" t="s">
        <v>3981</v>
      </c>
      <c r="S207" t="s">
        <v>4</v>
      </c>
      <c r="T207" s="76">
        <v>3</v>
      </c>
      <c r="U207" s="18">
        <v>3</v>
      </c>
      <c r="AB207" t="s">
        <v>3984</v>
      </c>
    </row>
    <row r="208" spans="2:30" x14ac:dyDescent="0.35">
      <c r="B208" s="19"/>
      <c r="D208" t="s">
        <v>4522</v>
      </c>
      <c r="E208" t="s">
        <v>4523</v>
      </c>
      <c r="F208" t="s">
        <v>275</v>
      </c>
      <c r="G208" t="s">
        <v>4484</v>
      </c>
      <c r="H208" s="25" t="s">
        <v>11</v>
      </c>
      <c r="I208" s="25" t="s">
        <v>11</v>
      </c>
      <c r="J208" s="25">
        <v>2008</v>
      </c>
      <c r="K208" s="25">
        <v>3</v>
      </c>
      <c r="L208" s="25">
        <v>51</v>
      </c>
      <c r="M208" s="25">
        <v>227</v>
      </c>
      <c r="N208"/>
      <c r="P208"/>
      <c r="Q208" t="s">
        <v>3</v>
      </c>
      <c r="R208" t="s">
        <v>3981</v>
      </c>
      <c r="S208" t="s">
        <v>4</v>
      </c>
      <c r="T208" s="76">
        <v>3</v>
      </c>
      <c r="U208" s="18">
        <v>3</v>
      </c>
      <c r="AB208" t="s">
        <v>3984</v>
      </c>
    </row>
    <row r="209" spans="2:31" x14ac:dyDescent="0.35">
      <c r="B209" s="19"/>
      <c r="D209" t="s">
        <v>4531</v>
      </c>
      <c r="E209" t="s">
        <v>4532</v>
      </c>
      <c r="F209" t="s">
        <v>281</v>
      </c>
      <c r="G209" t="s">
        <v>4484</v>
      </c>
      <c r="H209" s="25" t="s">
        <v>11</v>
      </c>
      <c r="I209" s="25" t="s">
        <v>11</v>
      </c>
      <c r="J209" s="25">
        <v>2008</v>
      </c>
      <c r="K209" s="25">
        <v>8</v>
      </c>
      <c r="L209" s="25">
        <v>49</v>
      </c>
      <c r="M209" s="25">
        <v>210</v>
      </c>
      <c r="N209"/>
      <c r="P209"/>
      <c r="Q209" t="s">
        <v>3</v>
      </c>
      <c r="R209" t="s">
        <v>3981</v>
      </c>
      <c r="S209" t="s">
        <v>4</v>
      </c>
      <c r="T209" s="76">
        <v>3</v>
      </c>
      <c r="U209" s="18">
        <v>3</v>
      </c>
      <c r="AB209" t="s">
        <v>3984</v>
      </c>
    </row>
    <row r="210" spans="2:31" x14ac:dyDescent="0.35">
      <c r="B210" s="19"/>
      <c r="D210" t="s">
        <v>285</v>
      </c>
      <c r="E210" t="s">
        <v>4542</v>
      </c>
      <c r="F210" t="s">
        <v>286</v>
      </c>
      <c r="G210" t="s">
        <v>4484</v>
      </c>
      <c r="H210" s="25" t="s">
        <v>11</v>
      </c>
      <c r="I210" s="25" t="s">
        <v>11</v>
      </c>
      <c r="J210" s="25">
        <v>2009</v>
      </c>
      <c r="K210" s="25">
        <v>3</v>
      </c>
      <c r="L210" s="25">
        <v>49</v>
      </c>
      <c r="M210" s="25">
        <v>215</v>
      </c>
      <c r="N210"/>
      <c r="P210"/>
      <c r="Q210" t="s">
        <v>3</v>
      </c>
      <c r="R210" t="s">
        <v>3981</v>
      </c>
      <c r="S210" t="s">
        <v>4</v>
      </c>
      <c r="T210" s="76">
        <v>3</v>
      </c>
      <c r="U210" s="18">
        <v>3</v>
      </c>
      <c r="AB210" t="s">
        <v>3984</v>
      </c>
    </row>
    <row r="211" spans="2:31" x14ac:dyDescent="0.35">
      <c r="B211" s="19"/>
      <c r="D211" t="s">
        <v>4551</v>
      </c>
      <c r="E211" t="s">
        <v>4552</v>
      </c>
      <c r="F211" t="s">
        <v>291</v>
      </c>
      <c r="G211" t="s">
        <v>4484</v>
      </c>
      <c r="H211" s="25" t="s">
        <v>11</v>
      </c>
      <c r="I211" s="25" t="s">
        <v>11</v>
      </c>
      <c r="J211" s="25">
        <v>2009</v>
      </c>
      <c r="K211" s="25">
        <v>12</v>
      </c>
      <c r="L211" s="25">
        <v>50</v>
      </c>
      <c r="M211" s="25">
        <v>215</v>
      </c>
      <c r="N211"/>
      <c r="P211"/>
      <c r="Q211" t="s">
        <v>3</v>
      </c>
      <c r="R211" t="s">
        <v>3981</v>
      </c>
      <c r="S211" t="s">
        <v>4</v>
      </c>
      <c r="T211" s="76">
        <v>3</v>
      </c>
      <c r="U211" s="18">
        <v>3</v>
      </c>
      <c r="AB211" t="s">
        <v>3984</v>
      </c>
    </row>
    <row r="212" spans="2:31" x14ac:dyDescent="0.35">
      <c r="B212" s="19"/>
      <c r="D212" t="s">
        <v>297</v>
      </c>
      <c r="E212" t="s">
        <v>4561</v>
      </c>
      <c r="F212" t="s">
        <v>298</v>
      </c>
      <c r="G212" t="s">
        <v>4484</v>
      </c>
      <c r="H212" s="25" t="s">
        <v>11</v>
      </c>
      <c r="I212" s="25" t="s">
        <v>11</v>
      </c>
      <c r="J212" s="25">
        <v>2010</v>
      </c>
      <c r="K212" s="25">
        <v>6</v>
      </c>
      <c r="L212" s="25">
        <v>49</v>
      </c>
      <c r="M212" s="25">
        <v>209</v>
      </c>
      <c r="N212"/>
      <c r="P212"/>
      <c r="Q212" t="s">
        <v>3</v>
      </c>
      <c r="R212" t="s">
        <v>3981</v>
      </c>
      <c r="S212" t="s">
        <v>4</v>
      </c>
      <c r="T212" s="76">
        <v>3</v>
      </c>
      <c r="U212" s="18">
        <v>3</v>
      </c>
      <c r="X212" t="s">
        <v>6</v>
      </c>
      <c r="AB212" t="s">
        <v>3984</v>
      </c>
    </row>
    <row r="213" spans="2:31" x14ac:dyDescent="0.35">
      <c r="B213" s="19"/>
      <c r="D213" t="s">
        <v>4566</v>
      </c>
      <c r="E213" t="s">
        <v>4567</v>
      </c>
      <c r="F213" t="s">
        <v>300</v>
      </c>
      <c r="G213" t="s">
        <v>4484</v>
      </c>
      <c r="H213" s="25" t="s">
        <v>11</v>
      </c>
      <c r="I213" s="25" t="s">
        <v>11</v>
      </c>
      <c r="J213" s="25">
        <v>2010</v>
      </c>
      <c r="K213" s="25">
        <v>9</v>
      </c>
      <c r="L213" s="25">
        <v>49</v>
      </c>
      <c r="M213" s="25">
        <v>209</v>
      </c>
      <c r="N213"/>
      <c r="P213"/>
      <c r="Q213" t="s">
        <v>3</v>
      </c>
      <c r="R213" t="s">
        <v>3981</v>
      </c>
      <c r="S213" t="s">
        <v>4</v>
      </c>
      <c r="T213" s="76">
        <v>3</v>
      </c>
      <c r="U213" s="18">
        <v>3</v>
      </c>
      <c r="AB213" t="s">
        <v>3984</v>
      </c>
    </row>
    <row r="214" spans="2:31" x14ac:dyDescent="0.35">
      <c r="B214" s="19"/>
      <c r="D214" t="s">
        <v>4575</v>
      </c>
      <c r="E214" t="s">
        <v>4576</v>
      </c>
      <c r="F214" t="s">
        <v>306</v>
      </c>
      <c r="G214" t="s">
        <v>4484</v>
      </c>
      <c r="H214" s="25" t="s">
        <v>11</v>
      </c>
      <c r="I214" s="25" t="s">
        <v>11</v>
      </c>
      <c r="J214" s="25">
        <v>2011</v>
      </c>
      <c r="K214" s="25">
        <v>5</v>
      </c>
      <c r="L214" s="25">
        <v>50</v>
      </c>
      <c r="M214" s="25">
        <v>205</v>
      </c>
      <c r="N214"/>
      <c r="P214"/>
      <c r="Q214" t="s">
        <v>3</v>
      </c>
      <c r="R214" t="s">
        <v>3981</v>
      </c>
      <c r="S214" t="s">
        <v>4</v>
      </c>
      <c r="T214" s="76">
        <v>3</v>
      </c>
      <c r="U214" s="18">
        <v>3</v>
      </c>
      <c r="AB214" t="s">
        <v>3984</v>
      </c>
    </row>
    <row r="215" spans="2:31" x14ac:dyDescent="0.35">
      <c r="B215" s="19"/>
      <c r="D215" t="s">
        <v>4582</v>
      </c>
      <c r="E215" t="s">
        <v>4583</v>
      </c>
      <c r="F215" t="s">
        <v>309</v>
      </c>
      <c r="G215" t="s">
        <v>4484</v>
      </c>
      <c r="H215" s="25" t="s">
        <v>11</v>
      </c>
      <c r="I215" s="25" t="s">
        <v>11</v>
      </c>
      <c r="J215" s="25">
        <v>2011</v>
      </c>
      <c r="K215" s="25">
        <v>11</v>
      </c>
      <c r="L215" s="25">
        <v>49</v>
      </c>
      <c r="M215" s="25">
        <v>215</v>
      </c>
      <c r="N215"/>
      <c r="P215"/>
      <c r="Q215" t="s">
        <v>3</v>
      </c>
      <c r="R215" t="s">
        <v>3981</v>
      </c>
      <c r="S215" t="s">
        <v>4</v>
      </c>
      <c r="T215" s="76">
        <v>3</v>
      </c>
      <c r="U215" s="18">
        <v>3</v>
      </c>
      <c r="AB215" t="s">
        <v>3984</v>
      </c>
    </row>
    <row r="216" spans="2:31" x14ac:dyDescent="0.35">
      <c r="B216" s="19"/>
      <c r="H216" s="25"/>
      <c r="I216" s="25"/>
      <c r="J216" s="25"/>
      <c r="K216" s="25"/>
      <c r="N216"/>
      <c r="P216"/>
    </row>
    <row r="217" spans="2:31" x14ac:dyDescent="0.35">
      <c r="B217" s="19"/>
      <c r="C217" s="16" t="s">
        <v>4602</v>
      </c>
      <c r="D217" t="s">
        <v>4600</v>
      </c>
      <c r="E217" t="s">
        <v>4601</v>
      </c>
      <c r="F217" t="s">
        <v>320</v>
      </c>
      <c r="H217" s="25" t="s">
        <v>11</v>
      </c>
      <c r="I217" s="25" t="s">
        <v>11</v>
      </c>
      <c r="J217" s="25">
        <v>2013</v>
      </c>
      <c r="K217" s="25">
        <v>2</v>
      </c>
      <c r="L217" s="25">
        <v>48</v>
      </c>
      <c r="M217" s="25">
        <v>217</v>
      </c>
      <c r="N217"/>
      <c r="P217"/>
      <c r="Q217" t="s">
        <v>3</v>
      </c>
      <c r="R217" t="s">
        <v>3981</v>
      </c>
      <c r="S217" t="s">
        <v>4</v>
      </c>
      <c r="T217" s="76">
        <v>2</v>
      </c>
      <c r="U217" s="18">
        <v>2</v>
      </c>
      <c r="AB217" t="s">
        <v>3984</v>
      </c>
    </row>
    <row r="218" spans="2:31" x14ac:dyDescent="0.35">
      <c r="B218" s="19"/>
      <c r="D218" t="s">
        <v>4704</v>
      </c>
      <c r="E218" t="s">
        <v>4705</v>
      </c>
      <c r="F218" t="s">
        <v>375</v>
      </c>
      <c r="H218" s="25" t="s">
        <v>11</v>
      </c>
      <c r="I218" s="25" t="s">
        <v>4220</v>
      </c>
      <c r="J218" s="25">
        <v>2019</v>
      </c>
      <c r="K218" s="25">
        <v>9</v>
      </c>
      <c r="L218" s="25">
        <v>50</v>
      </c>
      <c r="M218" s="25">
        <v>253</v>
      </c>
      <c r="N218"/>
      <c r="P218"/>
      <c r="Q218" t="s">
        <v>3</v>
      </c>
      <c r="R218" t="s">
        <v>3981</v>
      </c>
      <c r="S218" t="s">
        <v>4</v>
      </c>
      <c r="T218" s="76">
        <v>3</v>
      </c>
      <c r="U218" s="18">
        <v>3</v>
      </c>
      <c r="AB218" t="s">
        <v>3984</v>
      </c>
      <c r="AD218" t="s">
        <v>3986</v>
      </c>
    </row>
    <row r="219" spans="2:31" x14ac:dyDescent="0.35">
      <c r="B219" s="19"/>
      <c r="D219" t="s">
        <v>4724</v>
      </c>
      <c r="E219" t="s">
        <v>4725</v>
      </c>
      <c r="F219" t="s">
        <v>387</v>
      </c>
      <c r="G219" t="s">
        <v>4726</v>
      </c>
      <c r="H219" s="25" t="s">
        <v>11</v>
      </c>
      <c r="I219" s="25" t="s">
        <v>4220</v>
      </c>
      <c r="J219" s="25">
        <v>2021</v>
      </c>
      <c r="K219" s="25">
        <v>3</v>
      </c>
      <c r="L219" s="25">
        <v>50</v>
      </c>
      <c r="M219" s="25">
        <v>233</v>
      </c>
      <c r="N219"/>
      <c r="P219"/>
      <c r="Q219" t="s">
        <v>3</v>
      </c>
      <c r="R219" t="s">
        <v>3981</v>
      </c>
      <c r="S219" t="s">
        <v>4</v>
      </c>
      <c r="T219" s="76">
        <v>1</v>
      </c>
      <c r="U219" s="18">
        <v>2</v>
      </c>
      <c r="X219" t="s">
        <v>6</v>
      </c>
      <c r="Y219" t="s">
        <v>7</v>
      </c>
      <c r="AB219" t="s">
        <v>3984</v>
      </c>
      <c r="AD219" t="s">
        <v>3986</v>
      </c>
    </row>
    <row r="220" spans="2:31" x14ac:dyDescent="0.35">
      <c r="B220" s="19"/>
      <c r="D220" s="27"/>
      <c r="E220" s="27"/>
      <c r="H220" s="25"/>
      <c r="I220" s="25"/>
      <c r="J220" s="25"/>
      <c r="K220" s="25"/>
      <c r="L220" s="28"/>
      <c r="N220"/>
      <c r="P220"/>
      <c r="V220" s="25"/>
    </row>
    <row r="221" spans="2:31" x14ac:dyDescent="0.35">
      <c r="C221" s="16" t="s">
        <v>410</v>
      </c>
      <c r="D221" s="16" t="s">
        <v>3971</v>
      </c>
      <c r="E221" s="16" t="s">
        <v>3972</v>
      </c>
      <c r="F221" s="16" t="s">
        <v>3973</v>
      </c>
      <c r="G221" s="16" t="s">
        <v>3971</v>
      </c>
      <c r="H221" s="18" t="s">
        <v>3975</v>
      </c>
      <c r="I221" s="18" t="s">
        <v>3976</v>
      </c>
      <c r="J221" s="17" t="s">
        <v>0</v>
      </c>
      <c r="K221" s="17" t="s">
        <v>1</v>
      </c>
      <c r="L221" s="18" t="s">
        <v>3977</v>
      </c>
      <c r="M221" s="18" t="s">
        <v>3978</v>
      </c>
      <c r="N221" s="16"/>
      <c r="O221" s="16"/>
      <c r="Q221" s="19"/>
      <c r="R221" s="19"/>
      <c r="S221" s="19"/>
      <c r="T221" s="74" t="s">
        <v>3982</v>
      </c>
      <c r="U221" s="18" t="s">
        <v>3983</v>
      </c>
      <c r="V221" s="20" t="s">
        <v>4770</v>
      </c>
      <c r="AA221" s="20" t="s">
        <v>4771</v>
      </c>
    </row>
    <row r="222" spans="2:31" x14ac:dyDescent="0.35">
      <c r="B222" s="19">
        <v>5</v>
      </c>
      <c r="C222" s="16" t="s">
        <v>4037</v>
      </c>
      <c r="H222" s="25"/>
      <c r="I222" s="25"/>
    </row>
    <row r="223" spans="2:31" x14ac:dyDescent="0.35">
      <c r="B223" s="19"/>
      <c r="D223" t="s">
        <v>4035</v>
      </c>
      <c r="E223" t="s">
        <v>4036</v>
      </c>
      <c r="F223" t="s">
        <v>30</v>
      </c>
      <c r="G223" t="s">
        <v>4038</v>
      </c>
      <c r="H223" s="25" t="s">
        <v>11</v>
      </c>
      <c r="I223" s="25" t="s">
        <v>11</v>
      </c>
      <c r="J223" s="25">
        <v>1975</v>
      </c>
      <c r="K223" s="25">
        <v>4</v>
      </c>
      <c r="L223" s="25">
        <v>41</v>
      </c>
      <c r="M223" s="25">
        <v>196</v>
      </c>
      <c r="N223"/>
      <c r="O223" t="s">
        <v>3980</v>
      </c>
      <c r="P223"/>
      <c r="Q223" t="s">
        <v>3</v>
      </c>
      <c r="T223" s="76">
        <v>0</v>
      </c>
      <c r="U223" s="18">
        <v>0</v>
      </c>
      <c r="W223" t="s">
        <v>5</v>
      </c>
      <c r="Y223" t="s">
        <v>7</v>
      </c>
      <c r="AB223" t="s">
        <v>3984</v>
      </c>
      <c r="AE223" t="s">
        <v>3987</v>
      </c>
    </row>
    <row r="224" spans="2:31" x14ac:dyDescent="0.35">
      <c r="B224" s="19"/>
      <c r="D224" t="s">
        <v>4046</v>
      </c>
      <c r="E224" t="s">
        <v>4047</v>
      </c>
      <c r="F224" t="s">
        <v>34</v>
      </c>
      <c r="G224" t="s">
        <v>4048</v>
      </c>
      <c r="H224" s="25" t="s">
        <v>11</v>
      </c>
      <c r="I224" s="25" t="s">
        <v>11</v>
      </c>
      <c r="J224" s="25">
        <v>1975</v>
      </c>
      <c r="K224" s="25">
        <v>9</v>
      </c>
      <c r="L224" s="25">
        <v>50</v>
      </c>
      <c r="M224" s="25">
        <v>207</v>
      </c>
      <c r="N224"/>
      <c r="O224" t="s">
        <v>3980</v>
      </c>
      <c r="P224"/>
      <c r="Q224" t="s">
        <v>3</v>
      </c>
      <c r="T224" s="76">
        <v>0</v>
      </c>
      <c r="U224" s="18">
        <v>0</v>
      </c>
      <c r="Y224" t="s">
        <v>7</v>
      </c>
      <c r="AB224" t="s">
        <v>3984</v>
      </c>
    </row>
    <row r="225" spans="2:28" x14ac:dyDescent="0.35">
      <c r="B225" s="19"/>
      <c r="D225" t="s">
        <v>4039</v>
      </c>
      <c r="E225" t="s">
        <v>4047</v>
      </c>
      <c r="F225" t="s">
        <v>35</v>
      </c>
      <c r="G225" t="s">
        <v>4048</v>
      </c>
      <c r="H225" s="25" t="s">
        <v>11</v>
      </c>
      <c r="I225" s="25" t="s">
        <v>11</v>
      </c>
      <c r="J225" s="25">
        <v>1975</v>
      </c>
      <c r="K225" s="25">
        <v>11</v>
      </c>
      <c r="L225" s="25">
        <v>43</v>
      </c>
      <c r="M225" s="25">
        <v>181</v>
      </c>
      <c r="N225"/>
      <c r="O225" t="s">
        <v>3980</v>
      </c>
      <c r="P225"/>
      <c r="Q225" t="s">
        <v>3</v>
      </c>
      <c r="T225" s="76">
        <v>0</v>
      </c>
      <c r="U225" s="18">
        <v>0</v>
      </c>
      <c r="AB225" t="s">
        <v>3984</v>
      </c>
    </row>
    <row r="226" spans="2:28" x14ac:dyDescent="0.35">
      <c r="B226" s="19"/>
      <c r="D226" t="s">
        <v>4049</v>
      </c>
      <c r="E226" t="s">
        <v>4050</v>
      </c>
      <c r="F226" t="s">
        <v>36</v>
      </c>
      <c r="G226" t="s">
        <v>4048</v>
      </c>
      <c r="H226" s="25" t="s">
        <v>11</v>
      </c>
      <c r="I226" s="25" t="s">
        <v>11</v>
      </c>
      <c r="J226" s="25">
        <v>1976</v>
      </c>
      <c r="K226" s="25">
        <v>2</v>
      </c>
      <c r="L226" s="25">
        <v>50</v>
      </c>
      <c r="M226" s="25">
        <v>207</v>
      </c>
      <c r="N226"/>
      <c r="O226" t="s">
        <v>3980</v>
      </c>
      <c r="P226"/>
      <c r="Q226" t="s">
        <v>3</v>
      </c>
      <c r="T226" s="76">
        <v>0</v>
      </c>
      <c r="U226" s="18">
        <v>0</v>
      </c>
      <c r="AB226" t="s">
        <v>3984</v>
      </c>
    </row>
    <row r="227" spans="2:28" x14ac:dyDescent="0.35">
      <c r="B227" s="19"/>
      <c r="D227" t="s">
        <v>4052</v>
      </c>
      <c r="E227" t="s">
        <v>4053</v>
      </c>
      <c r="F227" t="s">
        <v>37</v>
      </c>
      <c r="G227" t="s">
        <v>4038</v>
      </c>
      <c r="H227" s="25" t="s">
        <v>11</v>
      </c>
      <c r="I227" s="25" t="s">
        <v>11</v>
      </c>
      <c r="J227" s="25">
        <v>1976</v>
      </c>
      <c r="K227" s="25">
        <v>3</v>
      </c>
      <c r="L227" s="25">
        <v>50</v>
      </c>
      <c r="M227" s="25">
        <v>205</v>
      </c>
      <c r="N227"/>
      <c r="O227" t="s">
        <v>3980</v>
      </c>
      <c r="P227"/>
      <c r="Q227" t="s">
        <v>3</v>
      </c>
      <c r="T227" s="76">
        <v>0</v>
      </c>
      <c r="U227" s="18">
        <v>0</v>
      </c>
      <c r="Y227" t="s">
        <v>7</v>
      </c>
      <c r="AB227" t="s">
        <v>3984</v>
      </c>
    </row>
    <row r="228" spans="2:28" x14ac:dyDescent="0.35">
      <c r="B228" s="19"/>
      <c r="D228" t="s">
        <v>4061</v>
      </c>
      <c r="E228" t="s">
        <v>4062</v>
      </c>
      <c r="F228" t="s">
        <v>39</v>
      </c>
      <c r="G228" t="s">
        <v>4038</v>
      </c>
      <c r="H228" s="25" t="s">
        <v>11</v>
      </c>
      <c r="I228" s="25" t="s">
        <v>4785</v>
      </c>
      <c r="J228" s="25">
        <v>1976</v>
      </c>
      <c r="K228" s="25">
        <v>7</v>
      </c>
      <c r="L228" s="25">
        <v>19</v>
      </c>
      <c r="M228" s="25">
        <v>220</v>
      </c>
      <c r="N228"/>
      <c r="O228" t="s">
        <v>3980</v>
      </c>
      <c r="P228"/>
      <c r="Q228" t="s">
        <v>3</v>
      </c>
      <c r="T228" s="76">
        <v>0</v>
      </c>
      <c r="U228" s="18">
        <v>0</v>
      </c>
      <c r="AB228" t="s">
        <v>3984</v>
      </c>
    </row>
    <row r="229" spans="2:28" x14ac:dyDescent="0.35">
      <c r="B229" s="19"/>
      <c r="D229" t="s">
        <v>4064</v>
      </c>
      <c r="E229" t="s">
        <v>4062</v>
      </c>
      <c r="F229" t="s">
        <v>40</v>
      </c>
      <c r="G229" t="s">
        <v>4038</v>
      </c>
      <c r="H229" s="25" t="s">
        <v>11</v>
      </c>
      <c r="I229" s="25" t="s">
        <v>4785</v>
      </c>
      <c r="J229" s="25">
        <v>1976</v>
      </c>
      <c r="K229" s="25">
        <v>7</v>
      </c>
      <c r="L229" s="25">
        <v>15</v>
      </c>
      <c r="M229" s="25">
        <v>162</v>
      </c>
      <c r="N229"/>
      <c r="O229" t="s">
        <v>3980</v>
      </c>
      <c r="P229"/>
      <c r="Q229" t="s">
        <v>3</v>
      </c>
      <c r="T229" s="76">
        <v>0</v>
      </c>
      <c r="U229" s="18">
        <v>0</v>
      </c>
      <c r="AB229" t="s">
        <v>3984</v>
      </c>
    </row>
    <row r="230" spans="2:28" x14ac:dyDescent="0.35">
      <c r="B230" s="19"/>
      <c r="D230" t="s">
        <v>4069</v>
      </c>
      <c r="E230" t="s">
        <v>4062</v>
      </c>
      <c r="F230" t="s">
        <v>43</v>
      </c>
      <c r="G230" t="s">
        <v>4038</v>
      </c>
      <c r="H230" s="25" t="s">
        <v>11</v>
      </c>
      <c r="I230" s="25" t="s">
        <v>4043</v>
      </c>
      <c r="J230" s="25">
        <v>1977</v>
      </c>
      <c r="K230" s="25">
        <v>1</v>
      </c>
      <c r="L230" s="25">
        <v>99</v>
      </c>
      <c r="M230" s="25">
        <v>204</v>
      </c>
      <c r="N230"/>
      <c r="O230" t="s">
        <v>3980</v>
      </c>
      <c r="P230"/>
      <c r="Q230" t="s">
        <v>3</v>
      </c>
      <c r="T230" s="76">
        <v>0</v>
      </c>
      <c r="U230" s="18">
        <v>0</v>
      </c>
      <c r="AB230" t="s">
        <v>3984</v>
      </c>
    </row>
    <row r="231" spans="2:28" x14ac:dyDescent="0.35">
      <c r="B231" s="19"/>
      <c r="D231" t="s">
        <v>4098</v>
      </c>
      <c r="E231" t="s">
        <v>4099</v>
      </c>
      <c r="F231" t="s">
        <v>53</v>
      </c>
      <c r="G231" t="s">
        <v>4102</v>
      </c>
      <c r="H231" s="25" t="s">
        <v>11</v>
      </c>
      <c r="I231" s="25" t="s">
        <v>11</v>
      </c>
      <c r="J231" s="25">
        <v>1979</v>
      </c>
      <c r="K231" s="25">
        <v>4</v>
      </c>
      <c r="L231" s="25">
        <v>73</v>
      </c>
      <c r="M231" s="25">
        <v>216</v>
      </c>
      <c r="N231"/>
      <c r="O231" t="s">
        <v>3980</v>
      </c>
      <c r="P231"/>
      <c r="Q231" t="s">
        <v>3</v>
      </c>
      <c r="T231" s="76">
        <v>0</v>
      </c>
      <c r="U231" s="18">
        <v>0</v>
      </c>
      <c r="AB231" t="s">
        <v>3984</v>
      </c>
    </row>
    <row r="232" spans="2:28" x14ac:dyDescent="0.35">
      <c r="B232" s="19"/>
      <c r="D232" t="s">
        <v>4103</v>
      </c>
      <c r="F232" t="s">
        <v>54</v>
      </c>
      <c r="G232" t="s">
        <v>55</v>
      </c>
      <c r="H232" s="25" t="s">
        <v>11</v>
      </c>
      <c r="I232" s="25" t="s">
        <v>414</v>
      </c>
      <c r="J232" s="25">
        <v>1981</v>
      </c>
      <c r="K232" s="25">
        <v>2</v>
      </c>
      <c r="L232" s="25">
        <v>69</v>
      </c>
      <c r="M232" s="25">
        <v>208</v>
      </c>
      <c r="N232"/>
      <c r="O232" t="s">
        <v>3980</v>
      </c>
      <c r="P232"/>
      <c r="Q232" t="s">
        <v>3</v>
      </c>
      <c r="T232" s="76">
        <v>0</v>
      </c>
      <c r="U232" s="18">
        <v>0</v>
      </c>
      <c r="AB232" t="s">
        <v>3984</v>
      </c>
    </row>
    <row r="233" spans="2:28" x14ac:dyDescent="0.35">
      <c r="B233" s="19"/>
      <c r="D233" t="s">
        <v>60</v>
      </c>
      <c r="E233" t="s">
        <v>4113</v>
      </c>
      <c r="F233" t="s">
        <v>61</v>
      </c>
      <c r="H233" s="25" t="s">
        <v>11</v>
      </c>
      <c r="I233" s="25" t="s">
        <v>11</v>
      </c>
      <c r="J233" s="25">
        <v>1983</v>
      </c>
      <c r="K233" s="25">
        <v>2</v>
      </c>
      <c r="L233" s="25">
        <v>43</v>
      </c>
      <c r="M233" s="25">
        <v>221</v>
      </c>
      <c r="N233"/>
      <c r="O233" t="s">
        <v>3980</v>
      </c>
      <c r="P233"/>
      <c r="Q233" t="s">
        <v>3</v>
      </c>
      <c r="T233" s="76">
        <v>0</v>
      </c>
      <c r="U233" s="18">
        <v>0</v>
      </c>
      <c r="AB233" t="s">
        <v>3984</v>
      </c>
    </row>
    <row r="234" spans="2:28" x14ac:dyDescent="0.35">
      <c r="B234" s="19"/>
      <c r="D234" s="19"/>
      <c r="E234" s="19"/>
      <c r="F234" s="19"/>
      <c r="G234" s="19"/>
      <c r="H234" s="21"/>
      <c r="I234" s="21"/>
      <c r="J234" s="22"/>
      <c r="K234" s="22"/>
      <c r="L234" s="21"/>
      <c r="M234" s="21"/>
      <c r="N234" s="21"/>
      <c r="O234" s="19"/>
      <c r="Q234" s="19"/>
      <c r="R234" s="19"/>
      <c r="S234" s="19"/>
      <c r="T234" s="75"/>
    </row>
    <row r="235" spans="2:28" x14ac:dyDescent="0.35">
      <c r="C235" s="16" t="s">
        <v>410</v>
      </c>
      <c r="D235" s="16" t="s">
        <v>3971</v>
      </c>
      <c r="E235" s="16" t="s">
        <v>3972</v>
      </c>
      <c r="F235" s="16" t="s">
        <v>3973</v>
      </c>
      <c r="G235" s="16" t="s">
        <v>3971</v>
      </c>
      <c r="H235" s="18" t="s">
        <v>3975</v>
      </c>
      <c r="I235" s="18" t="s">
        <v>3976</v>
      </c>
      <c r="J235" s="17" t="s">
        <v>0</v>
      </c>
      <c r="K235" s="17" t="s">
        <v>1</v>
      </c>
      <c r="L235" s="18" t="s">
        <v>3977</v>
      </c>
      <c r="M235" s="18" t="s">
        <v>3978</v>
      </c>
      <c r="N235" s="16"/>
      <c r="O235" s="16"/>
      <c r="Q235" s="19"/>
      <c r="R235" s="19"/>
      <c r="S235" s="19"/>
      <c r="T235" s="74" t="s">
        <v>3982</v>
      </c>
      <c r="U235" s="18" t="s">
        <v>3983</v>
      </c>
      <c r="V235" s="20" t="s">
        <v>4770</v>
      </c>
      <c r="AA235" s="20" t="s">
        <v>4771</v>
      </c>
    </row>
    <row r="236" spans="2:28" x14ac:dyDescent="0.35">
      <c r="B236" s="19">
        <v>6</v>
      </c>
      <c r="C236" s="16" t="s">
        <v>4041</v>
      </c>
      <c r="H236" s="25"/>
      <c r="I236" s="25"/>
    </row>
    <row r="237" spans="2:28" x14ac:dyDescent="0.35">
      <c r="B237" s="19"/>
      <c r="D237" t="s">
        <v>4040</v>
      </c>
      <c r="F237" t="s">
        <v>31</v>
      </c>
      <c r="G237" t="s">
        <v>4042</v>
      </c>
      <c r="H237" s="25" t="s">
        <v>11</v>
      </c>
      <c r="I237" s="25" t="s">
        <v>4043</v>
      </c>
      <c r="J237" s="25">
        <v>1975</v>
      </c>
      <c r="K237" s="25">
        <v>6</v>
      </c>
      <c r="L237" s="25">
        <v>103</v>
      </c>
      <c r="M237" s="25">
        <v>270</v>
      </c>
      <c r="N237"/>
      <c r="O237" t="s">
        <v>3980</v>
      </c>
      <c r="P237"/>
      <c r="T237" s="76">
        <v>0</v>
      </c>
      <c r="U237" s="18">
        <v>0</v>
      </c>
      <c r="AB237" t="s">
        <v>3984</v>
      </c>
    </row>
    <row r="238" spans="2:28" x14ac:dyDescent="0.35">
      <c r="B238" s="19"/>
      <c r="D238" t="s">
        <v>4069</v>
      </c>
      <c r="E238" t="s">
        <v>4062</v>
      </c>
      <c r="F238" t="s">
        <v>43</v>
      </c>
      <c r="G238" t="s">
        <v>4038</v>
      </c>
      <c r="H238" s="25" t="s">
        <v>11</v>
      </c>
      <c r="I238" s="25" t="s">
        <v>4043</v>
      </c>
      <c r="J238" s="25">
        <v>1977</v>
      </c>
      <c r="K238" s="25">
        <v>1</v>
      </c>
      <c r="L238" s="25">
        <v>99</v>
      </c>
      <c r="M238" s="25">
        <v>204</v>
      </c>
      <c r="N238"/>
      <c r="O238" t="s">
        <v>3980</v>
      </c>
      <c r="P238"/>
      <c r="Q238" t="s">
        <v>3</v>
      </c>
      <c r="T238" s="76">
        <v>0</v>
      </c>
      <c r="U238" s="18">
        <v>0</v>
      </c>
      <c r="AB238" t="s">
        <v>3984</v>
      </c>
    </row>
    <row r="239" spans="2:28" x14ac:dyDescent="0.35">
      <c r="B239" s="19"/>
      <c r="D239" t="s">
        <v>4079</v>
      </c>
      <c r="E239" t="s">
        <v>4080</v>
      </c>
      <c r="F239" t="s">
        <v>48</v>
      </c>
      <c r="H239" s="25" t="s">
        <v>11</v>
      </c>
      <c r="I239" s="25" t="s">
        <v>4082</v>
      </c>
      <c r="J239" s="25">
        <v>1978</v>
      </c>
      <c r="K239" s="25">
        <v>1</v>
      </c>
      <c r="L239" s="25">
        <v>72</v>
      </c>
      <c r="M239" s="25">
        <v>211</v>
      </c>
      <c r="N239"/>
      <c r="O239" t="s">
        <v>3980</v>
      </c>
      <c r="P239"/>
      <c r="T239" s="76">
        <v>0</v>
      </c>
      <c r="U239" s="18">
        <v>0</v>
      </c>
      <c r="AB239" t="s">
        <v>3984</v>
      </c>
    </row>
    <row r="240" spans="2:28" x14ac:dyDescent="0.35">
      <c r="B240" s="19"/>
      <c r="D240" t="s">
        <v>4091</v>
      </c>
      <c r="E240" t="s">
        <v>4092</v>
      </c>
      <c r="F240" t="s">
        <v>51</v>
      </c>
      <c r="G240" t="s">
        <v>4093</v>
      </c>
      <c r="H240" s="25" t="s">
        <v>11</v>
      </c>
      <c r="I240" s="25" t="s">
        <v>4093</v>
      </c>
      <c r="J240" s="25">
        <v>1978</v>
      </c>
      <c r="K240" s="25">
        <v>11</v>
      </c>
      <c r="L240" s="25">
        <v>42</v>
      </c>
      <c r="M240" s="25">
        <v>191</v>
      </c>
      <c r="N240"/>
      <c r="O240" t="s">
        <v>3980</v>
      </c>
      <c r="P240"/>
      <c r="T240" s="76">
        <v>0</v>
      </c>
      <c r="U240" s="18">
        <v>0</v>
      </c>
      <c r="AB240" t="s">
        <v>3984</v>
      </c>
    </row>
    <row r="241" spans="2:30" x14ac:dyDescent="0.35">
      <c r="B241" s="19"/>
      <c r="D241" t="s">
        <v>4138</v>
      </c>
      <c r="E241" t="s">
        <v>4139</v>
      </c>
      <c r="F241" t="s">
        <v>78</v>
      </c>
      <c r="H241" s="25" t="s">
        <v>11</v>
      </c>
      <c r="I241" s="25" t="s">
        <v>4093</v>
      </c>
      <c r="J241" s="25">
        <v>1984</v>
      </c>
      <c r="K241" s="25">
        <v>4</v>
      </c>
      <c r="L241" s="25">
        <v>28</v>
      </c>
      <c r="M241" s="25">
        <v>209</v>
      </c>
      <c r="N241"/>
      <c r="P241"/>
      <c r="Q241" t="s">
        <v>3</v>
      </c>
      <c r="R241" t="s">
        <v>3981</v>
      </c>
      <c r="T241" s="76">
        <v>0</v>
      </c>
      <c r="U241" s="18">
        <v>0</v>
      </c>
      <c r="AB241" t="s">
        <v>3984</v>
      </c>
    </row>
    <row r="242" spans="2:30" x14ac:dyDescent="0.35">
      <c r="B242" s="19"/>
      <c r="D242" t="s">
        <v>4282</v>
      </c>
      <c r="E242" t="s">
        <v>4283</v>
      </c>
      <c r="F242" t="s">
        <v>146</v>
      </c>
      <c r="H242" s="25" t="s">
        <v>11</v>
      </c>
      <c r="I242" s="25" t="s">
        <v>4043</v>
      </c>
      <c r="J242" s="25">
        <v>1993</v>
      </c>
      <c r="K242" s="25">
        <v>7</v>
      </c>
      <c r="L242" s="25">
        <v>100</v>
      </c>
      <c r="M242" s="25">
        <v>229</v>
      </c>
      <c r="N242"/>
      <c r="O242" t="s">
        <v>3980</v>
      </c>
      <c r="P242"/>
      <c r="Q242" t="s">
        <v>3</v>
      </c>
      <c r="R242" t="s">
        <v>3981</v>
      </c>
      <c r="T242" s="76">
        <v>0</v>
      </c>
      <c r="U242" s="18">
        <v>0</v>
      </c>
      <c r="AB242" t="s">
        <v>3984</v>
      </c>
    </row>
    <row r="243" spans="2:30" x14ac:dyDescent="0.35">
      <c r="B243" s="19"/>
      <c r="D243" t="s">
        <v>4298</v>
      </c>
      <c r="E243" t="s">
        <v>4299</v>
      </c>
      <c r="F243" t="s">
        <v>153</v>
      </c>
      <c r="G243" t="s">
        <v>4300</v>
      </c>
      <c r="H243" s="25" t="s">
        <v>11</v>
      </c>
      <c r="I243" s="25" t="s">
        <v>4093</v>
      </c>
      <c r="J243" s="25">
        <v>1994</v>
      </c>
      <c r="K243" s="25">
        <v>9</v>
      </c>
      <c r="L243" s="25">
        <v>94</v>
      </c>
      <c r="M243" s="25">
        <v>221</v>
      </c>
      <c r="N243"/>
      <c r="O243" t="s">
        <v>3980</v>
      </c>
      <c r="P243"/>
      <c r="Q243" t="s">
        <v>3</v>
      </c>
      <c r="R243" t="s">
        <v>3981</v>
      </c>
      <c r="T243" s="76">
        <v>0</v>
      </c>
      <c r="U243" s="18">
        <v>0</v>
      </c>
      <c r="AB243" t="s">
        <v>3984</v>
      </c>
    </row>
    <row r="244" spans="2:30" x14ac:dyDescent="0.35">
      <c r="B244" s="19"/>
      <c r="D244" t="s">
        <v>4317</v>
      </c>
      <c r="E244" t="s">
        <v>4318</v>
      </c>
      <c r="G244" t="s">
        <v>162</v>
      </c>
      <c r="H244" s="25" t="s">
        <v>11</v>
      </c>
      <c r="I244" s="25" t="s">
        <v>4093</v>
      </c>
      <c r="J244" s="25">
        <v>1996</v>
      </c>
      <c r="K244" s="25">
        <v>4</v>
      </c>
      <c r="L244" s="25">
        <v>99</v>
      </c>
      <c r="M244" s="25">
        <v>200</v>
      </c>
      <c r="N244"/>
      <c r="O244" t="s">
        <v>3980</v>
      </c>
      <c r="P244"/>
      <c r="Q244" t="s">
        <v>3</v>
      </c>
      <c r="T244" s="76">
        <v>0</v>
      </c>
      <c r="U244" s="18">
        <v>0</v>
      </c>
      <c r="AB244" t="s">
        <v>3984</v>
      </c>
    </row>
    <row r="245" spans="2:30" x14ac:dyDescent="0.35">
      <c r="B245" s="19"/>
      <c r="D245" t="s">
        <v>181</v>
      </c>
      <c r="E245" t="s">
        <v>4347</v>
      </c>
      <c r="F245" t="s">
        <v>182</v>
      </c>
      <c r="H245" s="25" t="s">
        <v>11</v>
      </c>
      <c r="I245" s="25" t="s">
        <v>4093</v>
      </c>
      <c r="J245" s="25">
        <v>1998</v>
      </c>
      <c r="K245" s="25">
        <v>5</v>
      </c>
      <c r="L245" s="25">
        <v>96</v>
      </c>
      <c r="M245" s="25">
        <v>233</v>
      </c>
      <c r="N245"/>
      <c r="O245" t="s">
        <v>3980</v>
      </c>
      <c r="P245"/>
      <c r="Q245" t="s">
        <v>3</v>
      </c>
      <c r="R245" t="s">
        <v>3981</v>
      </c>
      <c r="T245" s="76">
        <v>0</v>
      </c>
      <c r="U245" s="18">
        <v>0</v>
      </c>
      <c r="AB245" t="s">
        <v>3984</v>
      </c>
    </row>
    <row r="246" spans="2:30" x14ac:dyDescent="0.35">
      <c r="B246" s="19"/>
      <c r="D246" t="s">
        <v>190</v>
      </c>
      <c r="E246" t="s">
        <v>4358</v>
      </c>
      <c r="F246" t="s">
        <v>191</v>
      </c>
      <c r="H246" s="25" t="s">
        <v>11</v>
      </c>
      <c r="I246" s="25" t="s">
        <v>4093</v>
      </c>
      <c r="J246" s="25">
        <v>1999</v>
      </c>
      <c r="K246" s="25">
        <v>6</v>
      </c>
      <c r="L246" s="25">
        <v>58</v>
      </c>
      <c r="M246" s="25">
        <v>177</v>
      </c>
      <c r="N246"/>
      <c r="O246" t="s">
        <v>3980</v>
      </c>
      <c r="P246"/>
      <c r="Q246" t="s">
        <v>3</v>
      </c>
      <c r="T246" s="76">
        <v>0</v>
      </c>
      <c r="U246" s="18">
        <v>0</v>
      </c>
      <c r="AB246" t="s">
        <v>3984</v>
      </c>
    </row>
    <row r="247" spans="2:30" x14ac:dyDescent="0.35">
      <c r="B247" s="19"/>
      <c r="D247" t="s">
        <v>4370</v>
      </c>
      <c r="E247" t="s">
        <v>4371</v>
      </c>
      <c r="F247" t="s">
        <v>196</v>
      </c>
      <c r="H247" s="25" t="s">
        <v>11</v>
      </c>
      <c r="I247" s="25" t="s">
        <v>4093</v>
      </c>
      <c r="J247" s="25">
        <v>2000</v>
      </c>
      <c r="K247" s="25">
        <v>5</v>
      </c>
      <c r="L247" s="25">
        <v>47</v>
      </c>
      <c r="M247" s="25">
        <v>147</v>
      </c>
      <c r="N247"/>
      <c r="O247" t="s">
        <v>3980</v>
      </c>
      <c r="P247"/>
      <c r="Q247" t="s">
        <v>3</v>
      </c>
      <c r="T247" s="76">
        <v>0</v>
      </c>
      <c r="U247" s="18">
        <v>0</v>
      </c>
      <c r="AB247" t="s">
        <v>3984</v>
      </c>
    </row>
    <row r="248" spans="2:30" x14ac:dyDescent="0.35">
      <c r="B248" s="19"/>
      <c r="H248" s="25"/>
      <c r="I248" s="25"/>
      <c r="J248" s="25"/>
      <c r="K248" s="25"/>
      <c r="N248"/>
      <c r="P248"/>
    </row>
    <row r="249" spans="2:30" x14ac:dyDescent="0.35">
      <c r="B249" s="19"/>
      <c r="C249" s="16" t="s">
        <v>353</v>
      </c>
      <c r="D249" t="s">
        <v>4661</v>
      </c>
      <c r="E249" t="s">
        <v>4662</v>
      </c>
      <c r="F249" t="s">
        <v>352</v>
      </c>
      <c r="H249" s="25" t="s">
        <v>11</v>
      </c>
      <c r="I249" s="25" t="s">
        <v>4093</v>
      </c>
      <c r="J249" s="25">
        <v>2017</v>
      </c>
      <c r="K249" s="25">
        <v>4</v>
      </c>
      <c r="L249" s="25">
        <v>45</v>
      </c>
      <c r="M249" s="25">
        <v>233</v>
      </c>
      <c r="N249"/>
      <c r="P249"/>
      <c r="Q249" t="s">
        <v>3</v>
      </c>
      <c r="R249" t="s">
        <v>3981</v>
      </c>
      <c r="T249" s="76">
        <v>0</v>
      </c>
      <c r="U249" s="18">
        <v>0</v>
      </c>
      <c r="W249" t="s">
        <v>5</v>
      </c>
      <c r="X249" t="s">
        <v>6</v>
      </c>
      <c r="Y249" t="s">
        <v>7</v>
      </c>
      <c r="AB249" t="s">
        <v>3984</v>
      </c>
    </row>
    <row r="250" spans="2:30" x14ac:dyDescent="0.35">
      <c r="B250" s="19"/>
      <c r="D250" t="s">
        <v>358</v>
      </c>
      <c r="E250" t="s">
        <v>4674</v>
      </c>
      <c r="F250" t="s">
        <v>359</v>
      </c>
      <c r="H250" s="25" t="s">
        <v>11</v>
      </c>
      <c r="I250" s="25" t="s">
        <v>4093</v>
      </c>
      <c r="J250" s="25">
        <v>2017</v>
      </c>
      <c r="K250" s="25">
        <v>12</v>
      </c>
      <c r="L250" s="25">
        <v>48</v>
      </c>
      <c r="M250" s="25">
        <v>217</v>
      </c>
      <c r="N250"/>
      <c r="P250"/>
      <c r="Q250" t="s">
        <v>3</v>
      </c>
      <c r="R250" t="s">
        <v>3981</v>
      </c>
      <c r="T250" s="76">
        <v>1</v>
      </c>
      <c r="U250" s="18">
        <v>1</v>
      </c>
      <c r="X250" t="s">
        <v>6</v>
      </c>
      <c r="AB250" t="s">
        <v>3984</v>
      </c>
    </row>
    <row r="251" spans="2:30" x14ac:dyDescent="0.35">
      <c r="B251" s="19"/>
      <c r="D251" t="s">
        <v>360</v>
      </c>
      <c r="E251" t="s">
        <v>4676</v>
      </c>
      <c r="F251" t="s">
        <v>361</v>
      </c>
      <c r="H251" s="25" t="s">
        <v>11</v>
      </c>
      <c r="I251" s="25" t="s">
        <v>4093</v>
      </c>
      <c r="J251" s="25">
        <v>2018</v>
      </c>
      <c r="K251" s="25">
        <v>2</v>
      </c>
      <c r="L251" s="25">
        <v>47</v>
      </c>
      <c r="M251" s="25">
        <v>209</v>
      </c>
      <c r="N251"/>
      <c r="P251"/>
      <c r="Q251" t="s">
        <v>3</v>
      </c>
      <c r="R251" t="s">
        <v>3981</v>
      </c>
      <c r="T251" s="76">
        <v>1</v>
      </c>
      <c r="U251" s="18">
        <v>1</v>
      </c>
      <c r="X251" t="s">
        <v>6</v>
      </c>
      <c r="AB251" t="s">
        <v>3984</v>
      </c>
    </row>
    <row r="252" spans="2:30" x14ac:dyDescent="0.35">
      <c r="B252" s="19"/>
      <c r="D252" t="s">
        <v>4682</v>
      </c>
      <c r="E252" t="s">
        <v>4683</v>
      </c>
      <c r="F252" t="s">
        <v>363</v>
      </c>
      <c r="H252" s="25" t="s">
        <v>11</v>
      </c>
      <c r="I252" s="25" t="s">
        <v>4093</v>
      </c>
      <c r="J252" s="25">
        <v>2018</v>
      </c>
      <c r="K252" s="25">
        <v>5</v>
      </c>
      <c r="L252" s="25">
        <v>50</v>
      </c>
      <c r="M252" s="25">
        <v>254</v>
      </c>
      <c r="N252"/>
      <c r="P252"/>
      <c r="Q252" t="s">
        <v>3</v>
      </c>
      <c r="R252" t="s">
        <v>3981</v>
      </c>
      <c r="T252" s="76">
        <v>1</v>
      </c>
      <c r="U252" s="18">
        <v>1</v>
      </c>
      <c r="W252" t="s">
        <v>5</v>
      </c>
      <c r="X252" t="s">
        <v>6</v>
      </c>
      <c r="AB252" t="s">
        <v>3984</v>
      </c>
    </row>
    <row r="253" spans="2:30" x14ac:dyDescent="0.35">
      <c r="B253" s="19"/>
      <c r="D253" t="s">
        <v>4690</v>
      </c>
      <c r="E253" t="s">
        <v>4691</v>
      </c>
      <c r="F253" t="s">
        <v>367</v>
      </c>
      <c r="H253" s="25" t="s">
        <v>11</v>
      </c>
      <c r="I253" s="25" t="s">
        <v>4093</v>
      </c>
      <c r="J253" s="25">
        <v>2018</v>
      </c>
      <c r="K253" s="25">
        <v>11</v>
      </c>
      <c r="L253" s="25">
        <v>47</v>
      </c>
      <c r="M253" s="25">
        <v>210</v>
      </c>
      <c r="N253"/>
      <c r="P253"/>
      <c r="Q253" t="s">
        <v>3</v>
      </c>
      <c r="R253" t="s">
        <v>3981</v>
      </c>
      <c r="T253" s="76">
        <v>1</v>
      </c>
      <c r="U253" s="18">
        <v>1</v>
      </c>
      <c r="AB253" t="s">
        <v>3984</v>
      </c>
      <c r="AD253" t="s">
        <v>3986</v>
      </c>
    </row>
    <row r="254" spans="2:30" x14ac:dyDescent="0.35">
      <c r="B254" s="19"/>
      <c r="H254" s="25"/>
      <c r="I254" s="25"/>
      <c r="J254" s="25"/>
      <c r="K254" s="25"/>
      <c r="N254"/>
      <c r="P254"/>
    </row>
    <row r="255" spans="2:30" x14ac:dyDescent="0.35">
      <c r="C255" s="16" t="s">
        <v>410</v>
      </c>
      <c r="D255" s="16" t="s">
        <v>3971</v>
      </c>
      <c r="E255" s="16" t="s">
        <v>3972</v>
      </c>
      <c r="F255" s="16" t="s">
        <v>3973</v>
      </c>
      <c r="G255" s="16" t="s">
        <v>3971</v>
      </c>
      <c r="H255" s="18" t="s">
        <v>3975</v>
      </c>
      <c r="I255" s="18" t="s">
        <v>3976</v>
      </c>
      <c r="J255" s="17" t="s">
        <v>0</v>
      </c>
      <c r="K255" s="17" t="s">
        <v>1</v>
      </c>
      <c r="L255" s="18" t="s">
        <v>3977</v>
      </c>
      <c r="M255" s="18" t="s">
        <v>3978</v>
      </c>
      <c r="N255" s="16"/>
      <c r="O255" s="16"/>
      <c r="Q255" s="19"/>
      <c r="R255" s="19"/>
      <c r="S255" s="19"/>
      <c r="T255" s="74" t="s">
        <v>3982</v>
      </c>
      <c r="U255" s="18" t="s">
        <v>3983</v>
      </c>
      <c r="V255" s="20" t="s">
        <v>4770</v>
      </c>
      <c r="AA255" s="20" t="s">
        <v>4771</v>
      </c>
    </row>
    <row r="256" spans="2:30" x14ac:dyDescent="0.35">
      <c r="B256" s="19">
        <v>7</v>
      </c>
      <c r="C256" s="16" t="s">
        <v>4085</v>
      </c>
      <c r="H256" s="25"/>
      <c r="I256" s="25"/>
    </row>
    <row r="257" spans="2:33" s="19" customFormat="1" x14ac:dyDescent="0.35">
      <c r="C257" s="16" t="s">
        <v>4086</v>
      </c>
      <c r="D257" t="s">
        <v>4083</v>
      </c>
      <c r="E257" t="s">
        <v>4084</v>
      </c>
      <c r="F257" t="s">
        <v>49</v>
      </c>
      <c r="G257" t="s">
        <v>4087</v>
      </c>
      <c r="H257" s="25" t="s">
        <v>11</v>
      </c>
      <c r="I257" s="25" t="s">
        <v>11</v>
      </c>
      <c r="J257" s="25">
        <v>1978</v>
      </c>
      <c r="K257" s="25">
        <v>3</v>
      </c>
      <c r="L257" s="25">
        <v>56</v>
      </c>
      <c r="M257" s="25">
        <v>188</v>
      </c>
      <c r="N257"/>
      <c r="O257" t="s">
        <v>3980</v>
      </c>
      <c r="P257"/>
      <c r="Q257"/>
      <c r="R257"/>
      <c r="S257"/>
      <c r="T257" s="76">
        <v>0</v>
      </c>
      <c r="U257" s="18">
        <v>0</v>
      </c>
      <c r="V257"/>
      <c r="W257"/>
      <c r="X257"/>
      <c r="Y257"/>
      <c r="Z257"/>
      <c r="AA257"/>
      <c r="AB257" t="s">
        <v>3984</v>
      </c>
      <c r="AC257"/>
      <c r="AD257"/>
      <c r="AE257"/>
      <c r="AF257"/>
      <c r="AG257"/>
    </row>
    <row r="258" spans="2:33" x14ac:dyDescent="0.35">
      <c r="B258" s="19"/>
      <c r="D258" t="s">
        <v>4571</v>
      </c>
      <c r="E258" t="s">
        <v>4572</v>
      </c>
      <c r="F258" t="s">
        <v>303</v>
      </c>
      <c r="H258" s="25" t="s">
        <v>11</v>
      </c>
      <c r="I258" s="25" t="s">
        <v>11</v>
      </c>
      <c r="J258" s="25">
        <v>2011</v>
      </c>
      <c r="K258" s="25">
        <v>1</v>
      </c>
      <c r="L258" s="25">
        <v>50</v>
      </c>
      <c r="M258" s="25">
        <v>213</v>
      </c>
      <c r="N258"/>
      <c r="O258" t="s">
        <v>3980</v>
      </c>
      <c r="P258"/>
      <c r="Q258" t="s">
        <v>3</v>
      </c>
      <c r="T258" s="76">
        <v>0</v>
      </c>
      <c r="U258" s="18">
        <v>0</v>
      </c>
      <c r="X258" t="s">
        <v>6</v>
      </c>
      <c r="AB258" t="s">
        <v>3984</v>
      </c>
    </row>
    <row r="259" spans="2:33" x14ac:dyDescent="0.35">
      <c r="B259" s="19"/>
      <c r="D259" t="s">
        <v>4585</v>
      </c>
      <c r="E259" t="s">
        <v>4586</v>
      </c>
      <c r="F259" t="s">
        <v>310</v>
      </c>
      <c r="G259" t="s">
        <v>311</v>
      </c>
      <c r="H259" s="25" t="s">
        <v>11</v>
      </c>
      <c r="I259" s="25" t="s">
        <v>11</v>
      </c>
      <c r="J259" s="25">
        <v>2011</v>
      </c>
      <c r="K259" s="25">
        <v>12</v>
      </c>
      <c r="L259" s="25">
        <v>50</v>
      </c>
      <c r="M259" s="25">
        <v>215</v>
      </c>
      <c r="N259"/>
      <c r="O259" t="s">
        <v>3980</v>
      </c>
      <c r="P259"/>
      <c r="Q259" t="s">
        <v>3</v>
      </c>
      <c r="T259" s="76">
        <v>0</v>
      </c>
      <c r="U259" s="18">
        <v>0</v>
      </c>
      <c r="X259" t="s">
        <v>6</v>
      </c>
      <c r="Y259" t="s">
        <v>7</v>
      </c>
      <c r="AB259" t="s">
        <v>3984</v>
      </c>
    </row>
    <row r="260" spans="2:33" x14ac:dyDescent="0.35">
      <c r="B260" s="19"/>
      <c r="H260" s="25"/>
      <c r="I260" s="25"/>
      <c r="J260" s="25"/>
      <c r="K260" s="25"/>
      <c r="N260"/>
      <c r="P260"/>
    </row>
    <row r="261" spans="2:33" x14ac:dyDescent="0.35">
      <c r="B261" s="19"/>
      <c r="C261" s="16" t="s">
        <v>4160</v>
      </c>
      <c r="D261" t="s">
        <v>4158</v>
      </c>
      <c r="E261" t="s">
        <v>4159</v>
      </c>
      <c r="F261" t="s">
        <v>88</v>
      </c>
      <c r="H261" s="25" t="s">
        <v>11</v>
      </c>
      <c r="I261" s="25" t="s">
        <v>11</v>
      </c>
      <c r="J261" s="25">
        <v>1985</v>
      </c>
      <c r="K261" s="25">
        <v>6</v>
      </c>
      <c r="L261" s="25">
        <v>32</v>
      </c>
      <c r="M261" s="25">
        <v>207</v>
      </c>
      <c r="N261"/>
      <c r="O261" t="s">
        <v>3980</v>
      </c>
      <c r="P261"/>
      <c r="Q261" t="s">
        <v>3</v>
      </c>
      <c r="T261" s="76">
        <v>0</v>
      </c>
      <c r="U261" s="18">
        <v>0</v>
      </c>
      <c r="W261" t="s">
        <v>5</v>
      </c>
      <c r="AB261" t="s">
        <v>3984</v>
      </c>
    </row>
    <row r="262" spans="2:33" x14ac:dyDescent="0.35">
      <c r="B262" s="19"/>
      <c r="D262" t="s">
        <v>4180</v>
      </c>
      <c r="E262" t="s">
        <v>4181</v>
      </c>
      <c r="F262" t="s">
        <v>104</v>
      </c>
      <c r="H262" s="25" t="s">
        <v>11</v>
      </c>
      <c r="I262" s="25" t="s">
        <v>4785</v>
      </c>
      <c r="J262" s="25">
        <v>1986</v>
      </c>
      <c r="K262" s="25">
        <v>11</v>
      </c>
      <c r="L262" s="25">
        <v>42</v>
      </c>
      <c r="M262" s="25">
        <v>211</v>
      </c>
      <c r="N262"/>
      <c r="O262" t="s">
        <v>3980</v>
      </c>
      <c r="P262"/>
      <c r="Q262" t="s">
        <v>3</v>
      </c>
      <c r="T262" s="76">
        <v>0</v>
      </c>
      <c r="U262" s="18">
        <v>0</v>
      </c>
      <c r="AB262" t="s">
        <v>3984</v>
      </c>
    </row>
    <row r="263" spans="2:33" x14ac:dyDescent="0.35">
      <c r="B263" s="19"/>
      <c r="D263" t="s">
        <v>4215</v>
      </c>
      <c r="E263" t="s">
        <v>118</v>
      </c>
      <c r="F263" t="s">
        <v>119</v>
      </c>
      <c r="H263" s="25" t="s">
        <v>11</v>
      </c>
      <c r="I263" s="25" t="s">
        <v>4785</v>
      </c>
      <c r="J263" s="25">
        <v>1988</v>
      </c>
      <c r="K263" s="25">
        <v>11</v>
      </c>
      <c r="L263" s="25">
        <v>27</v>
      </c>
      <c r="M263" s="25">
        <v>233</v>
      </c>
      <c r="N263"/>
      <c r="O263" t="s">
        <v>3980</v>
      </c>
      <c r="P263"/>
      <c r="Q263" t="s">
        <v>3</v>
      </c>
      <c r="T263" s="76">
        <v>0</v>
      </c>
      <c r="U263" s="18">
        <v>0</v>
      </c>
      <c r="AB263" t="s">
        <v>3984</v>
      </c>
    </row>
    <row r="264" spans="2:33" x14ac:dyDescent="0.35">
      <c r="B264" s="19"/>
      <c r="D264" t="s">
        <v>4276</v>
      </c>
      <c r="E264" t="s">
        <v>4277</v>
      </c>
      <c r="F264" t="s">
        <v>144</v>
      </c>
      <c r="G264" t="s">
        <v>4278</v>
      </c>
      <c r="H264" s="25" t="s">
        <v>11</v>
      </c>
      <c r="I264" s="25" t="s">
        <v>4785</v>
      </c>
      <c r="J264" s="25">
        <v>1993</v>
      </c>
      <c r="K264" s="25">
        <v>2</v>
      </c>
      <c r="L264" s="25">
        <v>18</v>
      </c>
      <c r="M264" s="25">
        <v>221</v>
      </c>
      <c r="N264"/>
      <c r="O264" t="s">
        <v>3980</v>
      </c>
      <c r="P264"/>
      <c r="Q264" t="s">
        <v>3</v>
      </c>
      <c r="R264" t="s">
        <v>3981</v>
      </c>
      <c r="T264" s="76">
        <v>1</v>
      </c>
      <c r="U264" s="18">
        <v>1</v>
      </c>
      <c r="AB264" t="s">
        <v>3984</v>
      </c>
    </row>
    <row r="265" spans="2:33" x14ac:dyDescent="0.35">
      <c r="B265" s="19"/>
      <c r="D265" t="s">
        <v>4319</v>
      </c>
      <c r="E265" t="s">
        <v>4320</v>
      </c>
      <c r="F265" t="s">
        <v>163</v>
      </c>
      <c r="G265" t="s">
        <v>164</v>
      </c>
      <c r="H265" s="25" t="s">
        <v>11</v>
      </c>
      <c r="I265" s="25" t="s">
        <v>11</v>
      </c>
      <c r="J265" s="25">
        <v>1996</v>
      </c>
      <c r="K265" s="25">
        <v>6</v>
      </c>
      <c r="L265" s="25">
        <v>38</v>
      </c>
      <c r="M265" s="25">
        <v>215</v>
      </c>
      <c r="N265"/>
      <c r="O265" t="s">
        <v>3980</v>
      </c>
      <c r="P265"/>
      <c r="Q265" t="s">
        <v>3</v>
      </c>
      <c r="T265" s="76">
        <v>0</v>
      </c>
      <c r="U265" s="18">
        <v>0</v>
      </c>
      <c r="AB265" t="s">
        <v>3984</v>
      </c>
    </row>
    <row r="266" spans="2:33" x14ac:dyDescent="0.35">
      <c r="B266" s="19"/>
      <c r="D266" t="s">
        <v>4580</v>
      </c>
      <c r="E266" t="s">
        <v>4581</v>
      </c>
      <c r="F266" t="s">
        <v>308</v>
      </c>
      <c r="H266" s="25" t="s">
        <v>11</v>
      </c>
      <c r="I266" s="25" t="s">
        <v>11</v>
      </c>
      <c r="J266" s="25">
        <v>2011</v>
      </c>
      <c r="K266" s="25">
        <v>8</v>
      </c>
      <c r="L266" s="25">
        <v>50</v>
      </c>
      <c r="M266" s="25">
        <v>211</v>
      </c>
      <c r="N266"/>
      <c r="O266" t="s">
        <v>3980</v>
      </c>
      <c r="P266"/>
      <c r="Q266" t="s">
        <v>3</v>
      </c>
      <c r="T266" s="76">
        <v>0</v>
      </c>
      <c r="U266" s="18">
        <v>0</v>
      </c>
      <c r="W266" t="s">
        <v>5</v>
      </c>
      <c r="X266" t="s">
        <v>6</v>
      </c>
      <c r="AB266" t="s">
        <v>3984</v>
      </c>
      <c r="AE266" t="s">
        <v>3987</v>
      </c>
    </row>
    <row r="267" spans="2:33" x14ac:dyDescent="0.35">
      <c r="B267" s="19"/>
      <c r="D267" t="s">
        <v>4587</v>
      </c>
      <c r="E267" t="s">
        <v>4588</v>
      </c>
      <c r="F267" t="s">
        <v>312</v>
      </c>
      <c r="G267" t="s">
        <v>313</v>
      </c>
      <c r="H267" s="25" t="s">
        <v>11</v>
      </c>
      <c r="I267" s="25" t="s">
        <v>11</v>
      </c>
      <c r="J267" s="25">
        <v>2012</v>
      </c>
      <c r="K267" s="25">
        <v>2</v>
      </c>
      <c r="L267" s="25">
        <v>50</v>
      </c>
      <c r="M267" s="25">
        <v>216</v>
      </c>
      <c r="N267"/>
      <c r="O267" t="s">
        <v>3980</v>
      </c>
      <c r="P267"/>
      <c r="Q267" t="s">
        <v>3</v>
      </c>
      <c r="T267" s="76">
        <v>0</v>
      </c>
      <c r="U267" s="18">
        <v>0</v>
      </c>
      <c r="W267" t="s">
        <v>5</v>
      </c>
      <c r="X267" t="s">
        <v>6</v>
      </c>
      <c r="AB267" t="s">
        <v>3984</v>
      </c>
      <c r="AD267" t="s">
        <v>3986</v>
      </c>
      <c r="AE267" t="s">
        <v>3987</v>
      </c>
      <c r="AF267" t="s">
        <v>3988</v>
      </c>
    </row>
    <row r="268" spans="2:33" x14ac:dyDescent="0.35">
      <c r="B268" s="19"/>
      <c r="H268" s="25"/>
      <c r="I268" s="25"/>
      <c r="J268" s="25"/>
      <c r="K268" s="25"/>
      <c r="N268"/>
      <c r="P268"/>
    </row>
    <row r="269" spans="2:33" x14ac:dyDescent="0.35">
      <c r="B269" s="19"/>
      <c r="C269" s="16" t="s">
        <v>127</v>
      </c>
      <c r="D269" t="s">
        <v>4168</v>
      </c>
      <c r="E269" t="s">
        <v>94</v>
      </c>
      <c r="F269" t="s">
        <v>95</v>
      </c>
      <c r="H269" s="25" t="s">
        <v>11</v>
      </c>
      <c r="I269" s="25" t="s">
        <v>11</v>
      </c>
      <c r="J269" s="25">
        <v>1986</v>
      </c>
      <c r="K269" s="25">
        <v>1</v>
      </c>
      <c r="L269" s="25">
        <v>33</v>
      </c>
      <c r="M269" s="25">
        <v>205</v>
      </c>
      <c r="N269"/>
      <c r="O269" t="s">
        <v>3980</v>
      </c>
      <c r="P269"/>
      <c r="Q269" t="s">
        <v>3</v>
      </c>
      <c r="T269" s="76">
        <v>0</v>
      </c>
      <c r="U269" s="18">
        <v>0</v>
      </c>
      <c r="AB269" t="s">
        <v>3984</v>
      </c>
    </row>
    <row r="270" spans="2:33" x14ac:dyDescent="0.35">
      <c r="B270" s="19"/>
      <c r="D270" t="s">
        <v>4240</v>
      </c>
      <c r="E270" t="s">
        <v>4241</v>
      </c>
      <c r="F270" t="s">
        <v>126</v>
      </c>
      <c r="H270" s="25" t="s">
        <v>11</v>
      </c>
      <c r="I270" s="25" t="s">
        <v>4785</v>
      </c>
      <c r="J270" s="25">
        <v>1990</v>
      </c>
      <c r="K270" s="25">
        <v>9</v>
      </c>
      <c r="L270" s="25">
        <v>29</v>
      </c>
      <c r="M270" s="25">
        <v>224</v>
      </c>
      <c r="N270"/>
      <c r="O270" t="s">
        <v>3980</v>
      </c>
      <c r="P270"/>
      <c r="Q270" t="s">
        <v>3</v>
      </c>
      <c r="T270" s="76">
        <v>0</v>
      </c>
      <c r="U270" s="18">
        <v>0</v>
      </c>
      <c r="AB270" t="s">
        <v>3984</v>
      </c>
    </row>
    <row r="271" spans="2:33" x14ac:dyDescent="0.35">
      <c r="B271" s="19"/>
      <c r="D271" t="s">
        <v>4305</v>
      </c>
      <c r="E271" t="s">
        <v>4306</v>
      </c>
      <c r="F271" t="s">
        <v>155</v>
      </c>
      <c r="H271" s="25" t="s">
        <v>11</v>
      </c>
      <c r="I271" s="25" t="s">
        <v>4785</v>
      </c>
      <c r="J271" s="25">
        <v>1995</v>
      </c>
      <c r="K271" s="25">
        <v>2</v>
      </c>
      <c r="L271" s="25">
        <v>13</v>
      </c>
      <c r="M271" s="25">
        <v>203</v>
      </c>
      <c r="N271"/>
      <c r="O271" t="s">
        <v>3980</v>
      </c>
      <c r="P271"/>
      <c r="Q271" t="s">
        <v>3</v>
      </c>
      <c r="T271" s="76">
        <v>1</v>
      </c>
      <c r="U271" s="18">
        <v>0</v>
      </c>
      <c r="AB271" t="s">
        <v>3984</v>
      </c>
    </row>
    <row r="272" spans="2:33" x14ac:dyDescent="0.35">
      <c r="B272" s="19"/>
      <c r="D272" t="s">
        <v>4355</v>
      </c>
      <c r="E272" t="s">
        <v>187</v>
      </c>
      <c r="F272" t="s">
        <v>188</v>
      </c>
      <c r="H272" s="25" t="s">
        <v>4340</v>
      </c>
      <c r="I272" s="25" t="s">
        <v>4340</v>
      </c>
      <c r="J272" s="25">
        <v>1999</v>
      </c>
      <c r="K272" s="25">
        <v>1</v>
      </c>
      <c r="L272" s="25">
        <v>11</v>
      </c>
      <c r="M272" s="25">
        <v>203</v>
      </c>
      <c r="N272"/>
      <c r="O272" t="s">
        <v>3980</v>
      </c>
      <c r="P272"/>
      <c r="Q272" t="s">
        <v>3</v>
      </c>
      <c r="T272" s="76">
        <v>0</v>
      </c>
      <c r="U272" s="18">
        <v>0</v>
      </c>
      <c r="AB272" t="s">
        <v>3984</v>
      </c>
    </row>
    <row r="273" spans="2:32" x14ac:dyDescent="0.35">
      <c r="B273" s="19"/>
      <c r="D273" t="s">
        <v>4356</v>
      </c>
      <c r="E273" t="s">
        <v>4357</v>
      </c>
      <c r="F273" t="s">
        <v>189</v>
      </c>
      <c r="H273" s="25" t="s">
        <v>4340</v>
      </c>
      <c r="I273" s="25" t="s">
        <v>4340</v>
      </c>
      <c r="J273" s="25">
        <v>1999</v>
      </c>
      <c r="K273" s="25">
        <v>3</v>
      </c>
      <c r="L273" s="25">
        <v>11</v>
      </c>
      <c r="M273" s="25">
        <v>221</v>
      </c>
      <c r="N273"/>
      <c r="O273" t="s">
        <v>3980</v>
      </c>
      <c r="P273"/>
      <c r="Q273" t="s">
        <v>3</v>
      </c>
      <c r="T273" s="76">
        <v>0</v>
      </c>
      <c r="U273" s="18">
        <v>0</v>
      </c>
      <c r="AB273" t="s">
        <v>3984</v>
      </c>
    </row>
    <row r="274" spans="2:32" x14ac:dyDescent="0.35">
      <c r="B274" s="19"/>
      <c r="D274" t="s">
        <v>4368</v>
      </c>
      <c r="E274" t="s">
        <v>4369</v>
      </c>
      <c r="F274" t="s">
        <v>195</v>
      </c>
      <c r="H274" s="25" t="s">
        <v>4340</v>
      </c>
      <c r="I274" s="25" t="s">
        <v>4340</v>
      </c>
      <c r="J274" s="25">
        <v>2000</v>
      </c>
      <c r="K274" s="25">
        <v>2</v>
      </c>
      <c r="L274" s="25">
        <v>14</v>
      </c>
      <c r="M274" s="25">
        <v>209</v>
      </c>
      <c r="N274"/>
      <c r="O274" t="s">
        <v>3980</v>
      </c>
      <c r="P274"/>
      <c r="Q274" t="s">
        <v>3</v>
      </c>
      <c r="T274" s="76">
        <v>0</v>
      </c>
      <c r="U274" s="18">
        <v>0</v>
      </c>
      <c r="AB274" t="s">
        <v>3984</v>
      </c>
    </row>
    <row r="275" spans="2:32" x14ac:dyDescent="0.35">
      <c r="B275" s="19"/>
      <c r="D275" t="s">
        <v>4376</v>
      </c>
      <c r="E275" t="s">
        <v>4377</v>
      </c>
      <c r="F275" t="s">
        <v>201</v>
      </c>
      <c r="G275" t="s">
        <v>4378</v>
      </c>
      <c r="H275" s="25" t="s">
        <v>4340</v>
      </c>
      <c r="I275" s="25" t="s">
        <v>4340</v>
      </c>
      <c r="J275" s="25">
        <v>2000</v>
      </c>
      <c r="K275" s="25">
        <v>10</v>
      </c>
      <c r="L275" s="25">
        <v>12</v>
      </c>
      <c r="M275" s="25">
        <v>238</v>
      </c>
      <c r="N275"/>
      <c r="O275" t="s">
        <v>3980</v>
      </c>
      <c r="P275"/>
      <c r="Q275" t="s">
        <v>3</v>
      </c>
      <c r="T275" s="76">
        <v>0</v>
      </c>
      <c r="U275" s="18">
        <v>0</v>
      </c>
      <c r="AB275" t="s">
        <v>3984</v>
      </c>
    </row>
    <row r="276" spans="2:32" x14ac:dyDescent="0.35">
      <c r="B276" s="19"/>
      <c r="D276" t="s">
        <v>210</v>
      </c>
      <c r="E276" t="s">
        <v>4390</v>
      </c>
      <c r="F276" t="s">
        <v>211</v>
      </c>
      <c r="H276" s="25" t="s">
        <v>11</v>
      </c>
      <c r="I276" s="25" t="s">
        <v>11</v>
      </c>
      <c r="J276" s="25">
        <v>2001</v>
      </c>
      <c r="K276" s="25">
        <v>9</v>
      </c>
      <c r="L276" s="25">
        <v>14</v>
      </c>
      <c r="M276" s="25">
        <v>207</v>
      </c>
      <c r="N276"/>
      <c r="O276" t="s">
        <v>3980</v>
      </c>
      <c r="P276"/>
      <c r="Q276" t="s">
        <v>3</v>
      </c>
      <c r="T276" s="76">
        <v>0</v>
      </c>
      <c r="U276" s="18">
        <v>0</v>
      </c>
      <c r="W276" t="s">
        <v>5</v>
      </c>
      <c r="X276" t="s">
        <v>6</v>
      </c>
      <c r="Y276" t="s">
        <v>7</v>
      </c>
      <c r="Z276" t="s">
        <v>8</v>
      </c>
      <c r="AB276" t="s">
        <v>3984</v>
      </c>
    </row>
    <row r="277" spans="2:32" x14ac:dyDescent="0.35">
      <c r="B277" s="19"/>
      <c r="D277" t="s">
        <v>4413</v>
      </c>
      <c r="E277" t="s">
        <v>4414</v>
      </c>
      <c r="F277" t="s">
        <v>222</v>
      </c>
      <c r="H277" s="25" t="s">
        <v>4340</v>
      </c>
      <c r="I277" s="25" t="s">
        <v>4340</v>
      </c>
      <c r="J277" s="25">
        <v>2002</v>
      </c>
      <c r="K277" s="25">
        <v>7</v>
      </c>
      <c r="L277" s="25">
        <v>15</v>
      </c>
      <c r="M277" s="25">
        <v>210</v>
      </c>
      <c r="N277"/>
      <c r="O277" t="s">
        <v>3980</v>
      </c>
      <c r="P277"/>
      <c r="Q277" t="s">
        <v>3</v>
      </c>
      <c r="T277" s="76">
        <v>0</v>
      </c>
      <c r="U277" s="18">
        <v>0</v>
      </c>
      <c r="X277" t="s">
        <v>6</v>
      </c>
      <c r="AB277" t="s">
        <v>3984</v>
      </c>
    </row>
    <row r="278" spans="2:32" x14ac:dyDescent="0.35">
      <c r="B278" s="19"/>
      <c r="D278" t="s">
        <v>4472</v>
      </c>
      <c r="E278" t="s">
        <v>4473</v>
      </c>
      <c r="F278" t="s">
        <v>253</v>
      </c>
      <c r="H278" s="25" t="s">
        <v>11</v>
      </c>
      <c r="I278" s="25" t="s">
        <v>11</v>
      </c>
      <c r="J278" s="25">
        <v>2005</v>
      </c>
      <c r="K278" s="25">
        <v>8</v>
      </c>
      <c r="L278" s="25">
        <v>50</v>
      </c>
      <c r="M278" s="25">
        <v>227</v>
      </c>
      <c r="N278"/>
      <c r="O278" t="s">
        <v>3980</v>
      </c>
      <c r="P278"/>
      <c r="Q278" t="s">
        <v>3</v>
      </c>
      <c r="T278" s="76">
        <v>0</v>
      </c>
      <c r="U278" s="18">
        <v>0</v>
      </c>
      <c r="X278" t="s">
        <v>6</v>
      </c>
      <c r="AB278" t="s">
        <v>3984</v>
      </c>
    </row>
    <row r="279" spans="2:32" x14ac:dyDescent="0.35">
      <c r="B279" s="19"/>
      <c r="D279" t="s">
        <v>4518</v>
      </c>
      <c r="E279" t="s">
        <v>4519</v>
      </c>
      <c r="F279" t="s">
        <v>273</v>
      </c>
      <c r="H279" s="25" t="s">
        <v>11</v>
      </c>
      <c r="I279" s="25" t="s">
        <v>11</v>
      </c>
      <c r="J279" s="25">
        <v>2007</v>
      </c>
      <c r="K279" s="25">
        <v>11</v>
      </c>
      <c r="L279" s="25">
        <v>50</v>
      </c>
      <c r="M279" s="25">
        <v>212</v>
      </c>
      <c r="N279"/>
      <c r="O279" t="s">
        <v>3980</v>
      </c>
      <c r="P279"/>
      <c r="Q279" t="s">
        <v>3</v>
      </c>
      <c r="T279" s="76">
        <v>0</v>
      </c>
      <c r="U279" s="18">
        <v>0</v>
      </c>
      <c r="X279" t="s">
        <v>6</v>
      </c>
      <c r="Y279" t="s">
        <v>7</v>
      </c>
      <c r="AB279" t="s">
        <v>3984</v>
      </c>
      <c r="AD279" t="s">
        <v>3986</v>
      </c>
    </row>
    <row r="280" spans="2:32" x14ac:dyDescent="0.35">
      <c r="B280" s="19"/>
      <c r="D280" t="s">
        <v>4540</v>
      </c>
      <c r="E280" t="s">
        <v>4541</v>
      </c>
      <c r="F280" t="s">
        <v>284</v>
      </c>
      <c r="H280" s="25" t="s">
        <v>11</v>
      </c>
      <c r="I280" s="25" t="s">
        <v>11</v>
      </c>
      <c r="J280" s="25">
        <v>2009</v>
      </c>
      <c r="K280" s="25">
        <v>2</v>
      </c>
      <c r="L280" s="25">
        <v>49</v>
      </c>
      <c r="M280" s="25">
        <v>223</v>
      </c>
      <c r="N280"/>
      <c r="O280" t="s">
        <v>3980</v>
      </c>
      <c r="P280"/>
      <c r="Q280" t="s">
        <v>3</v>
      </c>
      <c r="T280" s="76">
        <v>0</v>
      </c>
      <c r="U280" s="18">
        <v>0</v>
      </c>
      <c r="AB280" t="s">
        <v>3984</v>
      </c>
    </row>
    <row r="281" spans="2:32" x14ac:dyDescent="0.35">
      <c r="B281" s="19"/>
      <c r="D281" t="s">
        <v>4608</v>
      </c>
      <c r="E281" t="s">
        <v>4609</v>
      </c>
      <c r="F281" t="s">
        <v>325</v>
      </c>
      <c r="H281" s="25" t="s">
        <v>11</v>
      </c>
      <c r="I281" s="25" t="s">
        <v>11</v>
      </c>
      <c r="J281" s="25">
        <v>2013</v>
      </c>
      <c r="K281" s="25">
        <v>10</v>
      </c>
      <c r="L281" s="25">
        <v>50</v>
      </c>
      <c r="M281" s="25">
        <v>205</v>
      </c>
      <c r="N281"/>
      <c r="O281" t="s">
        <v>3980</v>
      </c>
      <c r="P281"/>
      <c r="Q281" t="s">
        <v>3</v>
      </c>
      <c r="T281" s="76">
        <v>0</v>
      </c>
      <c r="U281" s="18">
        <v>0</v>
      </c>
      <c r="W281" t="s">
        <v>5</v>
      </c>
      <c r="X281" t="s">
        <v>6</v>
      </c>
      <c r="Y281" t="s">
        <v>7</v>
      </c>
      <c r="AB281" t="s">
        <v>3984</v>
      </c>
      <c r="AD281" t="s">
        <v>3986</v>
      </c>
      <c r="AE281" t="s">
        <v>3987</v>
      </c>
    </row>
    <row r="282" spans="2:32" x14ac:dyDescent="0.35">
      <c r="B282" s="19"/>
      <c r="D282" t="s">
        <v>4619</v>
      </c>
      <c r="E282" t="s">
        <v>4620</v>
      </c>
      <c r="F282" t="s">
        <v>330</v>
      </c>
      <c r="G282" t="s">
        <v>331</v>
      </c>
      <c r="H282" s="25" t="s">
        <v>11</v>
      </c>
      <c r="I282" s="25" t="s">
        <v>11</v>
      </c>
      <c r="J282" s="25">
        <v>2014</v>
      </c>
      <c r="K282" s="25">
        <v>7</v>
      </c>
      <c r="L282" s="25">
        <v>50</v>
      </c>
      <c r="M282" s="25">
        <v>217</v>
      </c>
      <c r="N282"/>
      <c r="O282" t="s">
        <v>3980</v>
      </c>
      <c r="P282"/>
      <c r="Q282" t="s">
        <v>3</v>
      </c>
      <c r="T282" s="76">
        <v>1</v>
      </c>
      <c r="U282" s="18">
        <v>1</v>
      </c>
      <c r="AB282" t="s">
        <v>3984</v>
      </c>
    </row>
    <row r="283" spans="2:32" x14ac:dyDescent="0.35">
      <c r="B283" s="19"/>
      <c r="D283" t="s">
        <v>340</v>
      </c>
      <c r="E283" t="s">
        <v>341</v>
      </c>
      <c r="F283" t="s">
        <v>342</v>
      </c>
      <c r="H283" s="25" t="s">
        <v>11</v>
      </c>
      <c r="I283" s="25" t="s">
        <v>11</v>
      </c>
      <c r="J283" s="25">
        <v>2015</v>
      </c>
      <c r="K283" s="25">
        <v>11</v>
      </c>
      <c r="L283" s="25">
        <v>50</v>
      </c>
      <c r="M283" s="25">
        <v>205</v>
      </c>
      <c r="N283"/>
      <c r="O283" t="s">
        <v>3980</v>
      </c>
      <c r="P283"/>
      <c r="Q283" t="s">
        <v>3</v>
      </c>
      <c r="R283" t="s">
        <v>3981</v>
      </c>
      <c r="T283" s="76">
        <v>0</v>
      </c>
      <c r="U283" s="18">
        <v>0</v>
      </c>
      <c r="X283" t="s">
        <v>6</v>
      </c>
      <c r="Y283" t="s">
        <v>7</v>
      </c>
      <c r="AB283" t="s">
        <v>3984</v>
      </c>
      <c r="AD283" t="s">
        <v>3986</v>
      </c>
      <c r="AF283" t="s">
        <v>3988</v>
      </c>
    </row>
    <row r="284" spans="2:32" x14ac:dyDescent="0.35">
      <c r="B284" s="19"/>
      <c r="D284" t="s">
        <v>4693</v>
      </c>
      <c r="E284" t="s">
        <v>4694</v>
      </c>
      <c r="F284" t="s">
        <v>368</v>
      </c>
      <c r="H284" s="25" t="s">
        <v>11</v>
      </c>
      <c r="I284" s="25" t="s">
        <v>11</v>
      </c>
      <c r="J284" s="25">
        <v>2019</v>
      </c>
      <c r="K284" s="25">
        <v>1</v>
      </c>
      <c r="L284" s="25">
        <v>50</v>
      </c>
      <c r="M284" s="25">
        <v>209</v>
      </c>
      <c r="N284"/>
      <c r="O284" t="s">
        <v>3980</v>
      </c>
      <c r="P284"/>
      <c r="Q284" t="s">
        <v>3</v>
      </c>
      <c r="R284" t="s">
        <v>3981</v>
      </c>
      <c r="T284" s="76">
        <v>0</v>
      </c>
      <c r="U284" s="18">
        <v>0</v>
      </c>
      <c r="X284" t="s">
        <v>6</v>
      </c>
      <c r="Y284" t="s">
        <v>7</v>
      </c>
      <c r="AB284" t="s">
        <v>3984</v>
      </c>
      <c r="AD284" t="s">
        <v>3986</v>
      </c>
      <c r="AF284" t="s">
        <v>3988</v>
      </c>
    </row>
    <row r="285" spans="2:32" x14ac:dyDescent="0.35">
      <c r="B285" s="19"/>
      <c r="D285" t="s">
        <v>384</v>
      </c>
      <c r="E285" t="s">
        <v>4719</v>
      </c>
      <c r="F285" t="s">
        <v>385</v>
      </c>
      <c r="H285" s="25" t="s">
        <v>11</v>
      </c>
      <c r="I285" s="25" t="s">
        <v>11</v>
      </c>
      <c r="J285" s="25">
        <v>2020</v>
      </c>
      <c r="K285" s="25">
        <v>11</v>
      </c>
      <c r="L285" s="25">
        <v>50</v>
      </c>
      <c r="M285" s="25">
        <v>221</v>
      </c>
      <c r="N285"/>
      <c r="O285" t="s">
        <v>3980</v>
      </c>
      <c r="P285"/>
      <c r="Q285" t="s">
        <v>3</v>
      </c>
      <c r="T285" s="76">
        <v>0</v>
      </c>
      <c r="U285" s="18">
        <v>0</v>
      </c>
      <c r="Y285" t="s">
        <v>7</v>
      </c>
      <c r="AB285" t="s">
        <v>3984</v>
      </c>
      <c r="AD285" t="s">
        <v>3986</v>
      </c>
    </row>
    <row r="286" spans="2:32" x14ac:dyDescent="0.35">
      <c r="B286" s="19"/>
      <c r="D286" t="s">
        <v>4721</v>
      </c>
      <c r="E286" t="s">
        <v>4722</v>
      </c>
      <c r="F286" t="s">
        <v>386</v>
      </c>
      <c r="H286" s="25" t="s">
        <v>11</v>
      </c>
      <c r="I286" s="25" t="s">
        <v>11</v>
      </c>
      <c r="J286" s="25">
        <v>2020</v>
      </c>
      <c r="K286" s="25">
        <v>12</v>
      </c>
      <c r="L286" s="25">
        <v>48</v>
      </c>
      <c r="M286" s="25">
        <v>225</v>
      </c>
      <c r="N286"/>
      <c r="O286" t="s">
        <v>3980</v>
      </c>
      <c r="P286"/>
      <c r="Q286" t="s">
        <v>3</v>
      </c>
      <c r="T286" s="76">
        <v>1</v>
      </c>
      <c r="U286" s="18">
        <v>1</v>
      </c>
      <c r="Y286" t="s">
        <v>7</v>
      </c>
      <c r="AB286" t="s">
        <v>3984</v>
      </c>
      <c r="AD286" t="s">
        <v>3986</v>
      </c>
    </row>
    <row r="287" spans="2:32" x14ac:dyDescent="0.35">
      <c r="B287" s="19"/>
      <c r="H287" s="25"/>
      <c r="I287" s="25"/>
      <c r="J287" s="25"/>
      <c r="K287" s="25"/>
      <c r="N287"/>
      <c r="P287"/>
    </row>
    <row r="288" spans="2:32" x14ac:dyDescent="0.35">
      <c r="B288" s="19"/>
      <c r="C288" s="16" t="s">
        <v>186</v>
      </c>
      <c r="D288" t="s">
        <v>4353</v>
      </c>
      <c r="E288" t="s">
        <v>4354</v>
      </c>
      <c r="F288" t="s">
        <v>185</v>
      </c>
      <c r="H288" s="25" t="s">
        <v>11</v>
      </c>
      <c r="I288" s="25" t="s">
        <v>11</v>
      </c>
      <c r="J288" s="25">
        <v>1998</v>
      </c>
      <c r="K288" s="25">
        <v>11</v>
      </c>
      <c r="L288" s="25">
        <v>13</v>
      </c>
      <c r="M288" s="25">
        <v>231</v>
      </c>
      <c r="N288"/>
      <c r="O288" t="s">
        <v>3980</v>
      </c>
      <c r="P288"/>
      <c r="Q288" t="s">
        <v>3</v>
      </c>
      <c r="T288" s="76">
        <v>0</v>
      </c>
      <c r="U288" s="18">
        <v>0</v>
      </c>
      <c r="AB288" t="s">
        <v>3984</v>
      </c>
    </row>
    <row r="289" spans="2:32" x14ac:dyDescent="0.35">
      <c r="B289" s="19"/>
      <c r="D289" t="s">
        <v>399</v>
      </c>
      <c r="E289" t="s">
        <v>4745</v>
      </c>
      <c r="F289" t="s">
        <v>400</v>
      </c>
      <c r="H289" s="25" t="s">
        <v>11</v>
      </c>
      <c r="I289" s="25" t="s">
        <v>11</v>
      </c>
      <c r="J289" s="25">
        <v>2022</v>
      </c>
      <c r="K289" s="25">
        <v>8</v>
      </c>
      <c r="L289" s="25">
        <v>45</v>
      </c>
      <c r="M289" s="25">
        <v>241</v>
      </c>
      <c r="N289"/>
      <c r="O289" t="s">
        <v>3980</v>
      </c>
      <c r="P289"/>
      <c r="Q289" t="s">
        <v>3</v>
      </c>
      <c r="R289" t="s">
        <v>3981</v>
      </c>
      <c r="T289" s="76">
        <v>0</v>
      </c>
      <c r="U289" s="18">
        <v>0</v>
      </c>
      <c r="Y289" t="s">
        <v>7</v>
      </c>
      <c r="AB289" t="s">
        <v>3984</v>
      </c>
      <c r="AD289" t="s">
        <v>3986</v>
      </c>
    </row>
    <row r="290" spans="2:32" x14ac:dyDescent="0.35">
      <c r="B290" s="19"/>
      <c r="H290" s="25"/>
      <c r="I290" s="25"/>
      <c r="J290" s="25"/>
      <c r="K290" s="25"/>
      <c r="N290"/>
      <c r="P290"/>
    </row>
    <row r="291" spans="2:32" x14ac:dyDescent="0.35">
      <c r="B291" s="19"/>
      <c r="C291" s="16" t="s">
        <v>4090</v>
      </c>
      <c r="D291" t="s">
        <v>4359</v>
      </c>
      <c r="E291" t="s">
        <v>4360</v>
      </c>
      <c r="F291" t="s">
        <v>192</v>
      </c>
      <c r="H291" s="25" t="s">
        <v>4340</v>
      </c>
      <c r="I291" s="25" t="s">
        <v>4340</v>
      </c>
      <c r="J291" s="25">
        <v>1999</v>
      </c>
      <c r="K291" s="25">
        <v>8</v>
      </c>
      <c r="L291" s="25">
        <v>14</v>
      </c>
      <c r="M291" s="25">
        <v>224</v>
      </c>
      <c r="N291"/>
      <c r="O291" t="s">
        <v>3980</v>
      </c>
      <c r="P291"/>
      <c r="Q291" t="s">
        <v>3</v>
      </c>
      <c r="T291" s="76">
        <v>0</v>
      </c>
      <c r="U291" s="18">
        <v>0</v>
      </c>
      <c r="AB291" t="s">
        <v>3984</v>
      </c>
    </row>
    <row r="292" spans="2:32" x14ac:dyDescent="0.35">
      <c r="B292" s="19"/>
      <c r="D292" t="s">
        <v>4362</v>
      </c>
      <c r="E292" t="s">
        <v>4363</v>
      </c>
      <c r="F292" t="s">
        <v>193</v>
      </c>
      <c r="H292" s="25" t="s">
        <v>4340</v>
      </c>
      <c r="I292" s="25" t="s">
        <v>4340</v>
      </c>
      <c r="J292" s="25">
        <v>1999</v>
      </c>
      <c r="K292" s="25">
        <v>9</v>
      </c>
      <c r="L292" s="25">
        <v>11</v>
      </c>
      <c r="M292" s="25">
        <v>215</v>
      </c>
      <c r="N292"/>
      <c r="O292" t="s">
        <v>3980</v>
      </c>
      <c r="P292"/>
      <c r="Q292" t="s">
        <v>3</v>
      </c>
      <c r="T292" s="76">
        <v>0</v>
      </c>
      <c r="U292" s="18">
        <v>0</v>
      </c>
      <c r="AB292" t="s">
        <v>3984</v>
      </c>
    </row>
    <row r="293" spans="2:32" x14ac:dyDescent="0.35">
      <c r="B293" s="19"/>
      <c r="D293" t="s">
        <v>4365</v>
      </c>
      <c r="E293" t="s">
        <v>4366</v>
      </c>
      <c r="F293" t="s">
        <v>194</v>
      </c>
      <c r="H293" s="25" t="s">
        <v>4340</v>
      </c>
      <c r="I293" s="25" t="s">
        <v>4340</v>
      </c>
      <c r="J293" s="25">
        <v>1999</v>
      </c>
      <c r="K293" s="25">
        <v>11</v>
      </c>
      <c r="L293" s="25">
        <v>11</v>
      </c>
      <c r="M293" s="25">
        <v>219</v>
      </c>
      <c r="N293"/>
      <c r="O293" t="s">
        <v>3980</v>
      </c>
      <c r="P293"/>
      <c r="Q293" t="s">
        <v>3</v>
      </c>
      <c r="T293" s="76">
        <v>0</v>
      </c>
      <c r="U293" s="18">
        <v>0</v>
      </c>
      <c r="AB293" t="s">
        <v>3984</v>
      </c>
    </row>
    <row r="294" spans="2:32" x14ac:dyDescent="0.35">
      <c r="B294" s="19"/>
      <c r="H294" s="25"/>
      <c r="I294" s="25"/>
      <c r="J294" s="25"/>
      <c r="K294" s="25"/>
      <c r="N294"/>
      <c r="P294"/>
    </row>
    <row r="295" spans="2:32" x14ac:dyDescent="0.35">
      <c r="B295" s="19"/>
      <c r="C295" s="29" t="s">
        <v>206</v>
      </c>
      <c r="D295" t="s">
        <v>4384</v>
      </c>
      <c r="E295" t="s">
        <v>4385</v>
      </c>
      <c r="F295" t="s">
        <v>205</v>
      </c>
      <c r="H295" s="25" t="s">
        <v>11</v>
      </c>
      <c r="I295" s="25" t="s">
        <v>11</v>
      </c>
      <c r="J295" s="25">
        <v>2001</v>
      </c>
      <c r="K295" s="25">
        <v>4</v>
      </c>
      <c r="L295" s="25">
        <v>16</v>
      </c>
      <c r="M295" s="25">
        <v>193</v>
      </c>
      <c r="N295"/>
      <c r="O295" t="s">
        <v>3980</v>
      </c>
      <c r="P295"/>
      <c r="Q295" t="s">
        <v>3</v>
      </c>
      <c r="T295" s="76">
        <v>0</v>
      </c>
      <c r="U295" s="18">
        <v>0</v>
      </c>
      <c r="W295" t="s">
        <v>5</v>
      </c>
      <c r="X295" t="s">
        <v>6</v>
      </c>
      <c r="Y295" t="s">
        <v>7</v>
      </c>
      <c r="Z295" t="s">
        <v>8</v>
      </c>
      <c r="AB295" t="s">
        <v>3984</v>
      </c>
      <c r="AC295" t="s">
        <v>3985</v>
      </c>
      <c r="AD295" t="s">
        <v>3986</v>
      </c>
    </row>
    <row r="296" spans="2:32" x14ac:dyDescent="0.35">
      <c r="B296" s="19"/>
      <c r="D296" t="s">
        <v>4398</v>
      </c>
      <c r="E296" t="s">
        <v>4399</v>
      </c>
      <c r="F296" t="s">
        <v>216</v>
      </c>
      <c r="G296" t="s">
        <v>4400</v>
      </c>
      <c r="H296" s="25" t="s">
        <v>11</v>
      </c>
      <c r="I296" s="25" t="s">
        <v>11</v>
      </c>
      <c r="J296" s="25">
        <v>2002</v>
      </c>
      <c r="K296" s="25">
        <v>1</v>
      </c>
      <c r="L296" s="25">
        <v>18</v>
      </c>
      <c r="M296" s="25">
        <v>195</v>
      </c>
      <c r="N296"/>
      <c r="O296" t="s">
        <v>3980</v>
      </c>
      <c r="P296"/>
      <c r="Q296" t="s">
        <v>3</v>
      </c>
      <c r="T296" s="76">
        <v>0</v>
      </c>
      <c r="U296" s="18">
        <v>0</v>
      </c>
      <c r="Y296" t="s">
        <v>7</v>
      </c>
      <c r="Z296" t="s">
        <v>8</v>
      </c>
      <c r="AB296" t="s">
        <v>3984</v>
      </c>
      <c r="AD296" t="s">
        <v>3986</v>
      </c>
    </row>
    <row r="297" spans="2:32" x14ac:dyDescent="0.35">
      <c r="B297" s="19"/>
      <c r="D297" t="s">
        <v>224</v>
      </c>
      <c r="E297" t="s">
        <v>4418</v>
      </c>
      <c r="F297" t="s">
        <v>225</v>
      </c>
      <c r="H297" s="25" t="s">
        <v>4340</v>
      </c>
      <c r="I297" s="25" t="s">
        <v>4340</v>
      </c>
      <c r="J297" s="25">
        <v>2002</v>
      </c>
      <c r="K297" s="25">
        <v>9</v>
      </c>
      <c r="L297" s="25">
        <v>16</v>
      </c>
      <c r="M297" s="25">
        <v>203</v>
      </c>
      <c r="N297"/>
      <c r="O297" t="s">
        <v>3980</v>
      </c>
      <c r="P297"/>
      <c r="Q297" t="s">
        <v>3</v>
      </c>
      <c r="T297" s="76">
        <v>0</v>
      </c>
      <c r="U297" s="18">
        <v>0</v>
      </c>
      <c r="Y297" t="s">
        <v>7</v>
      </c>
      <c r="AB297" t="s">
        <v>3984</v>
      </c>
      <c r="AC297" t="s">
        <v>3985</v>
      </c>
      <c r="AD297" t="s">
        <v>3986</v>
      </c>
    </row>
    <row r="298" spans="2:32" x14ac:dyDescent="0.35">
      <c r="B298" s="19"/>
      <c r="H298" s="25"/>
      <c r="I298" s="25"/>
      <c r="J298" s="25"/>
      <c r="K298" s="25"/>
      <c r="N298"/>
      <c r="P298"/>
    </row>
    <row r="299" spans="2:32" x14ac:dyDescent="0.35">
      <c r="B299" s="19"/>
      <c r="C299" s="16" t="s">
        <v>235</v>
      </c>
      <c r="D299" t="s">
        <v>4435</v>
      </c>
      <c r="E299" t="s">
        <v>4436</v>
      </c>
      <c r="F299" t="s">
        <v>234</v>
      </c>
      <c r="H299" s="25" t="s">
        <v>11</v>
      </c>
      <c r="I299" s="25" t="s">
        <v>11</v>
      </c>
      <c r="J299" s="25">
        <v>2003</v>
      </c>
      <c r="K299" s="25">
        <v>8</v>
      </c>
      <c r="L299" s="25">
        <v>26</v>
      </c>
      <c r="M299" s="25">
        <v>202</v>
      </c>
      <c r="N299"/>
      <c r="O299" t="s">
        <v>3980</v>
      </c>
      <c r="P299"/>
      <c r="Q299" t="s">
        <v>3</v>
      </c>
      <c r="T299" s="76">
        <v>0</v>
      </c>
      <c r="U299" s="18">
        <v>0</v>
      </c>
      <c r="W299" t="s">
        <v>5</v>
      </c>
      <c r="Z299" t="s">
        <v>8</v>
      </c>
      <c r="AB299" t="s">
        <v>3984</v>
      </c>
    </row>
    <row r="300" spans="2:32" x14ac:dyDescent="0.35">
      <c r="B300" s="19"/>
      <c r="D300" t="s">
        <v>4441</v>
      </c>
      <c r="E300" t="s">
        <v>4442</v>
      </c>
      <c r="F300" t="s">
        <v>238</v>
      </c>
      <c r="H300" s="25" t="s">
        <v>4010</v>
      </c>
      <c r="I300" s="25" t="s">
        <v>4011</v>
      </c>
      <c r="J300" s="25">
        <v>2004</v>
      </c>
      <c r="K300" s="25">
        <v>1</v>
      </c>
      <c r="L300" s="25">
        <v>92</v>
      </c>
      <c r="M300" s="25">
        <v>219</v>
      </c>
      <c r="N300"/>
      <c r="O300" t="s">
        <v>3980</v>
      </c>
      <c r="P300"/>
      <c r="Q300" t="s">
        <v>3</v>
      </c>
      <c r="T300" s="76">
        <v>0</v>
      </c>
      <c r="U300" s="18">
        <v>0</v>
      </c>
      <c r="Y300" t="s">
        <v>7</v>
      </c>
      <c r="AB300" t="s">
        <v>3984</v>
      </c>
    </row>
    <row r="301" spans="2:32" x14ac:dyDescent="0.35">
      <c r="B301" s="19"/>
      <c r="D301" t="s">
        <v>4453</v>
      </c>
      <c r="E301" t="s">
        <v>4454</v>
      </c>
      <c r="F301" t="s">
        <v>421</v>
      </c>
      <c r="H301" s="25" t="s">
        <v>11</v>
      </c>
      <c r="I301" s="25" t="s">
        <v>11</v>
      </c>
      <c r="J301" s="25">
        <v>2004</v>
      </c>
      <c r="K301" s="25">
        <v>7</v>
      </c>
      <c r="L301" s="25">
        <v>90</v>
      </c>
      <c r="M301" s="25">
        <v>212</v>
      </c>
      <c r="N301"/>
      <c r="O301" t="s">
        <v>3980</v>
      </c>
      <c r="P301"/>
      <c r="Q301" t="s">
        <v>3</v>
      </c>
      <c r="T301" s="76">
        <v>0</v>
      </c>
      <c r="U301" s="18">
        <v>0</v>
      </c>
      <c r="X301" t="s">
        <v>6</v>
      </c>
      <c r="Y301" t="s">
        <v>7</v>
      </c>
      <c r="AB301" t="s">
        <v>3984</v>
      </c>
      <c r="AF301" t="s">
        <v>3988</v>
      </c>
    </row>
    <row r="302" spans="2:32" x14ac:dyDescent="0.35">
      <c r="B302" s="19"/>
      <c r="H302" s="25"/>
      <c r="I302" s="25"/>
      <c r="J302" s="25"/>
      <c r="K302" s="25"/>
      <c r="N302"/>
      <c r="P302"/>
    </row>
    <row r="303" spans="2:32" x14ac:dyDescent="0.35">
      <c r="B303" s="19"/>
      <c r="C303" s="16" t="s">
        <v>3967</v>
      </c>
      <c r="D303" t="s">
        <v>4603</v>
      </c>
      <c r="E303" t="s">
        <v>4604</v>
      </c>
      <c r="F303" t="s">
        <v>321</v>
      </c>
      <c r="H303" s="25" t="s">
        <v>11</v>
      </c>
      <c r="I303" s="25" t="s">
        <v>11</v>
      </c>
      <c r="J303" s="25">
        <v>2013</v>
      </c>
      <c r="K303" s="25">
        <v>5</v>
      </c>
      <c r="L303" s="25">
        <v>49</v>
      </c>
      <c r="M303" s="25">
        <v>211</v>
      </c>
      <c r="N303"/>
      <c r="O303" t="s">
        <v>3980</v>
      </c>
      <c r="P303"/>
      <c r="Q303" t="s">
        <v>3</v>
      </c>
      <c r="T303" s="76">
        <v>0</v>
      </c>
      <c r="U303" s="18">
        <v>0</v>
      </c>
      <c r="Y303" t="s">
        <v>7</v>
      </c>
      <c r="AB303" t="s">
        <v>3984</v>
      </c>
    </row>
    <row r="304" spans="2:32" x14ac:dyDescent="0.35">
      <c r="B304" s="19"/>
      <c r="D304" t="s">
        <v>4649</v>
      </c>
      <c r="E304" t="s">
        <v>346</v>
      </c>
      <c r="F304" t="s">
        <v>347</v>
      </c>
      <c r="H304" s="25" t="s">
        <v>11</v>
      </c>
      <c r="I304" s="25" t="s">
        <v>11</v>
      </c>
      <c r="J304" s="25">
        <v>2016</v>
      </c>
      <c r="K304" s="25">
        <v>5</v>
      </c>
      <c r="L304" s="25">
        <v>49</v>
      </c>
      <c r="M304" s="25">
        <v>229</v>
      </c>
      <c r="N304"/>
      <c r="O304" t="s">
        <v>3980</v>
      </c>
      <c r="P304"/>
      <c r="Q304" t="s">
        <v>3</v>
      </c>
      <c r="R304" t="s">
        <v>3981</v>
      </c>
      <c r="T304" s="76">
        <v>0</v>
      </c>
      <c r="U304" s="18">
        <v>0</v>
      </c>
      <c r="Y304" t="s">
        <v>7</v>
      </c>
      <c r="AB304" t="s">
        <v>3984</v>
      </c>
      <c r="AD304" t="s">
        <v>3986</v>
      </c>
    </row>
    <row r="305" spans="2:32" x14ac:dyDescent="0.35">
      <c r="B305" s="19"/>
      <c r="D305" s="19"/>
      <c r="E305" s="19"/>
      <c r="F305" s="19"/>
      <c r="G305" s="19"/>
      <c r="H305" s="21"/>
      <c r="I305" s="21"/>
      <c r="J305" s="22"/>
      <c r="K305" s="22"/>
      <c r="L305" s="21"/>
      <c r="M305" s="21"/>
      <c r="N305" s="21"/>
      <c r="O305" s="19"/>
      <c r="Q305" s="19"/>
      <c r="R305" s="19"/>
      <c r="S305" s="19"/>
      <c r="T305" s="75"/>
    </row>
    <row r="306" spans="2:32" x14ac:dyDescent="0.35">
      <c r="C306" s="16" t="s">
        <v>410</v>
      </c>
      <c r="D306" s="16" t="s">
        <v>3971</v>
      </c>
      <c r="E306" s="16" t="s">
        <v>3972</v>
      </c>
      <c r="F306" s="16" t="s">
        <v>3973</v>
      </c>
      <c r="G306" s="16" t="s">
        <v>3971</v>
      </c>
      <c r="H306" s="18" t="s">
        <v>3975</v>
      </c>
      <c r="I306" s="18" t="s">
        <v>3976</v>
      </c>
      <c r="J306" s="17" t="s">
        <v>0</v>
      </c>
      <c r="K306" s="17" t="s">
        <v>1</v>
      </c>
      <c r="L306" s="18" t="s">
        <v>3977</v>
      </c>
      <c r="M306" s="18" t="s">
        <v>3978</v>
      </c>
      <c r="N306" s="16"/>
      <c r="O306" s="16"/>
      <c r="Q306" s="19"/>
      <c r="R306" s="19"/>
      <c r="S306" s="19"/>
      <c r="T306" s="74" t="s">
        <v>3982</v>
      </c>
      <c r="U306" s="18" t="s">
        <v>3983</v>
      </c>
      <c r="V306" s="20" t="s">
        <v>4770</v>
      </c>
      <c r="AA306" s="20" t="s">
        <v>4771</v>
      </c>
    </row>
    <row r="307" spans="2:32" x14ac:dyDescent="0.35">
      <c r="B307" s="19">
        <v>8</v>
      </c>
      <c r="C307" s="16" t="s">
        <v>4339</v>
      </c>
      <c r="H307" s="25"/>
      <c r="I307" s="25"/>
      <c r="J307" s="25"/>
      <c r="K307" s="25"/>
      <c r="N307"/>
      <c r="P307"/>
    </row>
    <row r="308" spans="2:32" x14ac:dyDescent="0.35">
      <c r="B308" s="19"/>
      <c r="C308" s="29" t="s">
        <v>177</v>
      </c>
      <c r="D308" t="s">
        <v>4337</v>
      </c>
      <c r="E308" t="s">
        <v>4338</v>
      </c>
      <c r="F308" t="s">
        <v>176</v>
      </c>
      <c r="H308" s="25" t="s">
        <v>4340</v>
      </c>
      <c r="I308" s="25" t="s">
        <v>4340</v>
      </c>
      <c r="J308" s="25">
        <v>1997</v>
      </c>
      <c r="K308" s="25">
        <v>11</v>
      </c>
      <c r="L308" s="25">
        <v>13</v>
      </c>
      <c r="M308" s="25">
        <v>231</v>
      </c>
      <c r="N308"/>
      <c r="O308" t="s">
        <v>3980</v>
      </c>
      <c r="P308"/>
      <c r="Q308" t="s">
        <v>3</v>
      </c>
      <c r="T308" s="76">
        <v>0</v>
      </c>
      <c r="U308" s="18">
        <v>0</v>
      </c>
      <c r="AB308" t="s">
        <v>3984</v>
      </c>
    </row>
    <row r="309" spans="2:32" x14ac:dyDescent="0.35">
      <c r="B309" s="19"/>
      <c r="D309" t="s">
        <v>4342</v>
      </c>
      <c r="E309" t="s">
        <v>4343</v>
      </c>
      <c r="F309" t="s">
        <v>178</v>
      </c>
      <c r="H309" s="25" t="s">
        <v>4340</v>
      </c>
      <c r="I309" s="25" t="s">
        <v>4340</v>
      </c>
      <c r="J309" s="25">
        <v>1998</v>
      </c>
      <c r="K309" s="25">
        <v>1</v>
      </c>
      <c r="L309" s="25">
        <v>12</v>
      </c>
      <c r="M309" s="25">
        <v>209</v>
      </c>
      <c r="N309"/>
      <c r="O309" t="s">
        <v>3980</v>
      </c>
      <c r="P309"/>
      <c r="Q309" t="s">
        <v>3</v>
      </c>
      <c r="T309" s="76">
        <v>0</v>
      </c>
      <c r="U309" s="18">
        <v>0</v>
      </c>
      <c r="AB309" t="s">
        <v>3984</v>
      </c>
    </row>
    <row r="310" spans="2:32" x14ac:dyDescent="0.35">
      <c r="B310" s="19"/>
      <c r="D310" t="s">
        <v>4345</v>
      </c>
      <c r="E310" t="s">
        <v>179</v>
      </c>
      <c r="F310" t="s">
        <v>180</v>
      </c>
      <c r="H310" s="25" t="s">
        <v>4340</v>
      </c>
      <c r="I310" s="25" t="s">
        <v>4340</v>
      </c>
      <c r="J310" s="25">
        <v>1998</v>
      </c>
      <c r="K310" s="25">
        <v>3</v>
      </c>
      <c r="L310" s="25">
        <v>11</v>
      </c>
      <c r="M310" s="25">
        <v>215</v>
      </c>
      <c r="N310"/>
      <c r="O310" t="s">
        <v>3980</v>
      </c>
      <c r="P310"/>
      <c r="Q310" t="s">
        <v>3</v>
      </c>
      <c r="T310" s="76">
        <v>0</v>
      </c>
      <c r="U310" s="18">
        <v>0</v>
      </c>
      <c r="AB310" t="s">
        <v>3984</v>
      </c>
    </row>
    <row r="311" spans="2:32" x14ac:dyDescent="0.35">
      <c r="B311" s="19"/>
      <c r="D311" t="s">
        <v>4348</v>
      </c>
      <c r="E311" t="s">
        <v>4349</v>
      </c>
      <c r="F311" t="s">
        <v>183</v>
      </c>
      <c r="H311" s="25" t="s">
        <v>11</v>
      </c>
      <c r="I311" s="25" t="s">
        <v>11</v>
      </c>
      <c r="J311" s="25">
        <v>1998</v>
      </c>
      <c r="K311" s="25">
        <v>6</v>
      </c>
      <c r="L311" s="25">
        <v>11</v>
      </c>
      <c r="M311" s="25">
        <v>261</v>
      </c>
      <c r="N311"/>
      <c r="O311" t="s">
        <v>3980</v>
      </c>
      <c r="P311"/>
      <c r="Q311" t="s">
        <v>3</v>
      </c>
      <c r="T311" s="76">
        <v>0</v>
      </c>
      <c r="U311" s="18">
        <v>0</v>
      </c>
      <c r="W311" t="s">
        <v>5</v>
      </c>
      <c r="AB311" t="s">
        <v>3984</v>
      </c>
    </row>
    <row r="312" spans="2:32" x14ac:dyDescent="0.35">
      <c r="B312" s="19"/>
      <c r="D312" t="s">
        <v>197</v>
      </c>
      <c r="E312" t="s">
        <v>4372</v>
      </c>
      <c r="F312" t="s">
        <v>198</v>
      </c>
      <c r="H312" s="25" t="s">
        <v>11</v>
      </c>
      <c r="I312" s="25" t="s">
        <v>11</v>
      </c>
      <c r="J312" s="25">
        <v>2000</v>
      </c>
      <c r="K312" s="25">
        <v>8</v>
      </c>
      <c r="L312" s="25">
        <v>13</v>
      </c>
      <c r="M312" s="25">
        <v>224</v>
      </c>
      <c r="N312"/>
      <c r="O312" t="s">
        <v>3980</v>
      </c>
      <c r="P312"/>
      <c r="Q312" t="s">
        <v>3</v>
      </c>
      <c r="T312" s="76">
        <v>0</v>
      </c>
      <c r="U312" s="18">
        <v>0</v>
      </c>
      <c r="AB312" t="s">
        <v>3984</v>
      </c>
    </row>
    <row r="313" spans="2:32" x14ac:dyDescent="0.35">
      <c r="B313" s="19"/>
      <c r="D313" t="s">
        <v>210</v>
      </c>
      <c r="E313" t="s">
        <v>4390</v>
      </c>
      <c r="F313" t="s">
        <v>211</v>
      </c>
      <c r="H313" s="25" t="s">
        <v>4001</v>
      </c>
      <c r="I313" s="25" t="s">
        <v>4001</v>
      </c>
      <c r="J313" s="25">
        <v>2001</v>
      </c>
      <c r="K313" s="25">
        <v>9</v>
      </c>
      <c r="L313" s="25">
        <v>14</v>
      </c>
      <c r="M313" s="25">
        <v>207</v>
      </c>
      <c r="N313"/>
      <c r="O313" t="s">
        <v>3980</v>
      </c>
      <c r="P313"/>
      <c r="Q313" t="s">
        <v>3</v>
      </c>
      <c r="T313" s="76">
        <v>0</v>
      </c>
      <c r="U313" s="18">
        <v>0</v>
      </c>
      <c r="W313" t="s">
        <v>5</v>
      </c>
      <c r="X313" t="s">
        <v>6</v>
      </c>
      <c r="Y313" t="s">
        <v>7</v>
      </c>
      <c r="Z313" t="s">
        <v>8</v>
      </c>
      <c r="AB313" t="s">
        <v>3984</v>
      </c>
    </row>
    <row r="314" spans="2:32" x14ac:dyDescent="0.35">
      <c r="B314" s="19"/>
      <c r="D314" t="s">
        <v>4393</v>
      </c>
      <c r="E314" t="s">
        <v>4394</v>
      </c>
      <c r="F314" t="s">
        <v>214</v>
      </c>
      <c r="H314" s="25" t="s">
        <v>11</v>
      </c>
      <c r="I314" s="25" t="s">
        <v>11</v>
      </c>
      <c r="J314" s="25">
        <v>2001</v>
      </c>
      <c r="K314" s="25">
        <v>11</v>
      </c>
      <c r="L314" s="25">
        <v>11</v>
      </c>
      <c r="M314" s="25">
        <v>205</v>
      </c>
      <c r="N314"/>
      <c r="O314" t="s">
        <v>3980</v>
      </c>
      <c r="P314"/>
      <c r="Q314" t="s">
        <v>3</v>
      </c>
      <c r="T314" s="76">
        <v>0</v>
      </c>
      <c r="U314" s="18">
        <v>0</v>
      </c>
      <c r="Y314" t="s">
        <v>7</v>
      </c>
      <c r="AB314" t="s">
        <v>3984</v>
      </c>
      <c r="AD314" t="s">
        <v>3986</v>
      </c>
    </row>
    <row r="315" spans="2:32" x14ac:dyDescent="0.35">
      <c r="B315" s="19"/>
      <c r="D315" t="s">
        <v>4462</v>
      </c>
      <c r="E315" t="s">
        <v>4463</v>
      </c>
      <c r="F315" t="s">
        <v>247</v>
      </c>
      <c r="H315" s="25" t="s">
        <v>11</v>
      </c>
      <c r="I315" s="25" t="s">
        <v>11</v>
      </c>
      <c r="J315" s="25">
        <v>2005</v>
      </c>
      <c r="K315" s="25">
        <v>1</v>
      </c>
      <c r="L315" s="25">
        <v>24</v>
      </c>
      <c r="M315" s="25">
        <v>193</v>
      </c>
      <c r="N315"/>
      <c r="O315" t="s">
        <v>3980</v>
      </c>
      <c r="P315"/>
      <c r="Q315" t="s">
        <v>3</v>
      </c>
      <c r="T315" s="76">
        <v>0</v>
      </c>
      <c r="U315" s="18">
        <v>0</v>
      </c>
      <c r="AB315" t="s">
        <v>3984</v>
      </c>
      <c r="AD315" t="s">
        <v>3986</v>
      </c>
    </row>
    <row r="316" spans="2:32" x14ac:dyDescent="0.35">
      <c r="B316" s="19"/>
      <c r="D316" t="s">
        <v>4622</v>
      </c>
      <c r="E316" t="s">
        <v>4623</v>
      </c>
      <c r="F316" t="s">
        <v>332</v>
      </c>
      <c r="H316" s="25" t="s">
        <v>11</v>
      </c>
      <c r="I316" s="25" t="s">
        <v>11</v>
      </c>
      <c r="J316" s="25">
        <v>2014</v>
      </c>
      <c r="K316" s="25">
        <v>9</v>
      </c>
      <c r="L316" s="25">
        <v>50</v>
      </c>
      <c r="M316" s="25">
        <v>209</v>
      </c>
      <c r="N316"/>
      <c r="O316" t="s">
        <v>3980</v>
      </c>
      <c r="P316"/>
      <c r="Q316" t="s">
        <v>3</v>
      </c>
      <c r="T316" s="76">
        <v>0</v>
      </c>
      <c r="U316" s="18">
        <v>0</v>
      </c>
      <c r="X316" t="s">
        <v>6</v>
      </c>
      <c r="Y316" t="s">
        <v>7</v>
      </c>
      <c r="AB316" t="s">
        <v>3984</v>
      </c>
    </row>
    <row r="317" spans="2:32" x14ac:dyDescent="0.35">
      <c r="B317" s="19"/>
      <c r="D317" t="s">
        <v>4625</v>
      </c>
      <c r="E317" t="s">
        <v>4626</v>
      </c>
      <c r="F317" t="s">
        <v>332</v>
      </c>
      <c r="G317" t="s">
        <v>333</v>
      </c>
      <c r="H317" s="25" t="s">
        <v>11</v>
      </c>
      <c r="I317" s="25" t="s">
        <v>11</v>
      </c>
      <c r="J317" s="25">
        <v>2014</v>
      </c>
      <c r="K317" s="25">
        <v>11</v>
      </c>
      <c r="L317" s="25">
        <v>50</v>
      </c>
      <c r="M317" s="25">
        <v>209</v>
      </c>
      <c r="N317"/>
      <c r="O317" t="s">
        <v>3980</v>
      </c>
      <c r="P317"/>
      <c r="Q317" t="s">
        <v>3</v>
      </c>
      <c r="T317" s="76">
        <v>0</v>
      </c>
      <c r="U317" s="18">
        <v>0</v>
      </c>
      <c r="X317" t="s">
        <v>6</v>
      </c>
      <c r="AB317" t="s">
        <v>3984</v>
      </c>
    </row>
    <row r="318" spans="2:32" x14ac:dyDescent="0.35">
      <c r="B318" s="19"/>
      <c r="D318" t="s">
        <v>334</v>
      </c>
      <c r="E318" t="s">
        <v>4630</v>
      </c>
      <c r="F318" t="s">
        <v>335</v>
      </c>
      <c r="H318" s="25" t="s">
        <v>11</v>
      </c>
      <c r="I318" s="25" t="s">
        <v>11</v>
      </c>
      <c r="J318" s="25">
        <v>2015</v>
      </c>
      <c r="K318" s="25">
        <v>2</v>
      </c>
      <c r="L318" s="25">
        <v>49</v>
      </c>
      <c r="M318" s="25">
        <v>209</v>
      </c>
      <c r="N318"/>
      <c r="O318" t="s">
        <v>3980</v>
      </c>
      <c r="P318"/>
      <c r="Q318" t="s">
        <v>3</v>
      </c>
      <c r="T318" s="76">
        <v>0</v>
      </c>
      <c r="U318" s="18">
        <v>0</v>
      </c>
      <c r="X318" t="s">
        <v>6</v>
      </c>
      <c r="AB318" t="s">
        <v>3984</v>
      </c>
      <c r="AD318" t="s">
        <v>3986</v>
      </c>
      <c r="AF318" t="s">
        <v>3988</v>
      </c>
    </row>
    <row r="319" spans="2:32" x14ac:dyDescent="0.35">
      <c r="B319" s="19"/>
      <c r="D319" t="s">
        <v>4665</v>
      </c>
      <c r="E319" t="s">
        <v>4666</v>
      </c>
      <c r="F319" t="s">
        <v>354</v>
      </c>
      <c r="H319" s="25" t="s">
        <v>11</v>
      </c>
      <c r="I319" s="25" t="s">
        <v>11</v>
      </c>
      <c r="J319" s="25">
        <v>2017</v>
      </c>
      <c r="K319" s="25">
        <v>7</v>
      </c>
      <c r="L319" s="25">
        <v>50</v>
      </c>
      <c r="M319" s="25">
        <v>227</v>
      </c>
      <c r="N319"/>
      <c r="O319" t="s">
        <v>3980</v>
      </c>
      <c r="P319"/>
      <c r="Q319" t="s">
        <v>3</v>
      </c>
      <c r="R319" t="s">
        <v>3981</v>
      </c>
      <c r="T319" s="76">
        <v>0</v>
      </c>
      <c r="U319" s="18">
        <v>0</v>
      </c>
      <c r="X319" t="s">
        <v>6</v>
      </c>
      <c r="AB319" t="s">
        <v>3984</v>
      </c>
      <c r="AC319" t="s">
        <v>3985</v>
      </c>
    </row>
    <row r="320" spans="2:32" x14ac:dyDescent="0.35">
      <c r="B320" s="19"/>
      <c r="D320" t="s">
        <v>4735</v>
      </c>
      <c r="E320" t="s">
        <v>4736</v>
      </c>
      <c r="F320" t="s">
        <v>393</v>
      </c>
      <c r="H320" s="25" t="s">
        <v>11</v>
      </c>
      <c r="I320" s="25" t="s">
        <v>11</v>
      </c>
      <c r="J320" s="25">
        <v>2021</v>
      </c>
      <c r="K320" s="25">
        <v>11</v>
      </c>
      <c r="L320" s="25">
        <v>47</v>
      </c>
      <c r="M320" s="25">
        <v>239</v>
      </c>
      <c r="N320"/>
      <c r="O320" t="s">
        <v>3980</v>
      </c>
      <c r="P320"/>
      <c r="Q320" t="s">
        <v>3</v>
      </c>
      <c r="T320" s="76">
        <v>0</v>
      </c>
      <c r="U320" s="18">
        <v>0</v>
      </c>
      <c r="Y320" t="s">
        <v>7</v>
      </c>
      <c r="AB320" t="s">
        <v>3984</v>
      </c>
      <c r="AD320" t="s">
        <v>3986</v>
      </c>
    </row>
    <row r="321" spans="2:30" x14ac:dyDescent="0.35">
      <c r="B321" s="19"/>
      <c r="D321" t="s">
        <v>403</v>
      </c>
      <c r="E321" t="s">
        <v>4754</v>
      </c>
      <c r="F321" t="s">
        <v>404</v>
      </c>
      <c r="H321" s="25" t="s">
        <v>11</v>
      </c>
      <c r="I321" s="25" t="s">
        <v>11</v>
      </c>
      <c r="J321" s="25">
        <v>2023</v>
      </c>
      <c r="K321" s="25">
        <v>3</v>
      </c>
      <c r="L321" s="25">
        <v>50</v>
      </c>
      <c r="M321" s="25">
        <v>227</v>
      </c>
      <c r="N321"/>
      <c r="O321" t="s">
        <v>3980</v>
      </c>
      <c r="P321"/>
      <c r="Q321" t="s">
        <v>3</v>
      </c>
      <c r="T321" s="76">
        <v>0</v>
      </c>
      <c r="U321" s="18">
        <v>0</v>
      </c>
      <c r="Y321" t="s">
        <v>7</v>
      </c>
      <c r="AB321" t="s">
        <v>3984</v>
      </c>
      <c r="AD321" t="s">
        <v>3986</v>
      </c>
    </row>
    <row r="322" spans="2:30" x14ac:dyDescent="0.35">
      <c r="B322" s="19"/>
      <c r="H322" s="25"/>
      <c r="I322" s="25"/>
      <c r="J322" s="25"/>
      <c r="K322" s="25"/>
      <c r="N322"/>
      <c r="P322"/>
    </row>
    <row r="323" spans="2:30" x14ac:dyDescent="0.35">
      <c r="B323" s="19"/>
      <c r="C323" s="16" t="s">
        <v>4491</v>
      </c>
      <c r="D323" t="s">
        <v>4489</v>
      </c>
      <c r="E323" t="s">
        <v>4490</v>
      </c>
      <c r="F323" t="s">
        <v>260</v>
      </c>
      <c r="H323" s="25" t="s">
        <v>11</v>
      </c>
      <c r="I323" s="25" t="s">
        <v>11</v>
      </c>
      <c r="J323" s="25">
        <v>2006</v>
      </c>
      <c r="K323" s="25">
        <v>7</v>
      </c>
      <c r="L323" s="25">
        <v>50</v>
      </c>
      <c r="M323" s="25">
        <v>215</v>
      </c>
      <c r="N323"/>
      <c r="O323" t="s">
        <v>3980</v>
      </c>
      <c r="P323"/>
      <c r="Q323" t="s">
        <v>3</v>
      </c>
      <c r="R323" t="s">
        <v>3981</v>
      </c>
      <c r="T323" s="76">
        <v>1</v>
      </c>
      <c r="U323" s="18">
        <v>1</v>
      </c>
      <c r="X323" t="s">
        <v>6</v>
      </c>
      <c r="Y323" t="s">
        <v>7</v>
      </c>
      <c r="Z323" t="s">
        <v>8</v>
      </c>
      <c r="AB323" t="s">
        <v>3984</v>
      </c>
    </row>
    <row r="324" spans="2:30" x14ac:dyDescent="0.35">
      <c r="B324" s="19"/>
      <c r="D324" t="s">
        <v>4605</v>
      </c>
      <c r="E324" t="s">
        <v>322</v>
      </c>
      <c r="F324" t="s">
        <v>323</v>
      </c>
      <c r="H324" s="25" t="s">
        <v>11</v>
      </c>
      <c r="I324" s="25" t="s">
        <v>11</v>
      </c>
      <c r="J324" s="25">
        <v>2013</v>
      </c>
      <c r="K324" s="25">
        <v>7</v>
      </c>
      <c r="L324" s="25">
        <v>49</v>
      </c>
      <c r="M324" s="25">
        <v>217</v>
      </c>
      <c r="N324"/>
      <c r="O324" t="s">
        <v>3980</v>
      </c>
      <c r="P324"/>
      <c r="Q324" t="s">
        <v>3</v>
      </c>
      <c r="T324" s="76">
        <v>0</v>
      </c>
      <c r="U324" s="18">
        <v>0</v>
      </c>
      <c r="Y324" t="s">
        <v>7</v>
      </c>
      <c r="AB324" t="s">
        <v>3984</v>
      </c>
    </row>
    <row r="325" spans="2:30" x14ac:dyDescent="0.35">
      <c r="B325" s="19"/>
      <c r="H325" s="25"/>
      <c r="I325" s="25"/>
      <c r="J325" s="25"/>
      <c r="K325" s="25"/>
      <c r="N325"/>
      <c r="P325"/>
    </row>
    <row r="326" spans="2:30" x14ac:dyDescent="0.35">
      <c r="C326" s="16" t="s">
        <v>410</v>
      </c>
      <c r="D326" s="16" t="s">
        <v>3971</v>
      </c>
      <c r="E326" s="16" t="s">
        <v>3972</v>
      </c>
      <c r="F326" s="16" t="s">
        <v>3973</v>
      </c>
      <c r="G326" s="16" t="s">
        <v>3971</v>
      </c>
      <c r="H326" s="18" t="s">
        <v>3975</v>
      </c>
      <c r="I326" s="18" t="s">
        <v>3976</v>
      </c>
      <c r="J326" s="17" t="s">
        <v>0</v>
      </c>
      <c r="K326" s="17" t="s">
        <v>1</v>
      </c>
      <c r="L326" s="18" t="s">
        <v>3977</v>
      </c>
      <c r="M326" s="18" t="s">
        <v>3978</v>
      </c>
      <c r="N326" s="16"/>
      <c r="O326" s="16"/>
      <c r="Q326" s="19"/>
      <c r="R326" s="19"/>
      <c r="S326" s="19"/>
      <c r="T326" s="74" t="s">
        <v>3982</v>
      </c>
      <c r="U326" s="18" t="s">
        <v>3983</v>
      </c>
      <c r="V326" s="20" t="s">
        <v>4770</v>
      </c>
      <c r="AA326" s="20" t="s">
        <v>4771</v>
      </c>
    </row>
    <row r="327" spans="2:30" x14ac:dyDescent="0.35">
      <c r="B327" s="19">
        <v>9</v>
      </c>
      <c r="C327" s="16" t="s">
        <v>4225</v>
      </c>
      <c r="H327" s="25"/>
      <c r="I327" s="25"/>
      <c r="J327" s="25"/>
      <c r="K327" s="25"/>
      <c r="N327"/>
      <c r="P327"/>
    </row>
    <row r="328" spans="2:30" x14ac:dyDescent="0.35">
      <c r="B328" s="19"/>
      <c r="C328" s="16" t="s">
        <v>90</v>
      </c>
      <c r="D328" t="s">
        <v>4161</v>
      </c>
      <c r="E328" t="s">
        <v>4162</v>
      </c>
      <c r="F328" t="s">
        <v>89</v>
      </c>
      <c r="H328" s="25" t="s">
        <v>11</v>
      </c>
      <c r="I328" s="25" t="s">
        <v>11</v>
      </c>
      <c r="J328" s="25">
        <v>1985</v>
      </c>
      <c r="K328" s="25">
        <v>7</v>
      </c>
      <c r="L328" s="25">
        <v>34</v>
      </c>
      <c r="M328" s="25">
        <v>219</v>
      </c>
      <c r="N328"/>
      <c r="P328"/>
      <c r="Q328" t="s">
        <v>3</v>
      </c>
      <c r="R328" t="s">
        <v>3981</v>
      </c>
      <c r="S328" t="s">
        <v>4</v>
      </c>
      <c r="T328" s="76">
        <v>1</v>
      </c>
      <c r="U328" s="18">
        <v>1</v>
      </c>
      <c r="AB328" t="s">
        <v>3984</v>
      </c>
    </row>
    <row r="329" spans="2:30" x14ac:dyDescent="0.35">
      <c r="B329" s="19"/>
      <c r="D329" t="s">
        <v>4223</v>
      </c>
      <c r="E329" t="s">
        <v>4224</v>
      </c>
      <c r="F329" t="s">
        <v>124</v>
      </c>
      <c r="H329" s="25" t="s">
        <v>11</v>
      </c>
      <c r="I329" s="25" t="s">
        <v>11</v>
      </c>
      <c r="J329" s="25">
        <v>1989</v>
      </c>
      <c r="K329" s="25">
        <v>8</v>
      </c>
      <c r="L329" s="25">
        <v>36</v>
      </c>
      <c r="M329" s="25">
        <v>189</v>
      </c>
      <c r="N329"/>
      <c r="O329" t="s">
        <v>3980</v>
      </c>
      <c r="P329"/>
      <c r="Q329" t="s">
        <v>3</v>
      </c>
      <c r="T329" s="76">
        <v>0</v>
      </c>
      <c r="U329" s="18">
        <v>0</v>
      </c>
      <c r="AB329" t="s">
        <v>3984</v>
      </c>
      <c r="AC329" t="s">
        <v>3985</v>
      </c>
    </row>
    <row r="330" spans="2:30" x14ac:dyDescent="0.35">
      <c r="B330" s="19"/>
      <c r="D330" t="s">
        <v>4227</v>
      </c>
      <c r="E330" t="s">
        <v>4228</v>
      </c>
      <c r="F330" t="s">
        <v>124</v>
      </c>
      <c r="H330" s="25" t="s">
        <v>11</v>
      </c>
      <c r="I330" s="25" t="s">
        <v>11</v>
      </c>
      <c r="J330" s="25">
        <v>1989</v>
      </c>
      <c r="K330" s="25">
        <v>10</v>
      </c>
      <c r="L330" s="25">
        <v>38</v>
      </c>
      <c r="M330" s="25">
        <v>255</v>
      </c>
      <c r="N330"/>
      <c r="O330" t="s">
        <v>3980</v>
      </c>
      <c r="P330"/>
      <c r="Q330" t="s">
        <v>3</v>
      </c>
      <c r="T330" s="76">
        <v>0</v>
      </c>
      <c r="U330" s="18">
        <v>0</v>
      </c>
      <c r="AB330" t="s">
        <v>3984</v>
      </c>
    </row>
    <row r="331" spans="2:30" x14ac:dyDescent="0.35">
      <c r="B331" s="19"/>
      <c r="D331" t="s">
        <v>4229</v>
      </c>
      <c r="E331" t="s">
        <v>4230</v>
      </c>
      <c r="F331" t="s">
        <v>125</v>
      </c>
      <c r="H331" s="25" t="s">
        <v>11</v>
      </c>
      <c r="I331" s="25" t="s">
        <v>11</v>
      </c>
      <c r="J331" s="25">
        <v>1989</v>
      </c>
      <c r="K331" s="25">
        <v>12</v>
      </c>
      <c r="L331" s="25">
        <v>38</v>
      </c>
      <c r="M331" s="25">
        <v>207</v>
      </c>
      <c r="N331"/>
      <c r="O331" t="s">
        <v>3980</v>
      </c>
      <c r="P331"/>
      <c r="Q331" t="s">
        <v>3</v>
      </c>
      <c r="T331" s="76">
        <v>0</v>
      </c>
      <c r="U331" s="18">
        <v>0</v>
      </c>
      <c r="AB331" t="s">
        <v>3984</v>
      </c>
    </row>
    <row r="332" spans="2:30" x14ac:dyDescent="0.35">
      <c r="B332" s="19"/>
      <c r="D332" t="s">
        <v>4231</v>
      </c>
      <c r="E332" t="s">
        <v>4232</v>
      </c>
      <c r="H332" s="25" t="s">
        <v>11</v>
      </c>
      <c r="I332" s="25" t="s">
        <v>11</v>
      </c>
      <c r="J332" s="25">
        <v>1990</v>
      </c>
      <c r="K332" s="25">
        <v>2</v>
      </c>
      <c r="L332" s="25">
        <v>40</v>
      </c>
      <c r="M332" s="25">
        <v>236</v>
      </c>
      <c r="N332"/>
      <c r="O332" t="s">
        <v>3980</v>
      </c>
      <c r="P332"/>
      <c r="Q332" t="s">
        <v>3</v>
      </c>
      <c r="T332" s="76">
        <v>0</v>
      </c>
      <c r="U332" s="18">
        <v>0</v>
      </c>
      <c r="AB332" t="s">
        <v>3984</v>
      </c>
    </row>
    <row r="333" spans="2:30" x14ac:dyDescent="0.35">
      <c r="B333" s="19"/>
      <c r="D333" t="s">
        <v>4237</v>
      </c>
      <c r="E333" t="s">
        <v>4238</v>
      </c>
      <c r="H333" s="25" t="s">
        <v>11</v>
      </c>
      <c r="I333" s="25" t="s">
        <v>11</v>
      </c>
      <c r="J333" s="25">
        <v>1990</v>
      </c>
      <c r="K333" s="25">
        <v>7</v>
      </c>
      <c r="L333" s="25">
        <v>33</v>
      </c>
      <c r="M333" s="25">
        <v>216</v>
      </c>
      <c r="N333"/>
      <c r="O333" t="s">
        <v>3980</v>
      </c>
      <c r="P333"/>
      <c r="Q333" t="s">
        <v>3</v>
      </c>
      <c r="T333" s="76">
        <v>0</v>
      </c>
      <c r="U333" s="18">
        <v>0</v>
      </c>
      <c r="AB333" t="s">
        <v>3984</v>
      </c>
      <c r="AC333" t="s">
        <v>3985</v>
      </c>
    </row>
    <row r="334" spans="2:30" x14ac:dyDescent="0.35">
      <c r="B334" s="19"/>
      <c r="D334" t="s">
        <v>4242</v>
      </c>
      <c r="E334" t="s">
        <v>4243</v>
      </c>
      <c r="H334" s="25" t="s">
        <v>11</v>
      </c>
      <c r="I334" s="25" t="s">
        <v>11</v>
      </c>
      <c r="J334" s="25">
        <v>1990</v>
      </c>
      <c r="K334" s="25">
        <v>10</v>
      </c>
      <c r="L334" s="25">
        <v>44</v>
      </c>
      <c r="M334" s="25">
        <v>241</v>
      </c>
      <c r="N334"/>
      <c r="O334" t="s">
        <v>3980</v>
      </c>
      <c r="P334"/>
      <c r="Q334" t="s">
        <v>3</v>
      </c>
      <c r="T334" s="76">
        <v>0</v>
      </c>
      <c r="U334" s="18">
        <v>0</v>
      </c>
      <c r="AB334" t="s">
        <v>3984</v>
      </c>
    </row>
    <row r="335" spans="2:30" x14ac:dyDescent="0.35">
      <c r="B335" s="19"/>
      <c r="D335" t="s">
        <v>4244</v>
      </c>
      <c r="E335" t="s">
        <v>4245</v>
      </c>
      <c r="F335" t="s">
        <v>128</v>
      </c>
      <c r="H335" s="25" t="s">
        <v>11</v>
      </c>
      <c r="I335" s="25" t="s">
        <v>11</v>
      </c>
      <c r="J335" s="25">
        <v>1990</v>
      </c>
      <c r="K335" s="25">
        <v>12</v>
      </c>
      <c r="L335" s="25">
        <v>44</v>
      </c>
      <c r="M335" s="25">
        <v>203</v>
      </c>
      <c r="N335"/>
      <c r="O335" t="s">
        <v>3980</v>
      </c>
      <c r="P335"/>
      <c r="Q335" t="s">
        <v>3</v>
      </c>
      <c r="T335" s="76">
        <v>0</v>
      </c>
      <c r="U335" s="18">
        <v>0</v>
      </c>
      <c r="AB335" t="s">
        <v>3984</v>
      </c>
    </row>
    <row r="336" spans="2:30" x14ac:dyDescent="0.35">
      <c r="B336" s="19"/>
      <c r="D336" t="s">
        <v>4271</v>
      </c>
      <c r="E336" t="s">
        <v>4272</v>
      </c>
      <c r="F336" t="s">
        <v>139</v>
      </c>
      <c r="H336" s="25" t="s">
        <v>11</v>
      </c>
      <c r="I336" s="25" t="s">
        <v>11</v>
      </c>
      <c r="J336" s="25">
        <v>1992</v>
      </c>
      <c r="K336" s="25">
        <v>9</v>
      </c>
      <c r="L336" s="25">
        <v>41</v>
      </c>
      <c r="M336" s="25">
        <v>270</v>
      </c>
      <c r="N336"/>
      <c r="O336" t="s">
        <v>3980</v>
      </c>
      <c r="P336"/>
      <c r="Q336" t="s">
        <v>3</v>
      </c>
      <c r="T336" s="76">
        <v>0</v>
      </c>
      <c r="U336" s="18">
        <v>0</v>
      </c>
      <c r="AB336" t="s">
        <v>3984</v>
      </c>
    </row>
    <row r="337" spans="2:29" x14ac:dyDescent="0.35">
      <c r="B337" s="19"/>
      <c r="D337" t="s">
        <v>4279</v>
      </c>
      <c r="E337" t="s">
        <v>4280</v>
      </c>
      <c r="F337" t="s">
        <v>145</v>
      </c>
      <c r="G337" t="s">
        <v>90</v>
      </c>
      <c r="H337" s="25" t="s">
        <v>11</v>
      </c>
      <c r="I337" s="25" t="s">
        <v>11</v>
      </c>
      <c r="J337" s="25">
        <v>1993</v>
      </c>
      <c r="K337" s="25">
        <v>5</v>
      </c>
      <c r="L337" s="25">
        <v>41</v>
      </c>
      <c r="M337" s="25">
        <v>245</v>
      </c>
      <c r="N337"/>
      <c r="O337" t="s">
        <v>3980</v>
      </c>
      <c r="P337"/>
      <c r="Q337" t="s">
        <v>3</v>
      </c>
      <c r="T337" s="76">
        <v>0</v>
      </c>
      <c r="U337" s="18">
        <v>0</v>
      </c>
      <c r="AB337" t="s">
        <v>3984</v>
      </c>
    </row>
    <row r="338" spans="2:29" x14ac:dyDescent="0.35">
      <c r="B338" s="19"/>
      <c r="H338" s="25"/>
      <c r="I338" s="25"/>
      <c r="J338" s="25"/>
      <c r="K338" s="25"/>
      <c r="N338"/>
      <c r="P338"/>
    </row>
    <row r="339" spans="2:29" x14ac:dyDescent="0.35">
      <c r="B339" s="19"/>
      <c r="C339" s="16" t="s">
        <v>4791</v>
      </c>
      <c r="D339" t="s">
        <v>4098</v>
      </c>
      <c r="E339" t="s">
        <v>4099</v>
      </c>
      <c r="F339" t="s">
        <v>53</v>
      </c>
      <c r="G339" t="s">
        <v>4102</v>
      </c>
      <c r="H339" s="25" t="s">
        <v>11</v>
      </c>
      <c r="I339" s="25" t="s">
        <v>11</v>
      </c>
      <c r="J339" s="25">
        <v>1979</v>
      </c>
      <c r="K339" s="25">
        <v>4</v>
      </c>
      <c r="L339" s="25">
        <v>73</v>
      </c>
      <c r="M339" s="25">
        <v>216</v>
      </c>
      <c r="N339"/>
      <c r="O339" t="s">
        <v>3980</v>
      </c>
      <c r="P339"/>
      <c r="Q339" t="s">
        <v>3</v>
      </c>
      <c r="T339" s="76">
        <v>0</v>
      </c>
      <c r="U339" s="18">
        <v>0</v>
      </c>
      <c r="AB339" t="s">
        <v>3984</v>
      </c>
    </row>
    <row r="340" spans="2:29" x14ac:dyDescent="0.35">
      <c r="B340" s="19"/>
      <c r="D340" t="s">
        <v>4103</v>
      </c>
      <c r="F340" t="s">
        <v>54</v>
      </c>
      <c r="G340" t="s">
        <v>55</v>
      </c>
      <c r="H340" s="25" t="s">
        <v>11</v>
      </c>
      <c r="I340" s="25" t="s">
        <v>414</v>
      </c>
      <c r="J340" s="25">
        <v>1981</v>
      </c>
      <c r="K340" s="25">
        <v>2</v>
      </c>
      <c r="L340" s="25">
        <v>69</v>
      </c>
      <c r="M340" s="25">
        <v>208</v>
      </c>
      <c r="N340"/>
      <c r="O340" t="s">
        <v>3980</v>
      </c>
      <c r="P340"/>
      <c r="Q340" t="s">
        <v>3</v>
      </c>
      <c r="T340" s="76">
        <v>0</v>
      </c>
      <c r="U340" s="18">
        <v>0</v>
      </c>
      <c r="AB340" t="s">
        <v>3984</v>
      </c>
    </row>
    <row r="341" spans="2:29" x14ac:dyDescent="0.35">
      <c r="B341" s="19"/>
      <c r="D341" t="s">
        <v>4105</v>
      </c>
      <c r="E341" t="s">
        <v>4106</v>
      </c>
      <c r="F341" t="s">
        <v>56</v>
      </c>
      <c r="G341" t="s">
        <v>55</v>
      </c>
      <c r="H341" s="25" t="s">
        <v>11</v>
      </c>
      <c r="I341" s="25" t="s">
        <v>11</v>
      </c>
      <c r="J341" s="25">
        <v>1981</v>
      </c>
      <c r="K341" s="25">
        <v>11</v>
      </c>
      <c r="L341" s="25">
        <v>63</v>
      </c>
      <c r="M341" s="25">
        <v>209</v>
      </c>
      <c r="N341"/>
      <c r="O341" t="s">
        <v>3980</v>
      </c>
      <c r="P341"/>
      <c r="Q341" t="s">
        <v>3</v>
      </c>
      <c r="T341" s="76">
        <v>0</v>
      </c>
      <c r="U341" s="18">
        <v>0</v>
      </c>
      <c r="AB341" t="s">
        <v>3984</v>
      </c>
    </row>
    <row r="342" spans="2:29" x14ac:dyDescent="0.35">
      <c r="B342" s="19"/>
      <c r="D342" t="s">
        <v>4109</v>
      </c>
      <c r="E342" t="s">
        <v>4110</v>
      </c>
      <c r="F342" t="s">
        <v>57</v>
      </c>
      <c r="G342" t="s">
        <v>59</v>
      </c>
      <c r="H342" s="25" t="s">
        <v>11</v>
      </c>
      <c r="I342" s="25" t="s">
        <v>11</v>
      </c>
      <c r="J342" s="25">
        <v>1982</v>
      </c>
      <c r="K342" s="25">
        <v>12</v>
      </c>
      <c r="L342" s="25">
        <v>43</v>
      </c>
      <c r="M342" s="25">
        <v>213</v>
      </c>
      <c r="N342"/>
      <c r="P342"/>
      <c r="Q342" t="s">
        <v>3</v>
      </c>
      <c r="S342" t="s">
        <v>4</v>
      </c>
      <c r="T342" s="76">
        <v>1</v>
      </c>
      <c r="U342" s="18">
        <v>1</v>
      </c>
      <c r="Y342" t="s">
        <v>7</v>
      </c>
      <c r="AB342" t="s">
        <v>3984</v>
      </c>
    </row>
    <row r="343" spans="2:29" x14ac:dyDescent="0.35">
      <c r="B343" s="19"/>
      <c r="D343" t="s">
        <v>4237</v>
      </c>
      <c r="E343" t="s">
        <v>4238</v>
      </c>
      <c r="H343" s="25" t="s">
        <v>11</v>
      </c>
      <c r="I343" s="25" t="s">
        <v>11</v>
      </c>
      <c r="J343" s="25">
        <v>1990</v>
      </c>
      <c r="K343" s="25">
        <v>7</v>
      </c>
      <c r="L343" s="25">
        <v>33</v>
      </c>
      <c r="M343" s="25">
        <v>216</v>
      </c>
      <c r="N343"/>
      <c r="O343" t="s">
        <v>3980</v>
      </c>
      <c r="P343"/>
      <c r="Q343" t="s">
        <v>3</v>
      </c>
      <c r="T343" s="76">
        <v>0</v>
      </c>
      <c r="U343" s="18">
        <v>0</v>
      </c>
      <c r="AB343" t="s">
        <v>3984</v>
      </c>
      <c r="AC343" t="s">
        <v>3985</v>
      </c>
    </row>
    <row r="344" spans="2:29" x14ac:dyDescent="0.35">
      <c r="B344" s="19"/>
      <c r="D344" t="s">
        <v>4302</v>
      </c>
      <c r="E344" t="s">
        <v>4303</v>
      </c>
      <c r="F344" t="s">
        <v>154</v>
      </c>
      <c r="H344" s="25" t="s">
        <v>11</v>
      </c>
      <c r="I344" s="25" t="s">
        <v>11</v>
      </c>
      <c r="J344" s="25">
        <v>1994</v>
      </c>
      <c r="K344" s="25">
        <v>11</v>
      </c>
      <c r="L344" s="25">
        <v>27</v>
      </c>
      <c r="M344" s="25">
        <v>238</v>
      </c>
      <c r="N344"/>
      <c r="O344" t="s">
        <v>3980</v>
      </c>
      <c r="P344"/>
      <c r="Q344" t="s">
        <v>3</v>
      </c>
      <c r="T344" s="76">
        <v>0</v>
      </c>
      <c r="U344" s="18">
        <v>0</v>
      </c>
      <c r="AB344" t="s">
        <v>3984</v>
      </c>
    </row>
    <row r="345" spans="2:29" x14ac:dyDescent="0.35">
      <c r="B345" s="19"/>
      <c r="D345" t="s">
        <v>156</v>
      </c>
      <c r="E345" t="s">
        <v>4307</v>
      </c>
      <c r="F345" t="s">
        <v>157</v>
      </c>
      <c r="G345" t="s">
        <v>4293</v>
      </c>
      <c r="H345" s="25" t="s">
        <v>11</v>
      </c>
      <c r="I345" s="25" t="s">
        <v>11</v>
      </c>
      <c r="J345" s="25">
        <v>1995</v>
      </c>
      <c r="K345" s="25">
        <v>5</v>
      </c>
      <c r="L345" s="25">
        <v>38</v>
      </c>
      <c r="M345" s="25">
        <v>215</v>
      </c>
      <c r="N345"/>
      <c r="O345" t="s">
        <v>3980</v>
      </c>
      <c r="P345"/>
      <c r="Q345" t="s">
        <v>3</v>
      </c>
      <c r="T345" s="76">
        <v>0</v>
      </c>
      <c r="U345" s="18">
        <v>0</v>
      </c>
      <c r="AB345" t="s">
        <v>3984</v>
      </c>
    </row>
    <row r="346" spans="2:29" x14ac:dyDescent="0.35">
      <c r="B346" s="19"/>
      <c r="D346" t="s">
        <v>4314</v>
      </c>
      <c r="E346" t="s">
        <v>4315</v>
      </c>
      <c r="F346" t="s">
        <v>161</v>
      </c>
      <c r="H346" s="25" t="s">
        <v>11</v>
      </c>
      <c r="I346" s="25" t="s">
        <v>11</v>
      </c>
      <c r="J346" s="25">
        <v>1996</v>
      </c>
      <c r="K346" s="25">
        <v>2</v>
      </c>
      <c r="L346" s="25">
        <v>39</v>
      </c>
      <c r="M346" s="25">
        <v>197</v>
      </c>
      <c r="N346"/>
      <c r="O346" t="s">
        <v>3980</v>
      </c>
      <c r="P346"/>
      <c r="Q346" t="s">
        <v>3</v>
      </c>
      <c r="T346" s="76">
        <v>0</v>
      </c>
      <c r="U346" s="18">
        <v>0</v>
      </c>
      <c r="AB346" t="s">
        <v>3984</v>
      </c>
    </row>
    <row r="347" spans="2:29" x14ac:dyDescent="0.35">
      <c r="B347" s="19"/>
      <c r="D347" t="s">
        <v>4321</v>
      </c>
      <c r="E347" t="s">
        <v>4322</v>
      </c>
      <c r="F347" t="s">
        <v>165</v>
      </c>
      <c r="G347" t="s">
        <v>166</v>
      </c>
      <c r="H347" s="25" t="s">
        <v>11</v>
      </c>
      <c r="I347" s="25" t="s">
        <v>11</v>
      </c>
      <c r="J347" s="25">
        <v>1996</v>
      </c>
      <c r="K347" s="25">
        <v>9</v>
      </c>
      <c r="L347" s="25">
        <v>36</v>
      </c>
      <c r="M347" s="25">
        <v>207</v>
      </c>
      <c r="N347"/>
      <c r="O347" t="s">
        <v>3980</v>
      </c>
      <c r="P347"/>
      <c r="Q347" t="s">
        <v>3</v>
      </c>
      <c r="T347" s="76">
        <v>0</v>
      </c>
      <c r="U347" s="18">
        <v>0</v>
      </c>
      <c r="AB347" t="s">
        <v>3984</v>
      </c>
    </row>
    <row r="348" spans="2:29" x14ac:dyDescent="0.35">
      <c r="B348" s="19"/>
      <c r="D348" t="s">
        <v>4326</v>
      </c>
      <c r="E348" t="s">
        <v>169</v>
      </c>
      <c r="F348" t="s">
        <v>170</v>
      </c>
      <c r="G348" t="s">
        <v>171</v>
      </c>
      <c r="H348" s="25" t="s">
        <v>11</v>
      </c>
      <c r="I348" s="25" t="s">
        <v>11</v>
      </c>
      <c r="J348" s="25">
        <v>1996</v>
      </c>
      <c r="K348" s="25">
        <v>12</v>
      </c>
      <c r="L348" s="25">
        <v>31</v>
      </c>
      <c r="M348" s="25">
        <v>255</v>
      </c>
      <c r="N348"/>
      <c r="O348" t="s">
        <v>3980</v>
      </c>
      <c r="P348"/>
      <c r="Q348" t="s">
        <v>3</v>
      </c>
      <c r="T348" s="76">
        <v>0</v>
      </c>
      <c r="U348" s="18">
        <v>0</v>
      </c>
      <c r="AB348" t="s">
        <v>3984</v>
      </c>
    </row>
    <row r="349" spans="2:29" x14ac:dyDescent="0.35">
      <c r="B349" s="19"/>
      <c r="D349" t="s">
        <v>4350</v>
      </c>
      <c r="E349" t="s">
        <v>4351</v>
      </c>
      <c r="F349" t="s">
        <v>184</v>
      </c>
      <c r="H349" s="25" t="s">
        <v>11</v>
      </c>
      <c r="I349" s="25" t="s">
        <v>11</v>
      </c>
      <c r="J349" s="25">
        <v>1998</v>
      </c>
      <c r="K349" s="25">
        <v>8</v>
      </c>
      <c r="L349" s="25">
        <v>39</v>
      </c>
      <c r="M349" s="25">
        <v>219</v>
      </c>
      <c r="N349"/>
      <c r="O349" t="s">
        <v>3980</v>
      </c>
      <c r="P349"/>
      <c r="Q349" t="s">
        <v>3</v>
      </c>
      <c r="T349" s="76">
        <v>0</v>
      </c>
      <c r="U349" s="18">
        <v>0</v>
      </c>
      <c r="AB349" t="s">
        <v>3984</v>
      </c>
    </row>
    <row r="350" spans="2:29" x14ac:dyDescent="0.35">
      <c r="B350" s="19"/>
      <c r="D350" t="s">
        <v>199</v>
      </c>
      <c r="E350" t="s">
        <v>4792</v>
      </c>
      <c r="F350" t="s">
        <v>200</v>
      </c>
      <c r="H350" s="25" t="s">
        <v>11</v>
      </c>
      <c r="I350" s="25" t="s">
        <v>11</v>
      </c>
      <c r="J350" s="25">
        <v>2000</v>
      </c>
      <c r="K350" s="25">
        <v>9</v>
      </c>
      <c r="L350" s="25">
        <v>43</v>
      </c>
      <c r="M350" s="25">
        <v>122</v>
      </c>
      <c r="N350"/>
      <c r="O350" t="s">
        <v>3980</v>
      </c>
      <c r="P350"/>
      <c r="Q350" t="s">
        <v>3</v>
      </c>
      <c r="T350" s="76">
        <v>0</v>
      </c>
      <c r="U350" s="18">
        <v>0</v>
      </c>
      <c r="AB350" t="s">
        <v>3984</v>
      </c>
    </row>
    <row r="351" spans="2:29" x14ac:dyDescent="0.35">
      <c r="B351" s="19"/>
      <c r="D351" t="s">
        <v>202</v>
      </c>
      <c r="E351" t="s">
        <v>4379</v>
      </c>
      <c r="F351" t="s">
        <v>203</v>
      </c>
      <c r="H351" s="25" t="s">
        <v>11</v>
      </c>
      <c r="I351" s="25" t="s">
        <v>11</v>
      </c>
      <c r="J351" s="25">
        <v>2001</v>
      </c>
      <c r="K351" s="25">
        <v>1</v>
      </c>
      <c r="L351" s="25">
        <v>32</v>
      </c>
      <c r="M351" s="25">
        <v>218</v>
      </c>
      <c r="N351"/>
      <c r="O351" t="s">
        <v>3980</v>
      </c>
      <c r="P351"/>
      <c r="Q351" t="s">
        <v>3</v>
      </c>
      <c r="R351" t="s">
        <v>3981</v>
      </c>
      <c r="T351" s="76">
        <v>1</v>
      </c>
      <c r="U351" s="18">
        <v>1</v>
      </c>
      <c r="AB351" t="s">
        <v>3984</v>
      </c>
    </row>
    <row r="352" spans="2:29" x14ac:dyDescent="0.35">
      <c r="B352" s="19"/>
      <c r="D352" t="s">
        <v>4381</v>
      </c>
      <c r="E352" t="s">
        <v>4382</v>
      </c>
      <c r="F352" t="s">
        <v>204</v>
      </c>
      <c r="H352" s="25" t="s">
        <v>11</v>
      </c>
      <c r="I352" s="25" t="s">
        <v>11</v>
      </c>
      <c r="J352" s="25">
        <v>2001</v>
      </c>
      <c r="K352" s="25">
        <v>3</v>
      </c>
      <c r="L352" s="25">
        <v>41</v>
      </c>
      <c r="M352" s="25">
        <v>223</v>
      </c>
      <c r="N352"/>
      <c r="O352" t="s">
        <v>3980</v>
      </c>
      <c r="P352"/>
      <c r="Q352" t="s">
        <v>3</v>
      </c>
      <c r="T352" s="76">
        <v>0</v>
      </c>
      <c r="U352" s="18">
        <v>0</v>
      </c>
      <c r="AB352" t="s">
        <v>3984</v>
      </c>
    </row>
    <row r="353" spans="2:29" x14ac:dyDescent="0.35">
      <c r="B353" s="19"/>
      <c r="D353" t="s">
        <v>4426</v>
      </c>
      <c r="E353" t="s">
        <v>4427</v>
      </c>
      <c r="F353" t="s">
        <v>228</v>
      </c>
      <c r="H353" s="25" t="s">
        <v>11</v>
      </c>
      <c r="I353" s="25" t="s">
        <v>11</v>
      </c>
      <c r="J353" s="25">
        <v>2003</v>
      </c>
      <c r="K353" s="25">
        <v>2</v>
      </c>
      <c r="L353" s="25">
        <v>49</v>
      </c>
      <c r="M353" s="25">
        <v>214</v>
      </c>
      <c r="N353"/>
      <c r="O353" t="s">
        <v>3980</v>
      </c>
      <c r="P353"/>
      <c r="Q353" t="s">
        <v>3</v>
      </c>
      <c r="T353" s="76">
        <v>0</v>
      </c>
      <c r="U353" s="18">
        <v>0</v>
      </c>
      <c r="AB353" t="s">
        <v>3984</v>
      </c>
    </row>
    <row r="354" spans="2:29" x14ac:dyDescent="0.35">
      <c r="B354" s="19"/>
      <c r="D354" t="s">
        <v>4457</v>
      </c>
      <c r="E354" t="s">
        <v>4458</v>
      </c>
      <c r="F354" t="s">
        <v>245</v>
      </c>
      <c r="H354" s="25" t="s">
        <v>11</v>
      </c>
      <c r="I354" s="25" t="s">
        <v>11</v>
      </c>
      <c r="J354" s="25">
        <v>2004</v>
      </c>
      <c r="K354" s="25">
        <v>10</v>
      </c>
      <c r="L354" s="25">
        <v>96</v>
      </c>
      <c r="M354" s="25">
        <v>225</v>
      </c>
      <c r="N354"/>
      <c r="O354" t="s">
        <v>3980</v>
      </c>
      <c r="P354"/>
      <c r="Q354" t="s">
        <v>3</v>
      </c>
      <c r="T354" s="76">
        <v>0</v>
      </c>
      <c r="U354" s="18">
        <v>0</v>
      </c>
      <c r="AB354" t="s">
        <v>3984</v>
      </c>
    </row>
    <row r="355" spans="2:29" x14ac:dyDescent="0.35">
      <c r="B355" s="19"/>
      <c r="D355" t="s">
        <v>4495</v>
      </c>
      <c r="E355" t="s">
        <v>4496</v>
      </c>
      <c r="F355" t="s">
        <v>262</v>
      </c>
      <c r="H355" s="25" t="s">
        <v>11</v>
      </c>
      <c r="I355" s="25" t="s">
        <v>11</v>
      </c>
      <c r="J355" s="25">
        <v>2006</v>
      </c>
      <c r="K355" s="25">
        <v>11</v>
      </c>
      <c r="L355" s="25">
        <v>49</v>
      </c>
      <c r="M355" s="25">
        <v>235</v>
      </c>
      <c r="N355"/>
      <c r="O355" t="s">
        <v>3980</v>
      </c>
      <c r="P355"/>
      <c r="Q355" t="s">
        <v>3</v>
      </c>
      <c r="T355" s="76">
        <v>0</v>
      </c>
      <c r="U355" s="18">
        <v>0</v>
      </c>
      <c r="AB355" t="s">
        <v>3984</v>
      </c>
    </row>
    <row r="356" spans="2:29" x14ac:dyDescent="0.35">
      <c r="B356" s="19"/>
      <c r="D356" t="s">
        <v>270</v>
      </c>
      <c r="E356" t="s">
        <v>4510</v>
      </c>
      <c r="F356" t="s">
        <v>271</v>
      </c>
      <c r="G356" t="s">
        <v>4513</v>
      </c>
      <c r="H356" s="25" t="s">
        <v>11</v>
      </c>
      <c r="I356" s="25" t="s">
        <v>11</v>
      </c>
      <c r="J356" s="25">
        <v>2007</v>
      </c>
      <c r="K356" s="25">
        <v>8</v>
      </c>
      <c r="L356" s="25">
        <v>53</v>
      </c>
      <c r="M356" s="25">
        <v>225</v>
      </c>
      <c r="N356"/>
      <c r="P356"/>
      <c r="Q356" t="s">
        <v>3</v>
      </c>
      <c r="R356" t="s">
        <v>3981</v>
      </c>
      <c r="S356" t="s">
        <v>4</v>
      </c>
      <c r="T356" s="76">
        <v>3</v>
      </c>
      <c r="U356" s="18">
        <v>3</v>
      </c>
      <c r="AB356" t="s">
        <v>3984</v>
      </c>
    </row>
    <row r="357" spans="2:29" x14ac:dyDescent="0.35">
      <c r="B357" s="19"/>
      <c r="D357" t="s">
        <v>4537</v>
      </c>
      <c r="E357" t="s">
        <v>4538</v>
      </c>
      <c r="F357" t="s">
        <v>283</v>
      </c>
      <c r="H357" s="25" t="s">
        <v>11</v>
      </c>
      <c r="I357" s="25" t="s">
        <v>11</v>
      </c>
      <c r="J357" s="25">
        <v>2008</v>
      </c>
      <c r="K357" s="25">
        <v>12</v>
      </c>
      <c r="L357" s="25">
        <v>50</v>
      </c>
      <c r="M357" s="25">
        <v>217</v>
      </c>
      <c r="N357"/>
      <c r="O357" t="s">
        <v>3980</v>
      </c>
      <c r="P357"/>
      <c r="Q357" t="s">
        <v>3</v>
      </c>
      <c r="T357" s="76">
        <v>0</v>
      </c>
      <c r="U357" s="18">
        <v>0</v>
      </c>
      <c r="AB357" t="s">
        <v>3984</v>
      </c>
    </row>
    <row r="358" spans="2:29" x14ac:dyDescent="0.35">
      <c r="B358" s="19"/>
      <c r="D358" t="s">
        <v>4547</v>
      </c>
      <c r="E358" t="s">
        <v>4548</v>
      </c>
      <c r="F358" t="s">
        <v>290</v>
      </c>
      <c r="H358" s="25" t="s">
        <v>11</v>
      </c>
      <c r="I358" s="25" t="s">
        <v>11</v>
      </c>
      <c r="J358" s="25">
        <v>2009</v>
      </c>
      <c r="K358" s="25">
        <v>10</v>
      </c>
      <c r="L358" s="25">
        <v>50</v>
      </c>
      <c r="M358" s="25">
        <v>243</v>
      </c>
      <c r="N358"/>
      <c r="O358" t="s">
        <v>3980</v>
      </c>
      <c r="P358"/>
      <c r="Q358" t="s">
        <v>3</v>
      </c>
      <c r="T358" s="76">
        <v>0</v>
      </c>
      <c r="U358" s="18">
        <v>0</v>
      </c>
      <c r="AB358" t="s">
        <v>3984</v>
      </c>
    </row>
    <row r="359" spans="2:29" x14ac:dyDescent="0.35">
      <c r="B359" s="19"/>
      <c r="D359" t="s">
        <v>4556</v>
      </c>
      <c r="E359" t="s">
        <v>4557</v>
      </c>
      <c r="F359" t="s">
        <v>293</v>
      </c>
      <c r="H359" s="25" t="s">
        <v>4010</v>
      </c>
      <c r="I359" s="25" t="s">
        <v>4783</v>
      </c>
      <c r="J359" s="25">
        <v>2010</v>
      </c>
      <c r="K359" s="25">
        <v>4</v>
      </c>
      <c r="L359" s="25">
        <v>50</v>
      </c>
      <c r="M359" s="25">
        <v>213</v>
      </c>
      <c r="N359"/>
      <c r="O359" t="s">
        <v>3980</v>
      </c>
      <c r="P359"/>
      <c r="Q359" t="s">
        <v>3</v>
      </c>
      <c r="T359" s="76">
        <v>0</v>
      </c>
      <c r="U359" s="18">
        <v>0</v>
      </c>
      <c r="AB359" t="s">
        <v>3984</v>
      </c>
    </row>
    <row r="360" spans="2:29" x14ac:dyDescent="0.35">
      <c r="B360" s="19"/>
      <c r="H360" s="25"/>
      <c r="I360" s="25"/>
      <c r="J360" s="25"/>
      <c r="K360" s="25"/>
      <c r="N360"/>
      <c r="P360"/>
    </row>
    <row r="361" spans="2:29" x14ac:dyDescent="0.35">
      <c r="B361" s="19"/>
      <c r="C361" s="29" t="s">
        <v>4793</v>
      </c>
      <c r="D361" t="s">
        <v>4223</v>
      </c>
      <c r="E361" t="s">
        <v>4224</v>
      </c>
      <c r="F361" t="s">
        <v>124</v>
      </c>
      <c r="H361" s="25" t="s">
        <v>11</v>
      </c>
      <c r="I361" s="25" t="s">
        <v>11</v>
      </c>
      <c r="J361" s="25">
        <v>1989</v>
      </c>
      <c r="K361" s="25">
        <v>8</v>
      </c>
      <c r="L361" s="25">
        <v>36</v>
      </c>
      <c r="M361" s="25">
        <v>189</v>
      </c>
      <c r="N361"/>
      <c r="O361" t="s">
        <v>3980</v>
      </c>
      <c r="P361"/>
      <c r="Q361" t="s">
        <v>3</v>
      </c>
      <c r="T361" s="76">
        <v>0</v>
      </c>
      <c r="U361" s="18">
        <v>0</v>
      </c>
      <c r="AB361" t="s">
        <v>3984</v>
      </c>
      <c r="AC361" t="s">
        <v>3985</v>
      </c>
    </row>
    <row r="362" spans="2:29" x14ac:dyDescent="0.35">
      <c r="B362" s="19"/>
      <c r="C362" s="29"/>
      <c r="D362" t="s">
        <v>4237</v>
      </c>
      <c r="E362" t="s">
        <v>4238</v>
      </c>
      <c r="H362" s="25" t="s">
        <v>11</v>
      </c>
      <c r="I362" s="25" t="s">
        <v>11</v>
      </c>
      <c r="J362" s="25">
        <v>1990</v>
      </c>
      <c r="K362" s="25">
        <v>7</v>
      </c>
      <c r="L362" s="25">
        <v>33</v>
      </c>
      <c r="M362" s="25">
        <v>216</v>
      </c>
      <c r="N362"/>
      <c r="O362" t="s">
        <v>3980</v>
      </c>
      <c r="P362"/>
      <c r="Q362" t="s">
        <v>3</v>
      </c>
      <c r="T362" s="76">
        <v>0</v>
      </c>
      <c r="U362" s="18">
        <v>0</v>
      </c>
      <c r="AB362" t="s">
        <v>3984</v>
      </c>
      <c r="AC362" t="s">
        <v>3985</v>
      </c>
    </row>
    <row r="363" spans="2:29" x14ac:dyDescent="0.35">
      <c r="B363" s="19"/>
      <c r="D363" t="s">
        <v>4271</v>
      </c>
      <c r="E363" t="s">
        <v>4272</v>
      </c>
      <c r="F363" t="s">
        <v>139</v>
      </c>
      <c r="H363" s="25" t="s">
        <v>11</v>
      </c>
      <c r="I363" s="25" t="s">
        <v>11</v>
      </c>
      <c r="J363" s="25">
        <v>1992</v>
      </c>
      <c r="K363" s="25">
        <v>9</v>
      </c>
      <c r="L363" s="25">
        <v>41</v>
      </c>
      <c r="M363" s="25">
        <v>270</v>
      </c>
      <c r="N363"/>
      <c r="O363" t="s">
        <v>3980</v>
      </c>
      <c r="P363"/>
      <c r="Q363" t="s">
        <v>3</v>
      </c>
      <c r="T363" s="76">
        <v>0</v>
      </c>
      <c r="U363" s="18">
        <v>0</v>
      </c>
      <c r="AB363" t="s">
        <v>3984</v>
      </c>
    </row>
    <row r="364" spans="2:29" x14ac:dyDescent="0.35">
      <c r="B364" s="19"/>
      <c r="D364" t="s">
        <v>156</v>
      </c>
      <c r="E364" t="s">
        <v>4307</v>
      </c>
      <c r="F364" t="s">
        <v>157</v>
      </c>
      <c r="G364" t="s">
        <v>4293</v>
      </c>
      <c r="H364" s="25" t="s">
        <v>11</v>
      </c>
      <c r="I364" s="25" t="s">
        <v>11</v>
      </c>
      <c r="J364" s="25">
        <v>1995</v>
      </c>
      <c r="K364" s="25">
        <v>5</v>
      </c>
      <c r="L364" s="25">
        <v>38</v>
      </c>
      <c r="M364" s="25">
        <v>215</v>
      </c>
      <c r="N364"/>
      <c r="O364" t="s">
        <v>3980</v>
      </c>
      <c r="P364"/>
      <c r="Q364" t="s">
        <v>3</v>
      </c>
      <c r="T364" s="76">
        <v>0</v>
      </c>
      <c r="U364" s="18">
        <v>0</v>
      </c>
      <c r="AB364" t="s">
        <v>3984</v>
      </c>
    </row>
    <row r="365" spans="2:29" x14ac:dyDescent="0.35">
      <c r="B365" s="19"/>
      <c r="D365" t="s">
        <v>4457</v>
      </c>
      <c r="E365" t="s">
        <v>4458</v>
      </c>
      <c r="F365" t="s">
        <v>245</v>
      </c>
      <c r="H365" s="25" t="s">
        <v>11</v>
      </c>
      <c r="I365" s="25" t="s">
        <v>11</v>
      </c>
      <c r="J365" s="25">
        <v>2004</v>
      </c>
      <c r="K365" s="25">
        <v>10</v>
      </c>
      <c r="L365" s="25">
        <v>96</v>
      </c>
      <c r="M365" s="25">
        <v>225</v>
      </c>
      <c r="N365"/>
      <c r="O365" t="s">
        <v>3980</v>
      </c>
      <c r="P365"/>
      <c r="Q365" t="s">
        <v>3</v>
      </c>
      <c r="T365" s="76">
        <v>0</v>
      </c>
      <c r="U365" s="18">
        <v>0</v>
      </c>
      <c r="AB365" t="s">
        <v>3984</v>
      </c>
    </row>
    <row r="366" spans="2:29" x14ac:dyDescent="0.35">
      <c r="B366" s="19"/>
      <c r="D366" t="s">
        <v>4556</v>
      </c>
      <c r="E366" t="s">
        <v>4557</v>
      </c>
      <c r="F366" t="s">
        <v>293</v>
      </c>
      <c r="H366" s="25" t="s">
        <v>4010</v>
      </c>
      <c r="I366" s="25" t="s">
        <v>4783</v>
      </c>
      <c r="J366" s="25">
        <v>2010</v>
      </c>
      <c r="K366" s="25">
        <v>4</v>
      </c>
      <c r="L366" s="25">
        <v>50</v>
      </c>
      <c r="M366" s="25">
        <v>213</v>
      </c>
      <c r="N366"/>
      <c r="O366" t="s">
        <v>3980</v>
      </c>
      <c r="P366"/>
      <c r="Q366" t="s">
        <v>3</v>
      </c>
      <c r="T366" s="76">
        <v>0</v>
      </c>
      <c r="U366" s="18">
        <v>0</v>
      </c>
      <c r="AB366" t="s">
        <v>3984</v>
      </c>
    </row>
    <row r="367" spans="2:29" x14ac:dyDescent="0.35">
      <c r="B367" s="19"/>
      <c r="H367" s="25"/>
      <c r="I367" s="25"/>
      <c r="J367" s="25"/>
      <c r="K367" s="25"/>
      <c r="N367"/>
      <c r="P367"/>
    </row>
    <row r="368" spans="2:29" x14ac:dyDescent="0.35">
      <c r="B368" s="19"/>
      <c r="C368" s="29" t="s">
        <v>4794</v>
      </c>
      <c r="D368" t="s">
        <v>4314</v>
      </c>
      <c r="E368" t="s">
        <v>4315</v>
      </c>
      <c r="F368" t="s">
        <v>161</v>
      </c>
      <c r="H368" s="25" t="s">
        <v>11</v>
      </c>
      <c r="I368" s="25" t="s">
        <v>11</v>
      </c>
      <c r="J368" s="25">
        <v>1996</v>
      </c>
      <c r="K368" s="25">
        <v>2</v>
      </c>
      <c r="L368" s="25">
        <v>39</v>
      </c>
      <c r="M368" s="25">
        <v>197</v>
      </c>
      <c r="N368"/>
      <c r="O368" t="s">
        <v>3980</v>
      </c>
      <c r="P368"/>
      <c r="Q368" t="s">
        <v>3</v>
      </c>
      <c r="T368" s="76">
        <v>0</v>
      </c>
      <c r="U368" s="18">
        <v>0</v>
      </c>
      <c r="AB368" t="s">
        <v>3984</v>
      </c>
    </row>
    <row r="369" spans="2:29" x14ac:dyDescent="0.35">
      <c r="B369" s="19"/>
      <c r="D369" t="s">
        <v>4457</v>
      </c>
      <c r="E369" t="s">
        <v>4458</v>
      </c>
      <c r="F369" t="s">
        <v>245</v>
      </c>
      <c r="H369" s="25" t="s">
        <v>11</v>
      </c>
      <c r="I369" s="25" t="s">
        <v>11</v>
      </c>
      <c r="J369" s="25">
        <v>2004</v>
      </c>
      <c r="K369" s="25">
        <v>10</v>
      </c>
      <c r="L369" s="25">
        <v>96</v>
      </c>
      <c r="M369" s="25">
        <v>225</v>
      </c>
      <c r="N369"/>
      <c r="O369" t="s">
        <v>3980</v>
      </c>
      <c r="P369"/>
      <c r="Q369" t="s">
        <v>3</v>
      </c>
      <c r="T369" s="76">
        <v>0</v>
      </c>
      <c r="U369" s="18">
        <v>0</v>
      </c>
      <c r="AB369" t="s">
        <v>3984</v>
      </c>
    </row>
    <row r="370" spans="2:29" x14ac:dyDescent="0.35">
      <c r="B370" s="19"/>
      <c r="D370" t="s">
        <v>4556</v>
      </c>
      <c r="E370" t="s">
        <v>4557</v>
      </c>
      <c r="F370" t="s">
        <v>293</v>
      </c>
      <c r="H370" s="25" t="s">
        <v>4010</v>
      </c>
      <c r="I370" s="25" t="s">
        <v>4783</v>
      </c>
      <c r="J370" s="25">
        <v>2010</v>
      </c>
      <c r="K370" s="25">
        <v>4</v>
      </c>
      <c r="L370" s="25">
        <v>50</v>
      </c>
      <c r="M370" s="25">
        <v>213</v>
      </c>
      <c r="N370"/>
      <c r="O370" t="s">
        <v>3980</v>
      </c>
      <c r="P370"/>
      <c r="Q370" t="s">
        <v>3</v>
      </c>
      <c r="T370" s="76">
        <v>0</v>
      </c>
      <c r="U370" s="18">
        <v>0</v>
      </c>
      <c r="AB370" t="s">
        <v>3984</v>
      </c>
    </row>
    <row r="371" spans="2:29" x14ac:dyDescent="0.35">
      <c r="B371" s="19"/>
      <c r="H371" s="25"/>
      <c r="I371" s="25"/>
      <c r="J371" s="25"/>
      <c r="K371" s="25"/>
      <c r="N371"/>
      <c r="P371"/>
    </row>
    <row r="372" spans="2:29" x14ac:dyDescent="0.35">
      <c r="B372" s="19"/>
      <c r="C372" s="29" t="s">
        <v>422</v>
      </c>
      <c r="D372" t="s">
        <v>4098</v>
      </c>
      <c r="E372" t="s">
        <v>4099</v>
      </c>
      <c r="F372" t="s">
        <v>53</v>
      </c>
      <c r="G372" t="s">
        <v>4102</v>
      </c>
      <c r="H372" s="25" t="s">
        <v>11</v>
      </c>
      <c r="I372" s="25" t="s">
        <v>11</v>
      </c>
      <c r="J372" s="25">
        <v>1979</v>
      </c>
      <c r="K372" s="25">
        <v>4</v>
      </c>
      <c r="L372" s="25">
        <v>73</v>
      </c>
      <c r="M372" s="25">
        <v>216</v>
      </c>
      <c r="N372"/>
      <c r="O372" t="s">
        <v>3980</v>
      </c>
      <c r="P372"/>
      <c r="Q372" t="s">
        <v>3</v>
      </c>
      <c r="T372" s="76">
        <v>0</v>
      </c>
      <c r="U372" s="18">
        <v>0</v>
      </c>
      <c r="AB372" t="s">
        <v>3984</v>
      </c>
    </row>
    <row r="373" spans="2:29" x14ac:dyDescent="0.35">
      <c r="B373" s="19"/>
      <c r="D373" t="s">
        <v>4161</v>
      </c>
      <c r="E373" t="s">
        <v>4162</v>
      </c>
      <c r="F373" t="s">
        <v>89</v>
      </c>
      <c r="H373" s="25" t="s">
        <v>11</v>
      </c>
      <c r="I373" s="25" t="s">
        <v>11</v>
      </c>
      <c r="J373" s="25">
        <v>1985</v>
      </c>
      <c r="K373" s="25">
        <v>7</v>
      </c>
      <c r="L373" s="25">
        <v>34</v>
      </c>
      <c r="M373" s="25">
        <v>219</v>
      </c>
      <c r="N373"/>
      <c r="P373"/>
      <c r="Q373" t="s">
        <v>3</v>
      </c>
      <c r="R373" t="s">
        <v>3981</v>
      </c>
      <c r="S373" t="s">
        <v>4</v>
      </c>
      <c r="T373" s="76">
        <v>1</v>
      </c>
      <c r="U373" s="18">
        <v>1</v>
      </c>
      <c r="AB373" t="s">
        <v>3984</v>
      </c>
    </row>
    <row r="374" spans="2:29" x14ac:dyDescent="0.35">
      <c r="B374" s="19"/>
      <c r="D374" t="s">
        <v>4223</v>
      </c>
      <c r="E374" t="s">
        <v>4224</v>
      </c>
      <c r="F374" t="s">
        <v>124</v>
      </c>
      <c r="H374" s="25" t="s">
        <v>11</v>
      </c>
      <c r="I374" s="25" t="s">
        <v>11</v>
      </c>
      <c r="J374" s="25">
        <v>1989</v>
      </c>
      <c r="K374" s="25">
        <v>8</v>
      </c>
      <c r="L374" s="25">
        <v>36</v>
      </c>
      <c r="M374" s="25">
        <v>189</v>
      </c>
      <c r="N374"/>
      <c r="O374" t="s">
        <v>3980</v>
      </c>
      <c r="P374"/>
      <c r="Q374" t="s">
        <v>3</v>
      </c>
      <c r="T374" s="76">
        <v>0</v>
      </c>
      <c r="U374" s="18">
        <v>0</v>
      </c>
      <c r="AB374" t="s">
        <v>3984</v>
      </c>
      <c r="AC374" t="s">
        <v>3985</v>
      </c>
    </row>
    <row r="375" spans="2:29" x14ac:dyDescent="0.35">
      <c r="B375" s="19"/>
      <c r="D375" t="s">
        <v>4229</v>
      </c>
      <c r="E375" t="s">
        <v>4230</v>
      </c>
      <c r="F375" t="s">
        <v>125</v>
      </c>
      <c r="H375" s="25" t="s">
        <v>11</v>
      </c>
      <c r="I375" s="25" t="s">
        <v>11</v>
      </c>
      <c r="J375" s="25">
        <v>1989</v>
      </c>
      <c r="K375" s="25">
        <v>12</v>
      </c>
      <c r="L375" s="25">
        <v>38</v>
      </c>
      <c r="M375" s="25">
        <v>207</v>
      </c>
      <c r="N375"/>
      <c r="O375" t="s">
        <v>3980</v>
      </c>
      <c r="P375"/>
      <c r="Q375" t="s">
        <v>3</v>
      </c>
      <c r="T375" s="76">
        <v>0</v>
      </c>
      <c r="U375" s="18">
        <v>0</v>
      </c>
      <c r="AB375" t="s">
        <v>3984</v>
      </c>
    </row>
    <row r="376" spans="2:29" x14ac:dyDescent="0.35">
      <c r="B376" s="19"/>
      <c r="D376" t="s">
        <v>4237</v>
      </c>
      <c r="E376" t="s">
        <v>4238</v>
      </c>
      <c r="H376" s="25" t="s">
        <v>11</v>
      </c>
      <c r="I376" s="25" t="s">
        <v>11</v>
      </c>
      <c r="J376" s="25">
        <v>1990</v>
      </c>
      <c r="K376" s="25">
        <v>7</v>
      </c>
      <c r="L376" s="25">
        <v>33</v>
      </c>
      <c r="M376" s="25">
        <v>216</v>
      </c>
      <c r="N376"/>
      <c r="O376" t="s">
        <v>3980</v>
      </c>
      <c r="P376"/>
      <c r="Q376" t="s">
        <v>3</v>
      </c>
      <c r="T376" s="76">
        <v>0</v>
      </c>
      <c r="U376" s="18">
        <v>0</v>
      </c>
      <c r="AB376" t="s">
        <v>3984</v>
      </c>
      <c r="AC376" t="s">
        <v>3985</v>
      </c>
    </row>
    <row r="377" spans="2:29" x14ac:dyDescent="0.35">
      <c r="B377" s="19"/>
      <c r="D377" t="s">
        <v>4242</v>
      </c>
      <c r="E377" t="s">
        <v>4243</v>
      </c>
      <c r="H377" s="25" t="s">
        <v>11</v>
      </c>
      <c r="I377" s="25" t="s">
        <v>11</v>
      </c>
      <c r="J377" s="25">
        <v>1990</v>
      </c>
      <c r="K377" s="25">
        <v>10</v>
      </c>
      <c r="L377" s="25">
        <v>44</v>
      </c>
      <c r="M377" s="25">
        <v>241</v>
      </c>
      <c r="N377"/>
      <c r="O377" t="s">
        <v>3980</v>
      </c>
      <c r="P377"/>
      <c r="Q377" t="s">
        <v>3</v>
      </c>
      <c r="T377" s="76">
        <v>0</v>
      </c>
      <c r="U377" s="18">
        <v>0</v>
      </c>
      <c r="AB377" t="s">
        <v>3984</v>
      </c>
    </row>
    <row r="378" spans="2:29" x14ac:dyDescent="0.35">
      <c r="B378" s="19"/>
      <c r="D378" t="s">
        <v>4271</v>
      </c>
      <c r="E378" t="s">
        <v>4272</v>
      </c>
      <c r="F378" t="s">
        <v>139</v>
      </c>
      <c r="H378" s="25" t="s">
        <v>11</v>
      </c>
      <c r="I378" s="25" t="s">
        <v>11</v>
      </c>
      <c r="J378" s="25">
        <v>1992</v>
      </c>
      <c r="K378" s="25">
        <v>9</v>
      </c>
      <c r="L378" s="25">
        <v>41</v>
      </c>
      <c r="M378" s="25">
        <v>270</v>
      </c>
      <c r="N378"/>
      <c r="O378" t="s">
        <v>3980</v>
      </c>
      <c r="P378"/>
      <c r="Q378" t="s">
        <v>3</v>
      </c>
      <c r="T378" s="76">
        <v>0</v>
      </c>
      <c r="U378" s="18">
        <v>0</v>
      </c>
      <c r="AB378" t="s">
        <v>3984</v>
      </c>
    </row>
    <row r="379" spans="2:29" x14ac:dyDescent="0.35">
      <c r="B379" s="19"/>
      <c r="D379" t="s">
        <v>4302</v>
      </c>
      <c r="E379" t="s">
        <v>4303</v>
      </c>
      <c r="F379" t="s">
        <v>154</v>
      </c>
      <c r="H379" s="25" t="s">
        <v>11</v>
      </c>
      <c r="I379" s="25" t="s">
        <v>11</v>
      </c>
      <c r="J379" s="25">
        <v>1994</v>
      </c>
      <c r="K379" s="25">
        <v>11</v>
      </c>
      <c r="L379" s="25">
        <v>27</v>
      </c>
      <c r="M379" s="25">
        <v>238</v>
      </c>
      <c r="N379"/>
      <c r="O379" t="s">
        <v>3980</v>
      </c>
      <c r="P379"/>
      <c r="Q379" t="s">
        <v>3</v>
      </c>
      <c r="T379" s="76">
        <v>0</v>
      </c>
      <c r="U379" s="18">
        <v>0</v>
      </c>
      <c r="AB379" t="s">
        <v>3984</v>
      </c>
    </row>
    <row r="380" spans="2:29" x14ac:dyDescent="0.35">
      <c r="B380" s="19"/>
      <c r="D380" t="s">
        <v>156</v>
      </c>
      <c r="E380" t="s">
        <v>4307</v>
      </c>
      <c r="F380" t="s">
        <v>157</v>
      </c>
      <c r="G380" t="s">
        <v>4293</v>
      </c>
      <c r="H380" s="25" t="s">
        <v>11</v>
      </c>
      <c r="I380" s="25" t="s">
        <v>11</v>
      </c>
      <c r="J380" s="25">
        <v>1995</v>
      </c>
      <c r="K380" s="25">
        <v>5</v>
      </c>
      <c r="L380" s="25">
        <v>38</v>
      </c>
      <c r="M380" s="25">
        <v>215</v>
      </c>
      <c r="N380"/>
      <c r="O380" t="s">
        <v>3980</v>
      </c>
      <c r="P380"/>
      <c r="Q380" t="s">
        <v>3</v>
      </c>
      <c r="T380" s="76">
        <v>0</v>
      </c>
      <c r="U380" s="18">
        <v>0</v>
      </c>
      <c r="AB380" t="s">
        <v>3984</v>
      </c>
    </row>
    <row r="381" spans="2:29" x14ac:dyDescent="0.35">
      <c r="B381" s="19"/>
      <c r="H381" s="25"/>
      <c r="I381" s="25"/>
      <c r="J381" s="25"/>
      <c r="K381" s="25"/>
      <c r="N381"/>
      <c r="P381"/>
    </row>
    <row r="382" spans="2:29" x14ac:dyDescent="0.35">
      <c r="B382" s="19"/>
      <c r="C382" s="29" t="s">
        <v>423</v>
      </c>
      <c r="D382" t="s">
        <v>4098</v>
      </c>
      <c r="E382" t="s">
        <v>4099</v>
      </c>
      <c r="F382" t="s">
        <v>53</v>
      </c>
      <c r="G382" t="s">
        <v>4102</v>
      </c>
      <c r="H382" s="25" t="s">
        <v>11</v>
      </c>
      <c r="I382" s="25" t="s">
        <v>11</v>
      </c>
      <c r="J382" s="25">
        <v>1979</v>
      </c>
      <c r="K382" s="25">
        <v>4</v>
      </c>
      <c r="L382" s="25">
        <v>73</v>
      </c>
      <c r="M382" s="25">
        <v>216</v>
      </c>
      <c r="N382"/>
      <c r="O382" t="s">
        <v>3980</v>
      </c>
      <c r="P382"/>
      <c r="Q382" t="s">
        <v>3</v>
      </c>
      <c r="T382" s="76">
        <v>0</v>
      </c>
      <c r="U382" s="18">
        <v>0</v>
      </c>
      <c r="AB382" t="s">
        <v>3984</v>
      </c>
    </row>
    <row r="383" spans="2:29" x14ac:dyDescent="0.35">
      <c r="B383" s="19"/>
      <c r="C383" s="29"/>
      <c r="D383" t="s">
        <v>4105</v>
      </c>
      <c r="E383" t="s">
        <v>4106</v>
      </c>
      <c r="F383" t="s">
        <v>56</v>
      </c>
      <c r="G383" t="s">
        <v>55</v>
      </c>
      <c r="H383" s="25" t="s">
        <v>11</v>
      </c>
      <c r="I383" s="25" t="s">
        <v>11</v>
      </c>
      <c r="J383" s="25">
        <v>1981</v>
      </c>
      <c r="K383" s="25">
        <v>11</v>
      </c>
      <c r="L383" s="25">
        <v>63</v>
      </c>
      <c r="M383" s="25">
        <v>209</v>
      </c>
      <c r="N383"/>
      <c r="O383" t="s">
        <v>3980</v>
      </c>
      <c r="P383"/>
      <c r="Q383" t="s">
        <v>3</v>
      </c>
      <c r="T383" s="76">
        <v>0</v>
      </c>
      <c r="U383" s="18">
        <v>0</v>
      </c>
      <c r="AB383" t="s">
        <v>3984</v>
      </c>
    </row>
    <row r="384" spans="2:29" x14ac:dyDescent="0.35">
      <c r="B384" s="19"/>
      <c r="C384" s="29"/>
      <c r="D384" t="s">
        <v>4223</v>
      </c>
      <c r="E384" t="s">
        <v>4224</v>
      </c>
      <c r="F384" t="s">
        <v>124</v>
      </c>
      <c r="H384" s="25" t="s">
        <v>11</v>
      </c>
      <c r="I384" s="25" t="s">
        <v>11</v>
      </c>
      <c r="J384" s="25">
        <v>1989</v>
      </c>
      <c r="K384" s="25">
        <v>8</v>
      </c>
      <c r="L384" s="25">
        <v>36</v>
      </c>
      <c r="M384" s="25">
        <v>189</v>
      </c>
      <c r="N384"/>
      <c r="O384" t="s">
        <v>3980</v>
      </c>
      <c r="P384"/>
      <c r="Q384" t="s">
        <v>3</v>
      </c>
      <c r="T384" s="76">
        <v>0</v>
      </c>
      <c r="U384" s="18">
        <v>0</v>
      </c>
      <c r="AB384" t="s">
        <v>3984</v>
      </c>
      <c r="AC384" t="s">
        <v>3985</v>
      </c>
    </row>
    <row r="385" spans="2:29" x14ac:dyDescent="0.35">
      <c r="B385" s="19"/>
      <c r="C385" s="29"/>
      <c r="D385" t="s">
        <v>4302</v>
      </c>
      <c r="E385" t="s">
        <v>4303</v>
      </c>
      <c r="F385" t="s">
        <v>154</v>
      </c>
      <c r="H385" s="25" t="s">
        <v>11</v>
      </c>
      <c r="I385" s="25" t="s">
        <v>11</v>
      </c>
      <c r="J385" s="25">
        <v>1994</v>
      </c>
      <c r="K385" s="25">
        <v>11</v>
      </c>
      <c r="L385" s="25">
        <v>27</v>
      </c>
      <c r="M385" s="25">
        <v>238</v>
      </c>
      <c r="N385"/>
      <c r="O385" t="s">
        <v>3980</v>
      </c>
      <c r="P385"/>
      <c r="Q385" t="s">
        <v>3</v>
      </c>
      <c r="T385" s="76">
        <v>0</v>
      </c>
      <c r="U385" s="18">
        <v>0</v>
      </c>
      <c r="AB385" t="s">
        <v>3984</v>
      </c>
    </row>
    <row r="386" spans="2:29" x14ac:dyDescent="0.35">
      <c r="B386" s="19"/>
      <c r="D386" t="s">
        <v>4350</v>
      </c>
      <c r="E386" t="s">
        <v>4351</v>
      </c>
      <c r="F386" t="s">
        <v>184</v>
      </c>
      <c r="H386" s="25" t="s">
        <v>11</v>
      </c>
      <c r="I386" s="25" t="s">
        <v>11</v>
      </c>
      <c r="J386" s="25">
        <v>1998</v>
      </c>
      <c r="K386" s="25">
        <v>8</v>
      </c>
      <c r="L386" s="25">
        <v>39</v>
      </c>
      <c r="M386" s="25">
        <v>219</v>
      </c>
      <c r="N386"/>
      <c r="O386" t="s">
        <v>3980</v>
      </c>
      <c r="P386"/>
      <c r="Q386" t="s">
        <v>3</v>
      </c>
      <c r="T386" s="76">
        <v>0</v>
      </c>
      <c r="U386" s="18">
        <v>0</v>
      </c>
      <c r="AB386" t="s">
        <v>3984</v>
      </c>
    </row>
    <row r="387" spans="2:29" x14ac:dyDescent="0.35">
      <c r="B387" s="19"/>
      <c r="D387" t="s">
        <v>202</v>
      </c>
      <c r="E387" t="s">
        <v>4379</v>
      </c>
      <c r="F387" t="s">
        <v>203</v>
      </c>
      <c r="H387" s="25" t="s">
        <v>11</v>
      </c>
      <c r="I387" s="25" t="s">
        <v>11</v>
      </c>
      <c r="J387" s="25">
        <v>2001</v>
      </c>
      <c r="K387" s="25">
        <v>1</v>
      </c>
      <c r="L387" s="25">
        <v>32</v>
      </c>
      <c r="M387" s="25">
        <v>218</v>
      </c>
      <c r="N387"/>
      <c r="O387" t="s">
        <v>3980</v>
      </c>
      <c r="P387"/>
      <c r="Q387" t="s">
        <v>3</v>
      </c>
      <c r="R387" t="s">
        <v>3981</v>
      </c>
      <c r="T387" s="76">
        <v>1</v>
      </c>
      <c r="U387" s="18">
        <v>1</v>
      </c>
      <c r="AB387" t="s">
        <v>3984</v>
      </c>
    </row>
    <row r="388" spans="2:29" x14ac:dyDescent="0.35">
      <c r="B388" s="19"/>
      <c r="D388" t="s">
        <v>4381</v>
      </c>
      <c r="E388" t="s">
        <v>4382</v>
      </c>
      <c r="F388" t="s">
        <v>204</v>
      </c>
      <c r="H388" s="25" t="s">
        <v>11</v>
      </c>
      <c r="I388" s="25" t="s">
        <v>11</v>
      </c>
      <c r="J388" s="25">
        <v>2001</v>
      </c>
      <c r="K388" s="25">
        <v>3</v>
      </c>
      <c r="L388" s="25">
        <v>41</v>
      </c>
      <c r="M388" s="25">
        <v>223</v>
      </c>
      <c r="N388"/>
      <c r="O388" t="s">
        <v>3980</v>
      </c>
      <c r="P388"/>
      <c r="Q388" t="s">
        <v>3</v>
      </c>
      <c r="T388" s="76">
        <v>0</v>
      </c>
      <c r="U388" s="18">
        <v>0</v>
      </c>
      <c r="AB388" t="s">
        <v>3984</v>
      </c>
    </row>
    <row r="389" spans="2:29" x14ac:dyDescent="0.35">
      <c r="B389" s="19"/>
      <c r="D389" t="s">
        <v>4457</v>
      </c>
      <c r="E389" t="s">
        <v>4458</v>
      </c>
      <c r="F389" t="s">
        <v>245</v>
      </c>
      <c r="H389" s="25" t="s">
        <v>11</v>
      </c>
      <c r="I389" s="25" t="s">
        <v>11</v>
      </c>
      <c r="J389" s="25">
        <v>2004</v>
      </c>
      <c r="K389" s="25">
        <v>10</v>
      </c>
      <c r="L389" s="25">
        <v>96</v>
      </c>
      <c r="M389" s="25">
        <v>225</v>
      </c>
      <c r="N389"/>
      <c r="O389" t="s">
        <v>3980</v>
      </c>
      <c r="P389"/>
      <c r="Q389" t="s">
        <v>3</v>
      </c>
      <c r="T389" s="76">
        <v>0</v>
      </c>
      <c r="U389" s="18">
        <v>0</v>
      </c>
      <c r="AB389" t="s">
        <v>3984</v>
      </c>
    </row>
    <row r="390" spans="2:29" x14ac:dyDescent="0.35">
      <c r="B390" s="19"/>
      <c r="D390" t="s">
        <v>4556</v>
      </c>
      <c r="E390" t="s">
        <v>4557</v>
      </c>
      <c r="F390" t="s">
        <v>293</v>
      </c>
      <c r="H390" s="25" t="s">
        <v>4010</v>
      </c>
      <c r="I390" s="25" t="s">
        <v>4783</v>
      </c>
      <c r="J390" s="25">
        <v>2010</v>
      </c>
      <c r="K390" s="25">
        <v>4</v>
      </c>
      <c r="L390" s="25">
        <v>50</v>
      </c>
      <c r="M390" s="25">
        <v>213</v>
      </c>
      <c r="N390"/>
      <c r="O390" t="s">
        <v>3980</v>
      </c>
      <c r="P390"/>
      <c r="Q390" t="s">
        <v>3</v>
      </c>
      <c r="T390" s="76">
        <v>0</v>
      </c>
      <c r="U390" s="18">
        <v>0</v>
      </c>
      <c r="AB390" t="s">
        <v>3984</v>
      </c>
    </row>
    <row r="391" spans="2:29" x14ac:dyDescent="0.35">
      <c r="B391" s="19"/>
      <c r="H391" s="25"/>
      <c r="I391" s="25"/>
      <c r="J391" s="25"/>
      <c r="K391" s="25"/>
      <c r="N391"/>
      <c r="P391"/>
    </row>
    <row r="392" spans="2:29" x14ac:dyDescent="0.35">
      <c r="B392" s="19"/>
      <c r="C392" s="16" t="s">
        <v>4795</v>
      </c>
      <c r="D392" t="s">
        <v>4426</v>
      </c>
      <c r="E392" t="s">
        <v>4427</v>
      </c>
      <c r="F392" t="s">
        <v>228</v>
      </c>
      <c r="H392" s="25" t="s">
        <v>11</v>
      </c>
      <c r="I392" s="25" t="s">
        <v>11</v>
      </c>
      <c r="J392" s="25">
        <v>2003</v>
      </c>
      <c r="K392" s="25">
        <v>2</v>
      </c>
      <c r="L392" s="25">
        <v>49</v>
      </c>
      <c r="M392" s="25">
        <v>214</v>
      </c>
      <c r="N392"/>
      <c r="O392" t="s">
        <v>3980</v>
      </c>
      <c r="P392"/>
      <c r="Q392" t="s">
        <v>3</v>
      </c>
      <c r="T392" s="76">
        <v>0</v>
      </c>
      <c r="U392" s="18">
        <v>0</v>
      </c>
      <c r="AB392" t="s">
        <v>3984</v>
      </c>
    </row>
    <row r="393" spans="2:29" x14ac:dyDescent="0.35">
      <c r="B393" s="19"/>
      <c r="D393" t="s">
        <v>4457</v>
      </c>
      <c r="E393" t="s">
        <v>4458</v>
      </c>
      <c r="F393" t="s">
        <v>245</v>
      </c>
      <c r="H393" s="25" t="s">
        <v>11</v>
      </c>
      <c r="I393" s="25" t="s">
        <v>11</v>
      </c>
      <c r="J393" s="25">
        <v>2004</v>
      </c>
      <c r="K393" s="25">
        <v>10</v>
      </c>
      <c r="L393" s="25">
        <v>96</v>
      </c>
      <c r="M393" s="25">
        <v>225</v>
      </c>
      <c r="N393"/>
      <c r="O393" t="s">
        <v>3980</v>
      </c>
      <c r="P393"/>
      <c r="Q393" t="s">
        <v>3</v>
      </c>
      <c r="T393" s="76">
        <v>0</v>
      </c>
      <c r="U393" s="18">
        <v>0</v>
      </c>
      <c r="AB393" t="s">
        <v>3984</v>
      </c>
    </row>
    <row r="394" spans="2:29" x14ac:dyDescent="0.35">
      <c r="B394" s="19"/>
      <c r="C394" s="29"/>
      <c r="D394" t="s">
        <v>4556</v>
      </c>
      <c r="E394" t="s">
        <v>4557</v>
      </c>
      <c r="F394" t="s">
        <v>293</v>
      </c>
      <c r="H394" s="25" t="s">
        <v>4010</v>
      </c>
      <c r="I394" s="25" t="s">
        <v>4783</v>
      </c>
      <c r="J394" s="25">
        <v>2010</v>
      </c>
      <c r="K394" s="25">
        <v>4</v>
      </c>
      <c r="L394" s="25">
        <v>50</v>
      </c>
      <c r="M394" s="25">
        <v>213</v>
      </c>
      <c r="N394"/>
      <c r="O394" t="s">
        <v>3980</v>
      </c>
      <c r="P394"/>
      <c r="Q394" t="s">
        <v>3</v>
      </c>
      <c r="T394" s="76">
        <v>0</v>
      </c>
      <c r="U394" s="18">
        <v>0</v>
      </c>
      <c r="AB394" t="s">
        <v>3984</v>
      </c>
    </row>
    <row r="395" spans="2:29" x14ac:dyDescent="0.35">
      <c r="B395" s="19"/>
      <c r="C395" s="29"/>
      <c r="H395" s="25"/>
      <c r="I395" s="25"/>
      <c r="J395" s="25"/>
      <c r="K395" s="25"/>
      <c r="N395"/>
      <c r="P395"/>
    </row>
    <row r="396" spans="2:29" x14ac:dyDescent="0.35">
      <c r="B396" s="19"/>
      <c r="C396" s="29" t="s">
        <v>4796</v>
      </c>
      <c r="D396" t="s">
        <v>4098</v>
      </c>
      <c r="E396" t="s">
        <v>4099</v>
      </c>
      <c r="F396" t="s">
        <v>53</v>
      </c>
      <c r="G396" t="s">
        <v>4102</v>
      </c>
      <c r="H396" s="25" t="s">
        <v>11</v>
      </c>
      <c r="I396" s="25" t="s">
        <v>11</v>
      </c>
      <c r="J396" s="25">
        <v>1979</v>
      </c>
      <c r="K396" s="25">
        <v>4</v>
      </c>
      <c r="L396" s="25">
        <v>73</v>
      </c>
      <c r="M396" s="25">
        <v>216</v>
      </c>
      <c r="N396"/>
      <c r="O396" t="s">
        <v>3980</v>
      </c>
      <c r="P396"/>
      <c r="Q396" t="s">
        <v>3</v>
      </c>
      <c r="T396" s="76">
        <v>0</v>
      </c>
      <c r="U396" s="18">
        <v>0</v>
      </c>
      <c r="AB396" t="s">
        <v>3984</v>
      </c>
    </row>
    <row r="397" spans="2:29" x14ac:dyDescent="0.35">
      <c r="B397" s="19"/>
      <c r="C397" s="29"/>
      <c r="D397" t="s">
        <v>4161</v>
      </c>
      <c r="E397" t="s">
        <v>4162</v>
      </c>
      <c r="F397" t="s">
        <v>89</v>
      </c>
      <c r="H397" s="25" t="s">
        <v>11</v>
      </c>
      <c r="I397" s="25" t="s">
        <v>11</v>
      </c>
      <c r="J397" s="25">
        <v>1985</v>
      </c>
      <c r="K397" s="25">
        <v>7</v>
      </c>
      <c r="L397" s="25">
        <v>34</v>
      </c>
      <c r="M397" s="25">
        <v>219</v>
      </c>
      <c r="N397"/>
      <c r="P397"/>
      <c r="Q397" t="s">
        <v>3</v>
      </c>
      <c r="R397" t="s">
        <v>3981</v>
      </c>
      <c r="S397" t="s">
        <v>4</v>
      </c>
      <c r="T397" s="76">
        <v>1</v>
      </c>
      <c r="U397" s="18">
        <v>1</v>
      </c>
      <c r="AB397" t="s">
        <v>3984</v>
      </c>
    </row>
    <row r="398" spans="2:29" x14ac:dyDescent="0.35">
      <c r="B398" s="19"/>
      <c r="C398" s="29"/>
      <c r="D398" t="s">
        <v>4237</v>
      </c>
      <c r="E398" t="s">
        <v>4238</v>
      </c>
      <c r="H398" s="25" t="s">
        <v>11</v>
      </c>
      <c r="I398" s="25" t="s">
        <v>11</v>
      </c>
      <c r="J398" s="25">
        <v>1990</v>
      </c>
      <c r="K398" s="25">
        <v>7</v>
      </c>
      <c r="L398" s="25">
        <v>33</v>
      </c>
      <c r="M398" s="25">
        <v>216</v>
      </c>
      <c r="N398"/>
      <c r="O398" t="s">
        <v>3980</v>
      </c>
      <c r="P398"/>
      <c r="Q398" t="s">
        <v>3</v>
      </c>
      <c r="T398" s="76">
        <v>0</v>
      </c>
      <c r="U398" s="18">
        <v>0</v>
      </c>
      <c r="AB398" t="s">
        <v>3984</v>
      </c>
      <c r="AC398" t="s">
        <v>3985</v>
      </c>
    </row>
    <row r="399" spans="2:29" x14ac:dyDescent="0.35">
      <c r="B399" s="19"/>
      <c r="C399" s="29"/>
      <c r="D399" t="s">
        <v>4279</v>
      </c>
      <c r="E399" t="s">
        <v>4280</v>
      </c>
      <c r="F399" t="s">
        <v>145</v>
      </c>
      <c r="G399" t="s">
        <v>90</v>
      </c>
      <c r="H399" s="25" t="s">
        <v>11</v>
      </c>
      <c r="I399" s="25" t="s">
        <v>11</v>
      </c>
      <c r="J399" s="25">
        <v>1993</v>
      </c>
      <c r="K399" s="25">
        <v>5</v>
      </c>
      <c r="L399" s="25">
        <v>41</v>
      </c>
      <c r="M399" s="25">
        <v>245</v>
      </c>
      <c r="N399"/>
      <c r="O399" t="s">
        <v>3980</v>
      </c>
      <c r="P399"/>
      <c r="Q399" t="s">
        <v>3</v>
      </c>
      <c r="T399" s="76">
        <v>0</v>
      </c>
      <c r="U399" s="18">
        <v>0</v>
      </c>
      <c r="AB399" t="s">
        <v>3984</v>
      </c>
    </row>
    <row r="400" spans="2:29" x14ac:dyDescent="0.35">
      <c r="B400" s="19"/>
      <c r="C400" s="29"/>
      <c r="D400" t="s">
        <v>4457</v>
      </c>
      <c r="E400" t="s">
        <v>4458</v>
      </c>
      <c r="F400" t="s">
        <v>245</v>
      </c>
      <c r="H400" s="25" t="s">
        <v>11</v>
      </c>
      <c r="I400" s="25" t="s">
        <v>11</v>
      </c>
      <c r="J400" s="25">
        <v>2004</v>
      </c>
      <c r="K400" s="25">
        <v>10</v>
      </c>
      <c r="L400" s="25">
        <v>96</v>
      </c>
      <c r="M400" s="25">
        <v>225</v>
      </c>
      <c r="N400"/>
      <c r="O400" t="s">
        <v>3980</v>
      </c>
      <c r="P400"/>
      <c r="Q400" t="s">
        <v>3</v>
      </c>
      <c r="T400" s="76">
        <v>0</v>
      </c>
      <c r="U400" s="18">
        <v>0</v>
      </c>
      <c r="AB400" t="s">
        <v>3984</v>
      </c>
    </row>
    <row r="401" spans="2:29" x14ac:dyDescent="0.35">
      <c r="B401" s="19"/>
      <c r="C401" s="29"/>
      <c r="H401" s="25"/>
      <c r="I401" s="25"/>
      <c r="J401" s="25"/>
      <c r="K401" s="25"/>
      <c r="N401"/>
      <c r="P401"/>
    </row>
    <row r="402" spans="2:29" x14ac:dyDescent="0.35">
      <c r="B402" s="19"/>
      <c r="C402" s="16" t="s">
        <v>424</v>
      </c>
      <c r="D402" t="s">
        <v>4098</v>
      </c>
      <c r="E402" t="s">
        <v>4099</v>
      </c>
      <c r="F402" t="s">
        <v>53</v>
      </c>
      <c r="G402" t="s">
        <v>4102</v>
      </c>
      <c r="H402" s="25" t="s">
        <v>11</v>
      </c>
      <c r="I402" s="25" t="s">
        <v>11</v>
      </c>
      <c r="J402" s="25">
        <v>1979</v>
      </c>
      <c r="K402" s="25">
        <v>4</v>
      </c>
      <c r="L402" s="25">
        <v>73</v>
      </c>
      <c r="M402" s="25">
        <v>216</v>
      </c>
      <c r="N402"/>
      <c r="O402" t="s">
        <v>3980</v>
      </c>
      <c r="P402"/>
      <c r="Q402" t="s">
        <v>3</v>
      </c>
      <c r="T402" s="76">
        <v>0</v>
      </c>
      <c r="U402" s="18">
        <v>0</v>
      </c>
      <c r="AB402" t="s">
        <v>3984</v>
      </c>
    </row>
    <row r="403" spans="2:29" x14ac:dyDescent="0.35">
      <c r="B403" s="19"/>
      <c r="C403" s="29"/>
      <c r="D403" t="s">
        <v>4161</v>
      </c>
      <c r="E403" t="s">
        <v>4162</v>
      </c>
      <c r="F403" t="s">
        <v>89</v>
      </c>
      <c r="H403" s="25" t="s">
        <v>11</v>
      </c>
      <c r="I403" s="25" t="s">
        <v>11</v>
      </c>
      <c r="J403" s="25">
        <v>1985</v>
      </c>
      <c r="K403" s="25">
        <v>7</v>
      </c>
      <c r="L403" s="25">
        <v>34</v>
      </c>
      <c r="M403" s="25">
        <v>219</v>
      </c>
      <c r="N403"/>
      <c r="P403"/>
      <c r="Q403" t="s">
        <v>3</v>
      </c>
      <c r="R403" t="s">
        <v>3981</v>
      </c>
      <c r="S403" t="s">
        <v>4</v>
      </c>
      <c r="T403" s="76">
        <v>1</v>
      </c>
      <c r="U403" s="18">
        <v>1</v>
      </c>
      <c r="AB403" t="s">
        <v>3984</v>
      </c>
    </row>
    <row r="404" spans="2:29" x14ac:dyDescent="0.35">
      <c r="B404" s="19"/>
      <c r="C404" s="29"/>
      <c r="D404" t="s">
        <v>4237</v>
      </c>
      <c r="E404" t="s">
        <v>4238</v>
      </c>
      <c r="H404" s="25" t="s">
        <v>11</v>
      </c>
      <c r="I404" s="25" t="s">
        <v>11</v>
      </c>
      <c r="J404" s="25">
        <v>1990</v>
      </c>
      <c r="K404" s="25">
        <v>7</v>
      </c>
      <c r="L404" s="25">
        <v>33</v>
      </c>
      <c r="M404" s="25">
        <v>216</v>
      </c>
      <c r="N404"/>
      <c r="O404" t="s">
        <v>3980</v>
      </c>
      <c r="P404"/>
      <c r="Q404" t="s">
        <v>3</v>
      </c>
      <c r="T404" s="76">
        <v>0</v>
      </c>
      <c r="U404" s="18">
        <v>0</v>
      </c>
      <c r="AB404" t="s">
        <v>3984</v>
      </c>
      <c r="AC404" t="s">
        <v>3985</v>
      </c>
    </row>
    <row r="405" spans="2:29" x14ac:dyDescent="0.35">
      <c r="B405" s="19"/>
      <c r="C405" s="29"/>
      <c r="D405" t="s">
        <v>4279</v>
      </c>
      <c r="E405" t="s">
        <v>4280</v>
      </c>
      <c r="F405" t="s">
        <v>145</v>
      </c>
      <c r="G405" t="s">
        <v>90</v>
      </c>
      <c r="H405" s="25" t="s">
        <v>11</v>
      </c>
      <c r="I405" s="25" t="s">
        <v>11</v>
      </c>
      <c r="J405" s="25">
        <v>1993</v>
      </c>
      <c r="K405" s="25">
        <v>5</v>
      </c>
      <c r="L405" s="25">
        <v>41</v>
      </c>
      <c r="M405" s="25">
        <v>245</v>
      </c>
      <c r="N405"/>
      <c r="O405" t="s">
        <v>3980</v>
      </c>
      <c r="P405"/>
      <c r="Q405" t="s">
        <v>3</v>
      </c>
      <c r="T405" s="76">
        <v>0</v>
      </c>
      <c r="U405" s="18">
        <v>0</v>
      </c>
      <c r="AB405" t="s">
        <v>3984</v>
      </c>
    </row>
    <row r="406" spans="2:29" x14ac:dyDescent="0.35">
      <c r="B406" s="19"/>
      <c r="C406" s="29"/>
      <c r="D406" t="s">
        <v>4302</v>
      </c>
      <c r="E406" t="s">
        <v>4303</v>
      </c>
      <c r="F406" t="s">
        <v>154</v>
      </c>
      <c r="H406" s="25" t="s">
        <v>11</v>
      </c>
      <c r="I406" s="25" t="s">
        <v>11</v>
      </c>
      <c r="J406" s="25">
        <v>1994</v>
      </c>
      <c r="K406" s="25">
        <v>11</v>
      </c>
      <c r="L406" s="25">
        <v>27</v>
      </c>
      <c r="M406" s="25">
        <v>238</v>
      </c>
      <c r="N406"/>
      <c r="O406" t="s">
        <v>3980</v>
      </c>
      <c r="P406"/>
      <c r="Q406" t="s">
        <v>3</v>
      </c>
      <c r="T406" s="76">
        <v>0</v>
      </c>
      <c r="U406" s="18">
        <v>0</v>
      </c>
      <c r="AB406" t="s">
        <v>3984</v>
      </c>
    </row>
    <row r="407" spans="2:29" x14ac:dyDescent="0.35">
      <c r="B407" s="19"/>
      <c r="C407" s="29"/>
      <c r="D407" t="s">
        <v>4457</v>
      </c>
      <c r="E407" t="s">
        <v>4458</v>
      </c>
      <c r="F407" t="s">
        <v>245</v>
      </c>
      <c r="H407" s="25" t="s">
        <v>11</v>
      </c>
      <c r="I407" s="25" t="s">
        <v>11</v>
      </c>
      <c r="J407" s="25">
        <v>2004</v>
      </c>
      <c r="K407" s="25">
        <v>10</v>
      </c>
      <c r="L407" s="25">
        <v>96</v>
      </c>
      <c r="M407" s="25">
        <v>225</v>
      </c>
      <c r="N407"/>
      <c r="O407" t="s">
        <v>3980</v>
      </c>
      <c r="P407"/>
      <c r="Q407" t="s">
        <v>3</v>
      </c>
      <c r="T407" s="76">
        <v>0</v>
      </c>
      <c r="U407" s="18">
        <v>0</v>
      </c>
      <c r="AB407" t="s">
        <v>3984</v>
      </c>
    </row>
    <row r="408" spans="2:29" x14ac:dyDescent="0.35">
      <c r="B408" s="19"/>
      <c r="H408" s="25"/>
      <c r="I408" s="25"/>
      <c r="J408" s="25"/>
      <c r="K408" s="25"/>
      <c r="N408"/>
      <c r="P408"/>
    </row>
    <row r="409" spans="2:29" x14ac:dyDescent="0.35">
      <c r="B409" s="19"/>
      <c r="C409" s="16" t="s">
        <v>425</v>
      </c>
      <c r="D409" t="s">
        <v>4242</v>
      </c>
      <c r="E409" t="s">
        <v>4243</v>
      </c>
      <c r="H409" s="25" t="s">
        <v>11</v>
      </c>
      <c r="I409" s="25" t="s">
        <v>11</v>
      </c>
      <c r="J409" s="25">
        <v>1990</v>
      </c>
      <c r="K409" s="25">
        <v>10</v>
      </c>
      <c r="L409" s="25">
        <v>44</v>
      </c>
      <c r="M409" s="25">
        <v>241</v>
      </c>
      <c r="N409"/>
      <c r="O409" t="s">
        <v>3980</v>
      </c>
      <c r="P409"/>
      <c r="Q409" t="s">
        <v>3</v>
      </c>
      <c r="T409" s="76">
        <v>0</v>
      </c>
      <c r="U409" s="18">
        <v>0</v>
      </c>
      <c r="AB409" t="s">
        <v>3984</v>
      </c>
    </row>
    <row r="410" spans="2:29" x14ac:dyDescent="0.35">
      <c r="B410" s="19"/>
      <c r="C410" s="29"/>
      <c r="H410" s="25"/>
      <c r="I410" s="25"/>
      <c r="J410" s="25"/>
      <c r="K410" s="25"/>
      <c r="N410"/>
      <c r="P410"/>
    </row>
    <row r="411" spans="2:29" x14ac:dyDescent="0.35">
      <c r="B411" s="19"/>
      <c r="C411" s="29" t="s">
        <v>4797</v>
      </c>
      <c r="D411" t="s">
        <v>4098</v>
      </c>
      <c r="E411" t="s">
        <v>4099</v>
      </c>
      <c r="F411" t="s">
        <v>53</v>
      </c>
      <c r="G411" t="s">
        <v>4102</v>
      </c>
      <c r="H411" s="25" t="s">
        <v>11</v>
      </c>
      <c r="I411" s="25" t="s">
        <v>11</v>
      </c>
      <c r="J411" s="25">
        <v>1979</v>
      </c>
      <c r="K411" s="25">
        <v>4</v>
      </c>
      <c r="L411" s="25">
        <v>73</v>
      </c>
      <c r="M411" s="25">
        <v>216</v>
      </c>
      <c r="N411"/>
      <c r="O411" t="s">
        <v>3980</v>
      </c>
      <c r="P411"/>
      <c r="Q411" t="s">
        <v>3</v>
      </c>
      <c r="T411" s="76">
        <v>0</v>
      </c>
      <c r="U411" s="18">
        <v>0</v>
      </c>
      <c r="AB411" t="s">
        <v>3984</v>
      </c>
    </row>
    <row r="412" spans="2:29" x14ac:dyDescent="0.35">
      <c r="B412" s="19"/>
      <c r="C412" s="29"/>
      <c r="D412" t="s">
        <v>4457</v>
      </c>
      <c r="E412" t="s">
        <v>4458</v>
      </c>
      <c r="F412" t="s">
        <v>245</v>
      </c>
      <c r="H412" s="25" t="s">
        <v>11</v>
      </c>
      <c r="I412" s="25" t="s">
        <v>11</v>
      </c>
      <c r="J412" s="25">
        <v>2004</v>
      </c>
      <c r="K412" s="25">
        <v>10</v>
      </c>
      <c r="L412" s="25">
        <v>96</v>
      </c>
      <c r="M412" s="25">
        <v>225</v>
      </c>
      <c r="N412"/>
      <c r="O412" t="s">
        <v>3980</v>
      </c>
      <c r="P412"/>
      <c r="Q412" t="s">
        <v>3</v>
      </c>
      <c r="T412" s="76">
        <v>0</v>
      </c>
      <c r="U412" s="18">
        <v>0</v>
      </c>
      <c r="AB412" t="s">
        <v>3984</v>
      </c>
    </row>
    <row r="413" spans="2:29" x14ac:dyDescent="0.35">
      <c r="B413" s="19"/>
      <c r="C413" s="29"/>
      <c r="D413" t="s">
        <v>4547</v>
      </c>
      <c r="E413" t="s">
        <v>4548</v>
      </c>
      <c r="F413" t="s">
        <v>290</v>
      </c>
      <c r="H413" s="25" t="s">
        <v>11</v>
      </c>
      <c r="I413" s="25" t="s">
        <v>11</v>
      </c>
      <c r="J413" s="25">
        <v>2009</v>
      </c>
      <c r="K413" s="25">
        <v>10</v>
      </c>
      <c r="L413" s="25">
        <v>50</v>
      </c>
      <c r="M413" s="25">
        <v>243</v>
      </c>
      <c r="N413"/>
      <c r="O413" t="s">
        <v>3980</v>
      </c>
      <c r="P413"/>
      <c r="Q413" t="s">
        <v>3</v>
      </c>
      <c r="T413" s="76">
        <v>0</v>
      </c>
      <c r="U413" s="18">
        <v>0</v>
      </c>
      <c r="AB413" t="s">
        <v>3984</v>
      </c>
    </row>
    <row r="414" spans="2:29" x14ac:dyDescent="0.35">
      <c r="B414" s="19"/>
      <c r="C414" s="29"/>
      <c r="D414" t="s">
        <v>4556</v>
      </c>
      <c r="E414" t="s">
        <v>4557</v>
      </c>
      <c r="F414" t="s">
        <v>293</v>
      </c>
      <c r="H414" s="25" t="s">
        <v>4010</v>
      </c>
      <c r="I414" s="25" t="s">
        <v>4783</v>
      </c>
      <c r="J414" s="25">
        <v>2010</v>
      </c>
      <c r="K414" s="25">
        <v>4</v>
      </c>
      <c r="L414" s="25">
        <v>50</v>
      </c>
      <c r="M414" s="25">
        <v>213</v>
      </c>
      <c r="N414"/>
      <c r="O414" t="s">
        <v>3980</v>
      </c>
      <c r="P414"/>
      <c r="Q414" t="s">
        <v>3</v>
      </c>
      <c r="T414" s="76">
        <v>0</v>
      </c>
      <c r="U414" s="18">
        <v>0</v>
      </c>
      <c r="AB414" t="s">
        <v>3984</v>
      </c>
    </row>
    <row r="415" spans="2:29" x14ac:dyDescent="0.35">
      <c r="B415" s="19"/>
      <c r="C415" s="29"/>
      <c r="H415" s="25"/>
      <c r="I415" s="25"/>
      <c r="J415" s="25"/>
      <c r="K415" s="25"/>
      <c r="N415"/>
      <c r="P415"/>
    </row>
    <row r="416" spans="2:29" x14ac:dyDescent="0.35">
      <c r="B416" s="19"/>
      <c r="C416" s="29" t="s">
        <v>426</v>
      </c>
      <c r="D416" t="s">
        <v>4321</v>
      </c>
      <c r="E416" t="s">
        <v>4322</v>
      </c>
      <c r="F416" t="s">
        <v>165</v>
      </c>
      <c r="G416" t="s">
        <v>166</v>
      </c>
      <c r="H416" s="25" t="s">
        <v>11</v>
      </c>
      <c r="I416" s="25" t="s">
        <v>11</v>
      </c>
      <c r="J416" s="25">
        <v>1996</v>
      </c>
      <c r="K416" s="25">
        <v>9</v>
      </c>
      <c r="L416" s="25">
        <v>36</v>
      </c>
      <c r="M416" s="25">
        <v>207</v>
      </c>
      <c r="N416"/>
      <c r="O416" t="s">
        <v>3980</v>
      </c>
      <c r="P416"/>
      <c r="Q416" t="s">
        <v>3</v>
      </c>
      <c r="T416" s="76">
        <v>0</v>
      </c>
      <c r="U416" s="18">
        <v>0</v>
      </c>
      <c r="AB416" t="s">
        <v>3984</v>
      </c>
    </row>
    <row r="417" spans="2:28" x14ac:dyDescent="0.35">
      <c r="B417" s="19"/>
      <c r="C417" s="29"/>
      <c r="D417" t="s">
        <v>4457</v>
      </c>
      <c r="E417" t="s">
        <v>4458</v>
      </c>
      <c r="F417" t="s">
        <v>245</v>
      </c>
      <c r="H417" s="25" t="s">
        <v>11</v>
      </c>
      <c r="I417" s="25" t="s">
        <v>11</v>
      </c>
      <c r="J417" s="25">
        <v>2004</v>
      </c>
      <c r="K417" s="25">
        <v>10</v>
      </c>
      <c r="L417" s="25">
        <v>96</v>
      </c>
      <c r="M417" s="25">
        <v>225</v>
      </c>
      <c r="N417"/>
      <c r="O417" t="s">
        <v>3980</v>
      </c>
      <c r="P417"/>
      <c r="Q417" t="s">
        <v>3</v>
      </c>
      <c r="T417" s="76">
        <v>0</v>
      </c>
      <c r="U417" s="18">
        <v>0</v>
      </c>
      <c r="AB417" t="s">
        <v>3984</v>
      </c>
    </row>
    <row r="418" spans="2:28" x14ac:dyDescent="0.35">
      <c r="B418" s="19"/>
      <c r="C418" s="29"/>
      <c r="D418" t="s">
        <v>4556</v>
      </c>
      <c r="E418" t="s">
        <v>4557</v>
      </c>
      <c r="F418" t="s">
        <v>293</v>
      </c>
      <c r="H418" s="25" t="s">
        <v>4010</v>
      </c>
      <c r="I418" s="25" t="s">
        <v>4783</v>
      </c>
      <c r="J418" s="25">
        <v>2010</v>
      </c>
      <c r="K418" s="25">
        <v>4</v>
      </c>
      <c r="L418" s="25">
        <v>50</v>
      </c>
      <c r="M418" s="25">
        <v>213</v>
      </c>
      <c r="N418"/>
      <c r="O418" t="s">
        <v>3980</v>
      </c>
      <c r="P418"/>
      <c r="Q418" t="s">
        <v>3</v>
      </c>
      <c r="T418" s="76">
        <v>0</v>
      </c>
      <c r="U418" s="18">
        <v>0</v>
      </c>
      <c r="AB418" t="s">
        <v>3984</v>
      </c>
    </row>
    <row r="419" spans="2:28" x14ac:dyDescent="0.35">
      <c r="B419" s="19"/>
      <c r="C419" s="29"/>
      <c r="H419" s="25"/>
      <c r="I419" s="25"/>
      <c r="J419" s="25"/>
      <c r="K419" s="25"/>
      <c r="N419"/>
      <c r="P419"/>
    </row>
    <row r="420" spans="2:28" x14ac:dyDescent="0.35">
      <c r="B420" s="19"/>
      <c r="C420" s="29" t="s">
        <v>4798</v>
      </c>
      <c r="D420" t="s">
        <v>4161</v>
      </c>
      <c r="E420" t="s">
        <v>4162</v>
      </c>
      <c r="F420" t="s">
        <v>89</v>
      </c>
      <c r="H420" s="25" t="s">
        <v>11</v>
      </c>
      <c r="I420" s="25" t="s">
        <v>11</v>
      </c>
      <c r="J420" s="25">
        <v>1985</v>
      </c>
      <c r="K420" s="25">
        <v>7</v>
      </c>
      <c r="L420" s="25">
        <v>34</v>
      </c>
      <c r="M420" s="25">
        <v>219</v>
      </c>
      <c r="N420"/>
      <c r="P420"/>
      <c r="Q420" t="s">
        <v>3</v>
      </c>
      <c r="R420" t="s">
        <v>3981</v>
      </c>
      <c r="S420" t="s">
        <v>4</v>
      </c>
      <c r="T420" s="76">
        <v>1</v>
      </c>
      <c r="U420" s="18">
        <v>1</v>
      </c>
      <c r="AB420" t="s">
        <v>3984</v>
      </c>
    </row>
    <row r="421" spans="2:28" x14ac:dyDescent="0.35">
      <c r="B421" s="19"/>
      <c r="C421" s="29"/>
      <c r="H421" s="25"/>
      <c r="I421" s="25"/>
      <c r="J421" s="25"/>
      <c r="K421" s="25"/>
      <c r="N421"/>
      <c r="P421"/>
    </row>
    <row r="422" spans="2:28" x14ac:dyDescent="0.35">
      <c r="B422" s="19"/>
      <c r="C422" s="29" t="s">
        <v>4799</v>
      </c>
      <c r="D422" t="s">
        <v>4547</v>
      </c>
      <c r="E422" t="s">
        <v>4548</v>
      </c>
      <c r="F422" t="s">
        <v>290</v>
      </c>
      <c r="H422" s="25" t="s">
        <v>4010</v>
      </c>
      <c r="I422" s="25" t="s">
        <v>11</v>
      </c>
      <c r="J422" s="25">
        <v>2009</v>
      </c>
      <c r="K422" s="25">
        <v>10</v>
      </c>
      <c r="L422" s="25">
        <v>50</v>
      </c>
      <c r="M422" s="25">
        <v>243</v>
      </c>
      <c r="N422"/>
      <c r="O422" t="s">
        <v>3980</v>
      </c>
      <c r="P422"/>
      <c r="Q422" t="s">
        <v>3</v>
      </c>
      <c r="T422" s="76">
        <v>0</v>
      </c>
      <c r="U422" s="18">
        <v>0</v>
      </c>
      <c r="AB422" t="s">
        <v>3984</v>
      </c>
    </row>
    <row r="423" spans="2:28" x14ac:dyDescent="0.35">
      <c r="B423" s="19"/>
      <c r="C423" s="29"/>
      <c r="H423" s="25"/>
      <c r="I423" s="25"/>
      <c r="J423" s="25"/>
      <c r="K423" s="25"/>
      <c r="N423"/>
      <c r="P423"/>
    </row>
    <row r="424" spans="2:28" x14ac:dyDescent="0.35">
      <c r="B424" s="19"/>
      <c r="C424" s="29" t="s">
        <v>427</v>
      </c>
      <c r="D424" t="s">
        <v>4547</v>
      </c>
      <c r="E424" t="s">
        <v>4548</v>
      </c>
      <c r="F424" t="s">
        <v>290</v>
      </c>
      <c r="H424" s="25" t="s">
        <v>11</v>
      </c>
      <c r="I424" s="25" t="s">
        <v>11</v>
      </c>
      <c r="J424" s="25">
        <v>2009</v>
      </c>
      <c r="K424" s="25">
        <v>10</v>
      </c>
      <c r="L424" s="25">
        <v>50</v>
      </c>
      <c r="M424" s="25">
        <v>243</v>
      </c>
      <c r="N424"/>
      <c r="O424" t="s">
        <v>3980</v>
      </c>
      <c r="P424"/>
      <c r="Q424" t="s">
        <v>3</v>
      </c>
      <c r="T424" s="76">
        <v>0</v>
      </c>
      <c r="U424" s="18">
        <v>0</v>
      </c>
      <c r="AB424" t="s">
        <v>3984</v>
      </c>
    </row>
    <row r="425" spans="2:28" x14ac:dyDescent="0.35">
      <c r="B425" s="19"/>
      <c r="C425" s="29"/>
      <c r="D425" t="s">
        <v>4556</v>
      </c>
      <c r="E425" t="s">
        <v>4557</v>
      </c>
      <c r="F425" t="s">
        <v>293</v>
      </c>
      <c r="H425" s="25" t="s">
        <v>4010</v>
      </c>
      <c r="I425" s="25" t="s">
        <v>4783</v>
      </c>
      <c r="J425" s="25">
        <v>2010</v>
      </c>
      <c r="K425" s="25">
        <v>4</v>
      </c>
      <c r="L425" s="25">
        <v>50</v>
      </c>
      <c r="M425" s="25">
        <v>213</v>
      </c>
      <c r="N425"/>
      <c r="O425" t="s">
        <v>3980</v>
      </c>
      <c r="P425"/>
      <c r="Q425" t="s">
        <v>3</v>
      </c>
      <c r="T425" s="76">
        <v>0</v>
      </c>
      <c r="U425" s="18">
        <v>0</v>
      </c>
      <c r="AB425" t="s">
        <v>3984</v>
      </c>
    </row>
    <row r="426" spans="2:28" x14ac:dyDescent="0.35">
      <c r="B426" s="19"/>
      <c r="C426" s="29"/>
      <c r="H426" s="25"/>
      <c r="I426" s="25"/>
      <c r="J426" s="25"/>
      <c r="K426" s="25"/>
      <c r="N426"/>
      <c r="P426"/>
    </row>
    <row r="427" spans="2:28" x14ac:dyDescent="0.35">
      <c r="B427" s="19"/>
      <c r="C427" s="29" t="s">
        <v>4800</v>
      </c>
      <c r="D427" t="s">
        <v>4098</v>
      </c>
      <c r="E427" t="s">
        <v>4099</v>
      </c>
      <c r="F427" t="s">
        <v>53</v>
      </c>
      <c r="G427" t="s">
        <v>4102</v>
      </c>
      <c r="H427" s="25" t="s">
        <v>11</v>
      </c>
      <c r="I427" s="25" t="s">
        <v>11</v>
      </c>
      <c r="J427" s="25">
        <v>1979</v>
      </c>
      <c r="K427" s="25">
        <v>4</v>
      </c>
      <c r="L427" s="25">
        <v>73</v>
      </c>
      <c r="M427" s="25">
        <v>216</v>
      </c>
      <c r="N427"/>
      <c r="O427" t="s">
        <v>3980</v>
      </c>
      <c r="P427"/>
      <c r="Q427" t="s">
        <v>3</v>
      </c>
      <c r="T427" s="76">
        <v>0</v>
      </c>
      <c r="U427" s="18">
        <v>0</v>
      </c>
      <c r="AB427" t="s">
        <v>3984</v>
      </c>
    </row>
    <row r="428" spans="2:28" x14ac:dyDescent="0.35">
      <c r="B428" s="19"/>
      <c r="C428" s="29"/>
      <c r="H428" s="25"/>
      <c r="I428" s="25"/>
      <c r="J428" s="25"/>
      <c r="K428" s="25"/>
      <c r="N428"/>
      <c r="P428"/>
    </row>
    <row r="429" spans="2:28" x14ac:dyDescent="0.35">
      <c r="B429" s="19"/>
      <c r="C429" s="29" t="s">
        <v>171</v>
      </c>
      <c r="D429" t="s">
        <v>4326</v>
      </c>
      <c r="E429" t="s">
        <v>169</v>
      </c>
      <c r="F429" t="s">
        <v>170</v>
      </c>
      <c r="G429" t="s">
        <v>171</v>
      </c>
      <c r="H429" s="25" t="s">
        <v>11</v>
      </c>
      <c r="I429" s="25" t="s">
        <v>11</v>
      </c>
      <c r="J429" s="25">
        <v>1996</v>
      </c>
      <c r="K429" s="25">
        <v>12</v>
      </c>
      <c r="L429" s="25">
        <v>31</v>
      </c>
      <c r="M429" s="25">
        <v>255</v>
      </c>
      <c r="N429"/>
      <c r="O429" t="s">
        <v>3980</v>
      </c>
      <c r="P429"/>
      <c r="Q429" t="s">
        <v>3</v>
      </c>
      <c r="T429" s="76">
        <v>0</v>
      </c>
      <c r="U429" s="18">
        <v>0</v>
      </c>
      <c r="AB429" t="s">
        <v>3984</v>
      </c>
    </row>
    <row r="430" spans="2:28" x14ac:dyDescent="0.35">
      <c r="B430" s="19"/>
      <c r="C430" s="29"/>
      <c r="D430" t="s">
        <v>4457</v>
      </c>
      <c r="E430" t="s">
        <v>4458</v>
      </c>
      <c r="F430" t="s">
        <v>245</v>
      </c>
      <c r="H430" s="25" t="s">
        <v>11</v>
      </c>
      <c r="I430" s="25" t="s">
        <v>11</v>
      </c>
      <c r="J430" s="25">
        <v>2004</v>
      </c>
      <c r="K430" s="25">
        <v>10</v>
      </c>
      <c r="L430" s="25">
        <v>96</v>
      </c>
      <c r="M430" s="25">
        <v>225</v>
      </c>
      <c r="N430"/>
      <c r="O430" t="s">
        <v>3980</v>
      </c>
      <c r="P430"/>
      <c r="Q430" t="s">
        <v>3</v>
      </c>
      <c r="T430" s="76">
        <v>0</v>
      </c>
      <c r="U430" s="18">
        <v>0</v>
      </c>
      <c r="AB430" t="s">
        <v>3984</v>
      </c>
    </row>
    <row r="431" spans="2:28" x14ac:dyDescent="0.35">
      <c r="B431" s="19"/>
      <c r="C431" s="29"/>
      <c r="D431" t="s">
        <v>4556</v>
      </c>
      <c r="E431" t="s">
        <v>4557</v>
      </c>
      <c r="F431" t="s">
        <v>293</v>
      </c>
      <c r="H431" s="25" t="s">
        <v>4010</v>
      </c>
      <c r="I431" s="25" t="s">
        <v>4783</v>
      </c>
      <c r="J431" s="25">
        <v>2010</v>
      </c>
      <c r="K431" s="25">
        <v>4</v>
      </c>
      <c r="L431" s="25">
        <v>50</v>
      </c>
      <c r="M431" s="25">
        <v>213</v>
      </c>
      <c r="N431"/>
      <c r="O431" t="s">
        <v>3980</v>
      </c>
      <c r="P431"/>
      <c r="Q431" t="s">
        <v>3</v>
      </c>
      <c r="T431" s="76">
        <v>0</v>
      </c>
      <c r="U431" s="18">
        <v>0</v>
      </c>
      <c r="AB431" t="s">
        <v>3984</v>
      </c>
    </row>
    <row r="432" spans="2:28" x14ac:dyDescent="0.35">
      <c r="B432" s="19"/>
      <c r="C432" s="29"/>
      <c r="H432" s="25"/>
      <c r="I432" s="25"/>
      <c r="J432" s="25"/>
      <c r="K432" s="25"/>
      <c r="N432"/>
      <c r="P432"/>
    </row>
    <row r="433" spans="2:28" x14ac:dyDescent="0.35">
      <c r="B433" s="19"/>
      <c r="C433" s="29" t="s">
        <v>4801</v>
      </c>
      <c r="D433" t="s">
        <v>4109</v>
      </c>
      <c r="E433" t="s">
        <v>4110</v>
      </c>
      <c r="F433" t="s">
        <v>57</v>
      </c>
      <c r="G433" t="s">
        <v>59</v>
      </c>
      <c r="H433" s="25" t="s">
        <v>11</v>
      </c>
      <c r="I433" s="25" t="s">
        <v>11</v>
      </c>
      <c r="J433" s="25">
        <v>1982</v>
      </c>
      <c r="K433" s="25">
        <v>12</v>
      </c>
      <c r="L433" s="25">
        <v>43</v>
      </c>
      <c r="M433" s="25">
        <v>213</v>
      </c>
      <c r="N433"/>
      <c r="P433"/>
      <c r="Q433" t="s">
        <v>3</v>
      </c>
      <c r="S433" t="s">
        <v>4</v>
      </c>
      <c r="T433" s="76">
        <v>1</v>
      </c>
      <c r="U433" s="18">
        <v>1</v>
      </c>
      <c r="Y433" t="s">
        <v>7</v>
      </c>
      <c r="AB433" t="s">
        <v>3984</v>
      </c>
    </row>
    <row r="434" spans="2:28" x14ac:dyDescent="0.35">
      <c r="B434" s="19"/>
      <c r="C434" s="29"/>
      <c r="D434" t="s">
        <v>4242</v>
      </c>
      <c r="E434" t="s">
        <v>4243</v>
      </c>
      <c r="H434" s="25" t="s">
        <v>11</v>
      </c>
      <c r="I434" s="25" t="s">
        <v>11</v>
      </c>
      <c r="J434" s="25">
        <v>1990</v>
      </c>
      <c r="K434" s="25">
        <v>10</v>
      </c>
      <c r="L434" s="25">
        <v>44</v>
      </c>
      <c r="M434" s="25">
        <v>241</v>
      </c>
      <c r="N434"/>
      <c r="O434" t="s">
        <v>3980</v>
      </c>
      <c r="P434"/>
      <c r="Q434" t="s">
        <v>3</v>
      </c>
      <c r="T434" s="76">
        <v>0</v>
      </c>
      <c r="U434" s="18">
        <v>0</v>
      </c>
      <c r="AB434" t="s">
        <v>3984</v>
      </c>
    </row>
    <row r="435" spans="2:28" x14ac:dyDescent="0.35">
      <c r="B435" s="19"/>
      <c r="C435" s="29"/>
      <c r="D435" t="s">
        <v>199</v>
      </c>
      <c r="E435" t="s">
        <v>4792</v>
      </c>
      <c r="F435" t="s">
        <v>200</v>
      </c>
      <c r="H435" s="25" t="s">
        <v>11</v>
      </c>
      <c r="I435" s="25" t="s">
        <v>11</v>
      </c>
      <c r="J435" s="25">
        <v>2000</v>
      </c>
      <c r="K435" s="25">
        <v>9</v>
      </c>
      <c r="L435" s="25">
        <v>43</v>
      </c>
      <c r="M435" s="25">
        <v>122</v>
      </c>
      <c r="N435"/>
      <c r="O435" t="s">
        <v>3980</v>
      </c>
      <c r="P435"/>
      <c r="Q435" t="s">
        <v>3</v>
      </c>
      <c r="T435" s="76">
        <v>0</v>
      </c>
      <c r="U435" s="18">
        <v>0</v>
      </c>
      <c r="AB435" t="s">
        <v>3984</v>
      </c>
    </row>
    <row r="436" spans="2:28" x14ac:dyDescent="0.35">
      <c r="B436" s="19"/>
      <c r="C436" s="29"/>
      <c r="D436" t="s">
        <v>4556</v>
      </c>
      <c r="E436" t="s">
        <v>4557</v>
      </c>
      <c r="F436" t="s">
        <v>293</v>
      </c>
      <c r="H436" s="25" t="s">
        <v>4010</v>
      </c>
      <c r="I436" s="25" t="s">
        <v>4783</v>
      </c>
      <c r="J436" s="25">
        <v>2010</v>
      </c>
      <c r="K436" s="25">
        <v>4</v>
      </c>
      <c r="L436" s="25">
        <v>50</v>
      </c>
      <c r="M436" s="25">
        <v>213</v>
      </c>
      <c r="N436"/>
      <c r="O436" t="s">
        <v>3980</v>
      </c>
      <c r="P436"/>
      <c r="Q436" t="s">
        <v>3</v>
      </c>
      <c r="T436" s="76">
        <v>0</v>
      </c>
      <c r="U436" s="18">
        <v>0</v>
      </c>
      <c r="AB436" t="s">
        <v>3984</v>
      </c>
    </row>
    <row r="437" spans="2:28" x14ac:dyDescent="0.35">
      <c r="B437" s="19"/>
      <c r="C437" s="29"/>
      <c r="H437" s="25"/>
      <c r="I437" s="25"/>
      <c r="J437" s="25"/>
      <c r="K437" s="25"/>
      <c r="N437"/>
      <c r="P437"/>
    </row>
    <row r="438" spans="2:28" x14ac:dyDescent="0.35">
      <c r="B438" s="19"/>
      <c r="C438" s="29" t="s">
        <v>4802</v>
      </c>
      <c r="D438" t="s">
        <v>199</v>
      </c>
      <c r="E438" t="s">
        <v>4792</v>
      </c>
      <c r="F438" t="s">
        <v>200</v>
      </c>
      <c r="H438" s="25" t="s">
        <v>11</v>
      </c>
      <c r="I438" s="25" t="s">
        <v>11</v>
      </c>
      <c r="J438" s="25">
        <v>2000</v>
      </c>
      <c r="K438" s="25">
        <v>9</v>
      </c>
      <c r="L438" s="25">
        <v>43</v>
      </c>
      <c r="M438" s="25">
        <v>122</v>
      </c>
      <c r="N438"/>
      <c r="O438" t="s">
        <v>3980</v>
      </c>
      <c r="P438"/>
      <c r="Q438" t="s">
        <v>3</v>
      </c>
      <c r="T438" s="76">
        <v>0</v>
      </c>
      <c r="U438" s="18">
        <v>0</v>
      </c>
      <c r="AB438" t="s">
        <v>3984</v>
      </c>
    </row>
    <row r="439" spans="2:28" x14ac:dyDescent="0.35">
      <c r="B439" s="19"/>
      <c r="C439" s="29"/>
      <c r="D439" t="s">
        <v>4457</v>
      </c>
      <c r="E439" t="s">
        <v>4458</v>
      </c>
      <c r="F439" t="s">
        <v>245</v>
      </c>
      <c r="H439" s="25" t="s">
        <v>11</v>
      </c>
      <c r="I439" s="25" t="s">
        <v>11</v>
      </c>
      <c r="J439" s="25">
        <v>2004</v>
      </c>
      <c r="K439" s="25">
        <v>10</v>
      </c>
      <c r="L439" s="25">
        <v>96</v>
      </c>
      <c r="M439" s="25">
        <v>225</v>
      </c>
      <c r="N439"/>
      <c r="O439" t="s">
        <v>3980</v>
      </c>
      <c r="P439"/>
      <c r="Q439" t="s">
        <v>3</v>
      </c>
      <c r="T439" s="76">
        <v>0</v>
      </c>
      <c r="U439" s="18">
        <v>0</v>
      </c>
      <c r="AB439" t="s">
        <v>3984</v>
      </c>
    </row>
    <row r="440" spans="2:28" x14ac:dyDescent="0.35">
      <c r="B440" s="19"/>
      <c r="C440" s="29"/>
      <c r="D440" t="s">
        <v>4556</v>
      </c>
      <c r="E440" t="s">
        <v>4557</v>
      </c>
      <c r="F440" t="s">
        <v>293</v>
      </c>
      <c r="H440" s="25" t="s">
        <v>4010</v>
      </c>
      <c r="I440" s="25" t="s">
        <v>4783</v>
      </c>
      <c r="J440" s="25">
        <v>2010</v>
      </c>
      <c r="K440" s="25">
        <v>4</v>
      </c>
      <c r="L440" s="25">
        <v>50</v>
      </c>
      <c r="M440" s="25">
        <v>213</v>
      </c>
      <c r="N440"/>
      <c r="O440" t="s">
        <v>3980</v>
      </c>
      <c r="P440"/>
      <c r="Q440" t="s">
        <v>3</v>
      </c>
      <c r="T440" s="76">
        <v>0</v>
      </c>
      <c r="U440" s="18">
        <v>0</v>
      </c>
      <c r="AB440" t="s">
        <v>3984</v>
      </c>
    </row>
    <row r="441" spans="2:28" x14ac:dyDescent="0.35">
      <c r="B441" s="19"/>
      <c r="C441" s="29"/>
      <c r="H441" s="25"/>
      <c r="I441" s="25"/>
      <c r="J441" s="25"/>
      <c r="K441" s="25"/>
      <c r="N441"/>
      <c r="P441"/>
    </row>
    <row r="442" spans="2:28" x14ac:dyDescent="0.35">
      <c r="B442" s="19"/>
      <c r="C442" s="29" t="s">
        <v>4803</v>
      </c>
      <c r="D442" t="s">
        <v>4244</v>
      </c>
      <c r="E442" t="s">
        <v>4245</v>
      </c>
      <c r="F442" t="s">
        <v>128</v>
      </c>
      <c r="H442" s="25" t="s">
        <v>11</v>
      </c>
      <c r="I442" s="25" t="s">
        <v>11</v>
      </c>
      <c r="J442" s="25">
        <v>1990</v>
      </c>
      <c r="K442" s="25">
        <v>12</v>
      </c>
      <c r="L442" s="25">
        <v>44</v>
      </c>
      <c r="M442" s="25">
        <v>203</v>
      </c>
      <c r="N442"/>
      <c r="O442" t="s">
        <v>3980</v>
      </c>
      <c r="P442"/>
      <c r="Q442" t="s">
        <v>3</v>
      </c>
      <c r="T442" s="76">
        <v>0</v>
      </c>
      <c r="U442" s="18">
        <v>0</v>
      </c>
      <c r="AB442" t="s">
        <v>3984</v>
      </c>
    </row>
    <row r="443" spans="2:28" x14ac:dyDescent="0.35">
      <c r="B443" s="19"/>
      <c r="C443" s="29"/>
      <c r="D443" t="s">
        <v>4457</v>
      </c>
      <c r="E443" t="s">
        <v>4458</v>
      </c>
      <c r="F443" t="s">
        <v>245</v>
      </c>
      <c r="H443" s="25" t="s">
        <v>11</v>
      </c>
      <c r="I443" s="25" t="s">
        <v>11</v>
      </c>
      <c r="J443" s="25">
        <v>2004</v>
      </c>
      <c r="K443" s="25">
        <v>10</v>
      </c>
      <c r="L443" s="25">
        <v>96</v>
      </c>
      <c r="M443" s="25">
        <v>225</v>
      </c>
      <c r="N443"/>
      <c r="O443" t="s">
        <v>3980</v>
      </c>
      <c r="P443"/>
      <c r="Q443" t="s">
        <v>3</v>
      </c>
      <c r="T443" s="76">
        <v>0</v>
      </c>
      <c r="U443" s="18">
        <v>0</v>
      </c>
      <c r="AB443" t="s">
        <v>3984</v>
      </c>
    </row>
    <row r="444" spans="2:28" x14ac:dyDescent="0.35">
      <c r="B444" s="19"/>
      <c r="C444" s="29"/>
      <c r="D444" t="s">
        <v>4495</v>
      </c>
      <c r="E444" t="s">
        <v>4496</v>
      </c>
      <c r="F444" t="s">
        <v>262</v>
      </c>
      <c r="H444" s="25" t="s">
        <v>11</v>
      </c>
      <c r="I444" s="25" t="s">
        <v>11</v>
      </c>
      <c r="J444" s="25">
        <v>2006</v>
      </c>
      <c r="K444" s="25">
        <v>11</v>
      </c>
      <c r="L444" s="25">
        <v>49</v>
      </c>
      <c r="M444" s="25">
        <v>235</v>
      </c>
      <c r="N444"/>
      <c r="O444" t="s">
        <v>3980</v>
      </c>
      <c r="P444"/>
      <c r="Q444" t="s">
        <v>3</v>
      </c>
      <c r="T444" s="76">
        <v>0</v>
      </c>
      <c r="U444" s="18">
        <v>0</v>
      </c>
      <c r="AB444" t="s">
        <v>3984</v>
      </c>
    </row>
    <row r="445" spans="2:28" x14ac:dyDescent="0.35">
      <c r="B445" s="19"/>
      <c r="C445" s="29"/>
      <c r="D445" t="s">
        <v>4556</v>
      </c>
      <c r="E445" t="s">
        <v>4557</v>
      </c>
      <c r="F445" t="s">
        <v>293</v>
      </c>
      <c r="H445" s="25" t="s">
        <v>4010</v>
      </c>
      <c r="I445" s="25" t="s">
        <v>4783</v>
      </c>
      <c r="J445" s="25">
        <v>2010</v>
      </c>
      <c r="K445" s="25">
        <v>4</v>
      </c>
      <c r="L445" s="25">
        <v>50</v>
      </c>
      <c r="M445" s="25">
        <v>213</v>
      </c>
      <c r="N445"/>
      <c r="O445" t="s">
        <v>3980</v>
      </c>
      <c r="P445"/>
      <c r="Q445" t="s">
        <v>3</v>
      </c>
      <c r="T445" s="76">
        <v>0</v>
      </c>
      <c r="U445" s="18">
        <v>0</v>
      </c>
      <c r="AB445" t="s">
        <v>3984</v>
      </c>
    </row>
    <row r="446" spans="2:28" x14ac:dyDescent="0.35">
      <c r="B446" s="19"/>
      <c r="C446" s="29"/>
      <c r="H446" s="25"/>
      <c r="I446" s="25"/>
      <c r="J446" s="25"/>
      <c r="K446" s="25"/>
      <c r="N446"/>
      <c r="P446"/>
    </row>
    <row r="447" spans="2:28" x14ac:dyDescent="0.35">
      <c r="B447" s="19"/>
      <c r="C447" s="29" t="s">
        <v>4804</v>
      </c>
      <c r="D447" t="s">
        <v>4244</v>
      </c>
      <c r="E447" t="s">
        <v>4245</v>
      </c>
      <c r="F447" t="s">
        <v>128</v>
      </c>
      <c r="H447" s="25" t="s">
        <v>11</v>
      </c>
      <c r="I447" s="25" t="s">
        <v>11</v>
      </c>
      <c r="J447" s="25">
        <v>1990</v>
      </c>
      <c r="K447" s="25">
        <v>12</v>
      </c>
      <c r="L447" s="25">
        <v>44</v>
      </c>
      <c r="M447" s="25">
        <v>203</v>
      </c>
      <c r="N447"/>
      <c r="O447" t="s">
        <v>3980</v>
      </c>
      <c r="P447"/>
      <c r="Q447" t="s">
        <v>3</v>
      </c>
      <c r="T447" s="76">
        <v>0</v>
      </c>
      <c r="U447" s="18">
        <v>0</v>
      </c>
      <c r="AB447" t="s">
        <v>3984</v>
      </c>
    </row>
    <row r="448" spans="2:28" x14ac:dyDescent="0.35">
      <c r="B448" s="19"/>
      <c r="C448" s="29"/>
      <c r="D448" t="s">
        <v>4457</v>
      </c>
      <c r="E448" t="s">
        <v>4458</v>
      </c>
      <c r="F448" t="s">
        <v>245</v>
      </c>
      <c r="H448" s="25" t="s">
        <v>11</v>
      </c>
      <c r="I448" s="25" t="s">
        <v>11</v>
      </c>
      <c r="J448" s="25">
        <v>2004</v>
      </c>
      <c r="K448" s="25">
        <v>10</v>
      </c>
      <c r="L448" s="25">
        <v>96</v>
      </c>
      <c r="M448" s="25">
        <v>225</v>
      </c>
      <c r="N448"/>
      <c r="O448" t="s">
        <v>3980</v>
      </c>
      <c r="P448"/>
      <c r="Q448" t="s">
        <v>3</v>
      </c>
      <c r="T448" s="76">
        <v>0</v>
      </c>
      <c r="U448" s="18">
        <v>0</v>
      </c>
      <c r="AB448" t="s">
        <v>3984</v>
      </c>
    </row>
    <row r="449" spans="2:28" x14ac:dyDescent="0.35">
      <c r="B449" s="19"/>
      <c r="C449" s="29"/>
      <c r="D449" t="s">
        <v>4556</v>
      </c>
      <c r="E449" t="s">
        <v>4557</v>
      </c>
      <c r="F449" t="s">
        <v>293</v>
      </c>
      <c r="H449" s="25" t="s">
        <v>4010</v>
      </c>
      <c r="I449" s="25" t="s">
        <v>4783</v>
      </c>
      <c r="J449" s="25">
        <v>2010</v>
      </c>
      <c r="K449" s="25">
        <v>4</v>
      </c>
      <c r="L449" s="25">
        <v>50</v>
      </c>
      <c r="M449" s="25">
        <v>213</v>
      </c>
      <c r="N449"/>
      <c r="O449" t="s">
        <v>3980</v>
      </c>
      <c r="P449"/>
      <c r="Q449" t="s">
        <v>3</v>
      </c>
      <c r="T449" s="76">
        <v>0</v>
      </c>
      <c r="U449" s="18">
        <v>0</v>
      </c>
      <c r="AB449" t="s">
        <v>3984</v>
      </c>
    </row>
    <row r="450" spans="2:28" x14ac:dyDescent="0.35">
      <c r="B450" s="19"/>
      <c r="C450" s="29"/>
      <c r="H450" s="25"/>
      <c r="I450" s="25"/>
      <c r="J450" s="25"/>
      <c r="K450" s="25"/>
      <c r="N450"/>
      <c r="P450"/>
    </row>
    <row r="451" spans="2:28" x14ac:dyDescent="0.35">
      <c r="B451" s="19"/>
      <c r="C451" s="29" t="s">
        <v>4805</v>
      </c>
      <c r="D451" t="s">
        <v>4244</v>
      </c>
      <c r="E451" t="s">
        <v>4245</v>
      </c>
      <c r="F451" t="s">
        <v>128</v>
      </c>
      <c r="H451" s="25" t="s">
        <v>11</v>
      </c>
      <c r="I451" s="25" t="s">
        <v>11</v>
      </c>
      <c r="J451" s="25">
        <v>1990</v>
      </c>
      <c r="K451" s="25">
        <v>12</v>
      </c>
      <c r="L451" s="25">
        <v>44</v>
      </c>
      <c r="M451" s="25">
        <v>203</v>
      </c>
      <c r="N451"/>
      <c r="O451" t="s">
        <v>3980</v>
      </c>
      <c r="P451"/>
      <c r="Q451" t="s">
        <v>3</v>
      </c>
      <c r="T451" s="76">
        <v>0</v>
      </c>
      <c r="U451" s="18">
        <v>0</v>
      </c>
      <c r="AB451" t="s">
        <v>3984</v>
      </c>
    </row>
    <row r="452" spans="2:28" x14ac:dyDescent="0.35">
      <c r="B452" s="19"/>
      <c r="C452" s="29"/>
      <c r="D452" t="s">
        <v>4457</v>
      </c>
      <c r="E452" t="s">
        <v>4458</v>
      </c>
      <c r="F452" t="s">
        <v>245</v>
      </c>
      <c r="H452" s="25" t="s">
        <v>11</v>
      </c>
      <c r="I452" s="25" t="s">
        <v>11</v>
      </c>
      <c r="J452" s="25">
        <v>2004</v>
      </c>
      <c r="K452" s="25">
        <v>10</v>
      </c>
      <c r="L452" s="25">
        <v>96</v>
      </c>
      <c r="M452" s="25">
        <v>225</v>
      </c>
      <c r="N452"/>
      <c r="O452" t="s">
        <v>3980</v>
      </c>
      <c r="P452"/>
      <c r="Q452" t="s">
        <v>3</v>
      </c>
      <c r="T452" s="76">
        <v>0</v>
      </c>
      <c r="U452" s="18">
        <v>0</v>
      </c>
      <c r="AB452" t="s">
        <v>3984</v>
      </c>
    </row>
    <row r="453" spans="2:28" x14ac:dyDescent="0.35">
      <c r="B453" s="19"/>
      <c r="H453" s="25"/>
      <c r="I453" s="25"/>
      <c r="J453" s="25"/>
      <c r="K453" s="25"/>
      <c r="N453"/>
      <c r="P453"/>
    </row>
    <row r="454" spans="2:28" x14ac:dyDescent="0.35">
      <c r="B454" s="19"/>
      <c r="C454" s="29" t="s">
        <v>4806</v>
      </c>
      <c r="D454" t="s">
        <v>4537</v>
      </c>
      <c r="E454" t="s">
        <v>4538</v>
      </c>
      <c r="F454" t="s">
        <v>283</v>
      </c>
      <c r="H454" s="25" t="s">
        <v>11</v>
      </c>
      <c r="I454" s="25" t="s">
        <v>11</v>
      </c>
      <c r="J454" s="25">
        <v>2008</v>
      </c>
      <c r="K454" s="25">
        <v>12</v>
      </c>
      <c r="L454" s="25">
        <v>50</v>
      </c>
      <c r="M454" s="25">
        <v>217</v>
      </c>
      <c r="N454"/>
      <c r="O454" t="s">
        <v>3980</v>
      </c>
      <c r="P454"/>
      <c r="Q454" t="s">
        <v>3</v>
      </c>
      <c r="T454" s="76">
        <v>0</v>
      </c>
      <c r="U454" s="18">
        <v>0</v>
      </c>
      <c r="AB454" t="s">
        <v>3984</v>
      </c>
    </row>
    <row r="455" spans="2:28" x14ac:dyDescent="0.35">
      <c r="B455" s="19"/>
      <c r="C455" s="29"/>
      <c r="D455" t="s">
        <v>4556</v>
      </c>
      <c r="E455" t="s">
        <v>4557</v>
      </c>
      <c r="F455" t="s">
        <v>293</v>
      </c>
      <c r="H455" s="25" t="s">
        <v>4010</v>
      </c>
      <c r="I455" s="25" t="s">
        <v>4783</v>
      </c>
      <c r="J455" s="25">
        <v>2010</v>
      </c>
      <c r="K455" s="25">
        <v>4</v>
      </c>
      <c r="L455" s="25">
        <v>50</v>
      </c>
      <c r="M455" s="25">
        <v>213</v>
      </c>
      <c r="N455"/>
      <c r="O455" t="s">
        <v>3980</v>
      </c>
      <c r="P455"/>
      <c r="Q455" t="s">
        <v>3</v>
      </c>
      <c r="T455" s="76">
        <v>0</v>
      </c>
      <c r="U455" s="18">
        <v>0</v>
      </c>
      <c r="AB455" t="s">
        <v>3984</v>
      </c>
    </row>
    <row r="456" spans="2:28" x14ac:dyDescent="0.35">
      <c r="B456" s="19"/>
      <c r="C456" s="29"/>
      <c r="H456" s="25"/>
      <c r="I456" s="25"/>
      <c r="J456" s="25"/>
      <c r="K456" s="25"/>
      <c r="N456"/>
      <c r="P456"/>
    </row>
    <row r="457" spans="2:28" x14ac:dyDescent="0.35">
      <c r="B457" s="19"/>
      <c r="C457" s="29" t="s">
        <v>4807</v>
      </c>
      <c r="D457" t="s">
        <v>4537</v>
      </c>
      <c r="E457" t="s">
        <v>4538</v>
      </c>
      <c r="F457" t="s">
        <v>283</v>
      </c>
      <c r="H457" s="25" t="s">
        <v>11</v>
      </c>
      <c r="I457" s="25" t="s">
        <v>11</v>
      </c>
      <c r="J457" s="25">
        <v>2008</v>
      </c>
      <c r="K457" s="25">
        <v>12</v>
      </c>
      <c r="L457" s="25">
        <v>50</v>
      </c>
      <c r="M457" s="25">
        <v>217</v>
      </c>
      <c r="N457"/>
      <c r="O457" t="s">
        <v>3980</v>
      </c>
      <c r="P457"/>
      <c r="Q457" t="s">
        <v>3</v>
      </c>
      <c r="T457" s="76">
        <v>0</v>
      </c>
      <c r="U457" s="18">
        <v>0</v>
      </c>
      <c r="AB457" t="s">
        <v>3984</v>
      </c>
    </row>
    <row r="458" spans="2:28" x14ac:dyDescent="0.35">
      <c r="B458" s="19"/>
      <c r="C458" s="29"/>
      <c r="D458" t="s">
        <v>4556</v>
      </c>
      <c r="E458" t="s">
        <v>4557</v>
      </c>
      <c r="F458" t="s">
        <v>293</v>
      </c>
      <c r="H458" s="25" t="s">
        <v>4010</v>
      </c>
      <c r="I458" s="25" t="s">
        <v>4783</v>
      </c>
      <c r="J458" s="25">
        <v>2010</v>
      </c>
      <c r="K458" s="25">
        <v>4</v>
      </c>
      <c r="L458" s="25">
        <v>50</v>
      </c>
      <c r="M458" s="25">
        <v>213</v>
      </c>
      <c r="N458"/>
      <c r="O458" t="s">
        <v>3980</v>
      </c>
      <c r="P458"/>
      <c r="Q458" t="s">
        <v>3</v>
      </c>
      <c r="T458" s="76">
        <v>0</v>
      </c>
      <c r="U458" s="18">
        <v>0</v>
      </c>
      <c r="AB458" t="s">
        <v>3984</v>
      </c>
    </row>
    <row r="459" spans="2:28" x14ac:dyDescent="0.35">
      <c r="B459" s="19"/>
      <c r="C459" s="29"/>
      <c r="H459" s="25"/>
      <c r="I459" s="25"/>
      <c r="J459" s="25"/>
      <c r="K459" s="25"/>
      <c r="N459"/>
      <c r="P459"/>
    </row>
    <row r="460" spans="2:28" x14ac:dyDescent="0.35">
      <c r="B460" s="19"/>
      <c r="C460" s="29" t="s">
        <v>428</v>
      </c>
      <c r="D460" t="s">
        <v>4457</v>
      </c>
      <c r="E460" t="s">
        <v>4458</v>
      </c>
      <c r="F460" t="s">
        <v>245</v>
      </c>
      <c r="H460" s="25" t="s">
        <v>11</v>
      </c>
      <c r="I460" s="25" t="s">
        <v>11</v>
      </c>
      <c r="J460" s="25">
        <v>2004</v>
      </c>
      <c r="K460" s="25">
        <v>10</v>
      </c>
      <c r="L460" s="25">
        <v>96</v>
      </c>
      <c r="M460" s="25">
        <v>225</v>
      </c>
      <c r="N460"/>
      <c r="O460" t="s">
        <v>3980</v>
      </c>
      <c r="P460"/>
      <c r="Q460" t="s">
        <v>3</v>
      </c>
      <c r="T460" s="76">
        <v>0</v>
      </c>
      <c r="U460" s="18">
        <v>0</v>
      </c>
      <c r="AB460" t="s">
        <v>3984</v>
      </c>
    </row>
    <row r="461" spans="2:28" x14ac:dyDescent="0.35">
      <c r="B461" s="19"/>
      <c r="C461" s="29"/>
      <c r="D461" t="s">
        <v>4495</v>
      </c>
      <c r="E461" t="s">
        <v>4496</v>
      </c>
      <c r="F461" t="s">
        <v>262</v>
      </c>
      <c r="H461" s="25" t="s">
        <v>11</v>
      </c>
      <c r="I461" s="25" t="s">
        <v>11</v>
      </c>
      <c r="J461" s="25">
        <v>2006</v>
      </c>
      <c r="K461" s="25">
        <v>11</v>
      </c>
      <c r="L461" s="25">
        <v>49</v>
      </c>
      <c r="M461" s="25">
        <v>235</v>
      </c>
      <c r="N461"/>
      <c r="O461" t="s">
        <v>3980</v>
      </c>
      <c r="P461"/>
      <c r="Q461" t="s">
        <v>3</v>
      </c>
      <c r="T461" s="76">
        <v>0</v>
      </c>
      <c r="U461" s="18">
        <v>0</v>
      </c>
      <c r="AB461" t="s">
        <v>3984</v>
      </c>
    </row>
    <row r="462" spans="2:28" x14ac:dyDescent="0.35">
      <c r="B462" s="19"/>
      <c r="C462" s="29"/>
      <c r="D462" t="s">
        <v>4556</v>
      </c>
      <c r="E462" t="s">
        <v>4557</v>
      </c>
      <c r="F462" t="s">
        <v>293</v>
      </c>
      <c r="H462" s="25" t="s">
        <v>4010</v>
      </c>
      <c r="I462" s="25" t="s">
        <v>4783</v>
      </c>
      <c r="J462" s="25">
        <v>2010</v>
      </c>
      <c r="K462" s="25">
        <v>4</v>
      </c>
      <c r="L462" s="25">
        <v>50</v>
      </c>
      <c r="M462" s="25">
        <v>213</v>
      </c>
      <c r="N462"/>
      <c r="O462" t="s">
        <v>3980</v>
      </c>
      <c r="P462"/>
      <c r="Q462" t="s">
        <v>3</v>
      </c>
      <c r="T462" s="76">
        <v>0</v>
      </c>
      <c r="U462" s="18">
        <v>0</v>
      </c>
      <c r="AB462" t="s">
        <v>3984</v>
      </c>
    </row>
    <row r="463" spans="2:28" x14ac:dyDescent="0.35">
      <c r="B463" s="19"/>
      <c r="C463" s="29"/>
      <c r="H463" s="25"/>
      <c r="I463" s="25"/>
      <c r="J463" s="25"/>
      <c r="K463" s="25"/>
      <c r="N463"/>
      <c r="P463"/>
    </row>
    <row r="464" spans="2:28" x14ac:dyDescent="0.35">
      <c r="B464" s="19"/>
      <c r="C464" s="29" t="s">
        <v>4808</v>
      </c>
      <c r="D464" t="s">
        <v>4495</v>
      </c>
      <c r="E464" t="s">
        <v>4496</v>
      </c>
      <c r="F464" t="s">
        <v>262</v>
      </c>
      <c r="H464" s="25" t="s">
        <v>11</v>
      </c>
      <c r="I464" s="25" t="s">
        <v>11</v>
      </c>
      <c r="J464" s="25">
        <v>2006</v>
      </c>
      <c r="K464" s="25">
        <v>11</v>
      </c>
      <c r="L464" s="25">
        <v>49</v>
      </c>
      <c r="M464" s="25">
        <v>235</v>
      </c>
      <c r="N464"/>
      <c r="O464" t="s">
        <v>3980</v>
      </c>
      <c r="P464"/>
      <c r="Q464" t="s">
        <v>3</v>
      </c>
      <c r="T464" s="76">
        <v>0</v>
      </c>
      <c r="U464" s="18">
        <v>0</v>
      </c>
      <c r="AB464" t="s">
        <v>3984</v>
      </c>
    </row>
    <row r="465" spans="2:29" x14ac:dyDescent="0.35">
      <c r="B465" s="19"/>
      <c r="D465" t="s">
        <v>4556</v>
      </c>
      <c r="E465" t="s">
        <v>4557</v>
      </c>
      <c r="F465" t="s">
        <v>293</v>
      </c>
      <c r="H465" s="25" t="s">
        <v>4010</v>
      </c>
      <c r="I465" s="25" t="s">
        <v>4783</v>
      </c>
      <c r="J465" s="25">
        <v>2010</v>
      </c>
      <c r="K465" s="25">
        <v>4</v>
      </c>
      <c r="L465" s="25">
        <v>50</v>
      </c>
      <c r="M465" s="25">
        <v>213</v>
      </c>
      <c r="N465"/>
      <c r="O465" t="s">
        <v>3980</v>
      </c>
      <c r="P465"/>
      <c r="Q465" t="s">
        <v>3</v>
      </c>
      <c r="T465" s="76">
        <v>0</v>
      </c>
      <c r="U465" s="18">
        <v>0</v>
      </c>
      <c r="AB465" t="s">
        <v>3984</v>
      </c>
    </row>
    <row r="466" spans="2:29" x14ac:dyDescent="0.35">
      <c r="B466" s="19"/>
      <c r="H466" s="25"/>
      <c r="I466" s="25"/>
      <c r="J466" s="25"/>
      <c r="K466" s="25"/>
      <c r="N466"/>
      <c r="P466"/>
    </row>
    <row r="467" spans="2:29" x14ac:dyDescent="0.35">
      <c r="B467" s="19"/>
      <c r="C467" s="29" t="s">
        <v>429</v>
      </c>
      <c r="D467" t="s">
        <v>4537</v>
      </c>
      <c r="E467" t="s">
        <v>4538</v>
      </c>
      <c r="F467" t="s">
        <v>283</v>
      </c>
      <c r="H467" s="25" t="s">
        <v>11</v>
      </c>
      <c r="I467" s="25" t="s">
        <v>11</v>
      </c>
      <c r="J467" s="25">
        <v>2008</v>
      </c>
      <c r="K467" s="25">
        <v>12</v>
      </c>
      <c r="L467" s="25">
        <v>50</v>
      </c>
      <c r="M467" s="25">
        <v>217</v>
      </c>
      <c r="N467"/>
      <c r="O467" t="s">
        <v>3980</v>
      </c>
      <c r="P467"/>
      <c r="Q467" t="s">
        <v>3</v>
      </c>
      <c r="T467" s="76">
        <v>0</v>
      </c>
      <c r="U467" s="18">
        <v>0</v>
      </c>
      <c r="AB467" t="s">
        <v>3984</v>
      </c>
    </row>
    <row r="468" spans="2:29" x14ac:dyDescent="0.35">
      <c r="B468" s="19"/>
      <c r="C468" s="29"/>
      <c r="D468" t="s">
        <v>4556</v>
      </c>
      <c r="E468" t="s">
        <v>4557</v>
      </c>
      <c r="F468" t="s">
        <v>293</v>
      </c>
      <c r="H468" s="25" t="s">
        <v>4010</v>
      </c>
      <c r="I468" s="25" t="s">
        <v>4783</v>
      </c>
      <c r="J468" s="25">
        <v>2010</v>
      </c>
      <c r="K468" s="25">
        <v>4</v>
      </c>
      <c r="L468" s="25">
        <v>50</v>
      </c>
      <c r="M468" s="25">
        <v>213</v>
      </c>
      <c r="N468"/>
      <c r="O468" t="s">
        <v>3980</v>
      </c>
      <c r="P468"/>
      <c r="Q468" t="s">
        <v>3</v>
      </c>
      <c r="T468" s="76">
        <v>0</v>
      </c>
      <c r="U468" s="18">
        <v>0</v>
      </c>
      <c r="AB468" t="s">
        <v>3984</v>
      </c>
    </row>
    <row r="469" spans="2:29" x14ac:dyDescent="0.35">
      <c r="B469" s="19"/>
      <c r="H469" s="25"/>
      <c r="I469" s="25"/>
      <c r="J469" s="25"/>
      <c r="K469" s="25"/>
      <c r="N469"/>
      <c r="P469"/>
    </row>
    <row r="470" spans="2:29" x14ac:dyDescent="0.35">
      <c r="B470" s="19"/>
      <c r="C470" s="29" t="s">
        <v>4809</v>
      </c>
      <c r="D470" t="s">
        <v>4457</v>
      </c>
      <c r="E470" t="s">
        <v>4458</v>
      </c>
      <c r="F470" t="s">
        <v>245</v>
      </c>
      <c r="H470" s="25" t="s">
        <v>11</v>
      </c>
      <c r="I470" s="25" t="s">
        <v>11</v>
      </c>
      <c r="J470" s="25">
        <v>2004</v>
      </c>
      <c r="K470" s="25">
        <v>10</v>
      </c>
      <c r="L470" s="25">
        <v>96</v>
      </c>
      <c r="M470" s="25">
        <v>225</v>
      </c>
      <c r="N470"/>
      <c r="O470" t="s">
        <v>3980</v>
      </c>
      <c r="P470"/>
      <c r="Q470" t="s">
        <v>3</v>
      </c>
      <c r="T470" s="76">
        <v>0</v>
      </c>
      <c r="U470" s="18">
        <v>0</v>
      </c>
      <c r="AB470" t="s">
        <v>3984</v>
      </c>
    </row>
    <row r="471" spans="2:29" x14ac:dyDescent="0.35">
      <c r="B471" s="19"/>
      <c r="C471" s="29"/>
      <c r="H471" s="25"/>
      <c r="I471" s="25"/>
      <c r="J471" s="25"/>
      <c r="K471" s="25"/>
      <c r="N471"/>
      <c r="P471"/>
    </row>
    <row r="472" spans="2:29" x14ac:dyDescent="0.35">
      <c r="B472" s="19"/>
      <c r="C472" s="29" t="s">
        <v>4810</v>
      </c>
      <c r="D472" t="s">
        <v>4103</v>
      </c>
      <c r="F472" t="s">
        <v>54</v>
      </c>
      <c r="G472" t="s">
        <v>55</v>
      </c>
      <c r="H472" s="25" t="s">
        <v>11</v>
      </c>
      <c r="I472" s="25" t="s">
        <v>414</v>
      </c>
      <c r="J472" s="25">
        <v>1981</v>
      </c>
      <c r="K472" s="25">
        <v>2</v>
      </c>
      <c r="L472" s="25">
        <v>69</v>
      </c>
      <c r="M472" s="25">
        <v>208</v>
      </c>
      <c r="N472"/>
      <c r="O472" t="s">
        <v>3980</v>
      </c>
      <c r="P472"/>
      <c r="Q472" t="s">
        <v>3</v>
      </c>
      <c r="T472" s="76">
        <v>0</v>
      </c>
      <c r="U472" s="18">
        <v>0</v>
      </c>
      <c r="AB472" t="s">
        <v>3984</v>
      </c>
    </row>
    <row r="473" spans="2:29" x14ac:dyDescent="0.35">
      <c r="B473" s="19"/>
      <c r="C473" s="29"/>
      <c r="D473" t="s">
        <v>4105</v>
      </c>
      <c r="E473" t="s">
        <v>4106</v>
      </c>
      <c r="F473" t="s">
        <v>56</v>
      </c>
      <c r="G473" t="s">
        <v>55</v>
      </c>
      <c r="H473" s="25" t="s">
        <v>11</v>
      </c>
      <c r="I473" s="25" t="s">
        <v>11</v>
      </c>
      <c r="J473" s="25">
        <v>1981</v>
      </c>
      <c r="K473" s="25">
        <v>11</v>
      </c>
      <c r="L473" s="25">
        <v>63</v>
      </c>
      <c r="M473" s="25">
        <v>209</v>
      </c>
      <c r="N473"/>
      <c r="O473" t="s">
        <v>3980</v>
      </c>
      <c r="P473"/>
      <c r="Q473" t="s">
        <v>3</v>
      </c>
      <c r="T473" s="76">
        <v>0</v>
      </c>
      <c r="U473" s="18">
        <v>0</v>
      </c>
      <c r="AB473" t="s">
        <v>3984</v>
      </c>
    </row>
    <row r="474" spans="2:29" x14ac:dyDescent="0.35">
      <c r="B474" s="19"/>
      <c r="C474" s="29"/>
      <c r="D474" t="s">
        <v>4227</v>
      </c>
      <c r="E474" t="s">
        <v>4228</v>
      </c>
      <c r="F474" t="s">
        <v>124</v>
      </c>
      <c r="H474" s="25" t="s">
        <v>11</v>
      </c>
      <c r="I474" s="25" t="s">
        <v>11</v>
      </c>
      <c r="J474" s="25">
        <v>1989</v>
      </c>
      <c r="K474" s="25">
        <v>10</v>
      </c>
      <c r="L474" s="25">
        <v>38</v>
      </c>
      <c r="M474" s="25">
        <v>255</v>
      </c>
      <c r="N474"/>
      <c r="O474" t="s">
        <v>3980</v>
      </c>
      <c r="P474"/>
      <c r="Q474" t="s">
        <v>3</v>
      </c>
      <c r="T474" s="76">
        <v>0</v>
      </c>
      <c r="U474" s="18">
        <v>0</v>
      </c>
      <c r="AB474" t="s">
        <v>3984</v>
      </c>
    </row>
    <row r="475" spans="2:29" x14ac:dyDescent="0.35">
      <c r="B475" s="19"/>
      <c r="C475" s="29"/>
      <c r="D475" t="s">
        <v>4231</v>
      </c>
      <c r="E475" t="s">
        <v>4232</v>
      </c>
      <c r="H475" s="25" t="s">
        <v>11</v>
      </c>
      <c r="I475" s="25" t="s">
        <v>11</v>
      </c>
      <c r="J475" s="25">
        <v>1990</v>
      </c>
      <c r="K475" s="25">
        <v>2</v>
      </c>
      <c r="L475" s="25">
        <v>40</v>
      </c>
      <c r="M475" s="25">
        <v>236</v>
      </c>
      <c r="N475"/>
      <c r="O475" t="s">
        <v>3980</v>
      </c>
      <c r="P475"/>
      <c r="Q475" t="s">
        <v>3</v>
      </c>
      <c r="T475" s="76">
        <v>0</v>
      </c>
      <c r="U475" s="18">
        <v>0</v>
      </c>
      <c r="AB475" t="s">
        <v>3984</v>
      </c>
    </row>
    <row r="476" spans="2:29" x14ac:dyDescent="0.35">
      <c r="B476" s="19"/>
      <c r="C476" s="29"/>
      <c r="D476" t="s">
        <v>4237</v>
      </c>
      <c r="E476" t="s">
        <v>4238</v>
      </c>
      <c r="H476" s="25" t="s">
        <v>11</v>
      </c>
      <c r="I476" s="25" t="s">
        <v>11</v>
      </c>
      <c r="J476" s="25">
        <v>1990</v>
      </c>
      <c r="K476" s="25">
        <v>7</v>
      </c>
      <c r="L476" s="25">
        <v>33</v>
      </c>
      <c r="M476" s="25">
        <v>216</v>
      </c>
      <c r="N476"/>
      <c r="O476" t="s">
        <v>3980</v>
      </c>
      <c r="P476"/>
      <c r="Q476" t="s">
        <v>3</v>
      </c>
      <c r="T476" s="76">
        <v>0</v>
      </c>
      <c r="U476" s="18">
        <v>0</v>
      </c>
      <c r="AB476" t="s">
        <v>3984</v>
      </c>
      <c r="AC476" t="s">
        <v>3985</v>
      </c>
    </row>
    <row r="477" spans="2:29" x14ac:dyDescent="0.35">
      <c r="B477" s="19"/>
      <c r="C477" s="29"/>
      <c r="D477" t="s">
        <v>4244</v>
      </c>
      <c r="E477" t="s">
        <v>4245</v>
      </c>
      <c r="F477" t="s">
        <v>128</v>
      </c>
      <c r="H477" s="25" t="s">
        <v>11</v>
      </c>
      <c r="I477" s="25" t="s">
        <v>11</v>
      </c>
      <c r="J477" s="25">
        <v>1990</v>
      </c>
      <c r="K477" s="25">
        <v>12</v>
      </c>
      <c r="L477" s="25">
        <v>44</v>
      </c>
      <c r="M477" s="25">
        <v>203</v>
      </c>
      <c r="N477"/>
      <c r="O477" t="s">
        <v>3980</v>
      </c>
      <c r="P477"/>
      <c r="Q477" t="s">
        <v>3</v>
      </c>
      <c r="T477" s="76">
        <v>0</v>
      </c>
      <c r="U477" s="18">
        <v>0</v>
      </c>
      <c r="AB477" t="s">
        <v>3984</v>
      </c>
    </row>
    <row r="478" spans="2:29" x14ac:dyDescent="0.35">
      <c r="B478" s="19"/>
      <c r="C478" s="29"/>
      <c r="D478" t="s">
        <v>4457</v>
      </c>
      <c r="E478" t="s">
        <v>4458</v>
      </c>
      <c r="F478" t="s">
        <v>245</v>
      </c>
      <c r="H478" s="25" t="s">
        <v>11</v>
      </c>
      <c r="I478" s="25" t="s">
        <v>11</v>
      </c>
      <c r="J478" s="25">
        <v>2004</v>
      </c>
      <c r="K478" s="25">
        <v>10</v>
      </c>
      <c r="L478" s="25">
        <v>96</v>
      </c>
      <c r="M478" s="25">
        <v>225</v>
      </c>
      <c r="N478"/>
      <c r="O478" t="s">
        <v>3980</v>
      </c>
      <c r="P478"/>
      <c r="Q478" t="s">
        <v>3</v>
      </c>
      <c r="T478" s="76">
        <v>0</v>
      </c>
      <c r="U478" s="18">
        <v>0</v>
      </c>
      <c r="AB478" t="s">
        <v>3984</v>
      </c>
    </row>
    <row r="479" spans="2:29" x14ac:dyDescent="0.35">
      <c r="B479" s="19"/>
      <c r="C479" s="29"/>
      <c r="D479" t="s">
        <v>4556</v>
      </c>
      <c r="E479" t="s">
        <v>4557</v>
      </c>
      <c r="F479" t="s">
        <v>293</v>
      </c>
      <c r="H479" s="25" t="s">
        <v>4010</v>
      </c>
      <c r="I479" s="25" t="s">
        <v>4783</v>
      </c>
      <c r="J479" s="25">
        <v>2010</v>
      </c>
      <c r="K479" s="25">
        <v>4</v>
      </c>
      <c r="L479" s="25">
        <v>50</v>
      </c>
      <c r="M479" s="25">
        <v>213</v>
      </c>
      <c r="N479"/>
      <c r="O479" t="s">
        <v>3980</v>
      </c>
      <c r="P479"/>
      <c r="Q479" t="s">
        <v>3</v>
      </c>
      <c r="T479" s="76">
        <v>0</v>
      </c>
      <c r="U479" s="18">
        <v>0</v>
      </c>
      <c r="AB479" t="s">
        <v>3984</v>
      </c>
    </row>
    <row r="480" spans="2:29" x14ac:dyDescent="0.35">
      <c r="B480" s="19"/>
      <c r="C480" s="29"/>
      <c r="H480" s="25"/>
      <c r="I480" s="25"/>
      <c r="J480" s="25"/>
      <c r="K480" s="25"/>
      <c r="N480"/>
      <c r="P480"/>
    </row>
    <row r="481" spans="2:29" x14ac:dyDescent="0.35">
      <c r="B481" s="19"/>
      <c r="C481" s="29" t="s">
        <v>430</v>
      </c>
      <c r="D481" t="s">
        <v>4103</v>
      </c>
      <c r="F481" t="s">
        <v>54</v>
      </c>
      <c r="G481" t="s">
        <v>55</v>
      </c>
      <c r="H481" s="25" t="s">
        <v>11</v>
      </c>
      <c r="I481" s="25" t="s">
        <v>414</v>
      </c>
      <c r="J481" s="25">
        <v>1981</v>
      </c>
      <c r="K481" s="25">
        <v>2</v>
      </c>
      <c r="L481" s="25">
        <v>69</v>
      </c>
      <c r="M481" s="25">
        <v>208</v>
      </c>
      <c r="N481"/>
      <c r="O481" t="s">
        <v>3980</v>
      </c>
      <c r="P481"/>
      <c r="Q481" t="s">
        <v>3</v>
      </c>
      <c r="T481" s="76">
        <v>0</v>
      </c>
      <c r="U481" s="18">
        <v>0</v>
      </c>
      <c r="AB481" t="s">
        <v>3984</v>
      </c>
    </row>
    <row r="482" spans="2:29" x14ac:dyDescent="0.35">
      <c r="B482" s="19"/>
      <c r="C482" s="29"/>
      <c r="D482" t="s">
        <v>4223</v>
      </c>
      <c r="E482" t="s">
        <v>4224</v>
      </c>
      <c r="F482" t="s">
        <v>124</v>
      </c>
      <c r="H482" s="25" t="s">
        <v>11</v>
      </c>
      <c r="I482" s="25" t="s">
        <v>11</v>
      </c>
      <c r="J482" s="25">
        <v>1989</v>
      </c>
      <c r="K482" s="25">
        <v>8</v>
      </c>
      <c r="L482" s="25">
        <v>36</v>
      </c>
      <c r="M482" s="25">
        <v>189</v>
      </c>
      <c r="N482"/>
      <c r="O482" t="s">
        <v>3980</v>
      </c>
      <c r="P482"/>
      <c r="Q482" t="s">
        <v>3</v>
      </c>
      <c r="T482" s="76">
        <v>0</v>
      </c>
      <c r="U482" s="18">
        <v>0</v>
      </c>
      <c r="AB482" t="s">
        <v>3984</v>
      </c>
      <c r="AC482" t="s">
        <v>3985</v>
      </c>
    </row>
    <row r="483" spans="2:29" x14ac:dyDescent="0.35">
      <c r="B483" s="19"/>
      <c r="C483" s="29"/>
      <c r="D483" t="s">
        <v>4227</v>
      </c>
      <c r="E483" t="s">
        <v>4228</v>
      </c>
      <c r="F483" t="s">
        <v>124</v>
      </c>
      <c r="H483" s="25" t="s">
        <v>11</v>
      </c>
      <c r="I483" s="25" t="s">
        <v>11</v>
      </c>
      <c r="J483" s="25">
        <v>1989</v>
      </c>
      <c r="K483" s="25">
        <v>10</v>
      </c>
      <c r="L483" s="25">
        <v>38</v>
      </c>
      <c r="M483" s="25">
        <v>255</v>
      </c>
      <c r="N483"/>
      <c r="O483" t="s">
        <v>3980</v>
      </c>
      <c r="P483"/>
      <c r="Q483" t="s">
        <v>3</v>
      </c>
      <c r="T483" s="76">
        <v>0</v>
      </c>
      <c r="U483" s="18">
        <v>0</v>
      </c>
      <c r="AB483" t="s">
        <v>3984</v>
      </c>
    </row>
    <row r="484" spans="2:29" x14ac:dyDescent="0.35">
      <c r="B484" s="19"/>
      <c r="C484" s="29"/>
      <c r="D484" t="s">
        <v>4244</v>
      </c>
      <c r="E484" t="s">
        <v>4245</v>
      </c>
      <c r="F484" t="s">
        <v>128</v>
      </c>
      <c r="H484" s="25" t="s">
        <v>11</v>
      </c>
      <c r="I484" s="25" t="s">
        <v>11</v>
      </c>
      <c r="J484" s="25">
        <v>1990</v>
      </c>
      <c r="K484" s="25">
        <v>12</v>
      </c>
      <c r="L484" s="25">
        <v>44</v>
      </c>
      <c r="M484" s="25">
        <v>203</v>
      </c>
      <c r="N484"/>
      <c r="O484" t="s">
        <v>3980</v>
      </c>
      <c r="P484"/>
      <c r="Q484" t="s">
        <v>3</v>
      </c>
      <c r="T484" s="76">
        <v>0</v>
      </c>
      <c r="U484" s="18">
        <v>0</v>
      </c>
      <c r="AB484" t="s">
        <v>3984</v>
      </c>
    </row>
    <row r="485" spans="2:29" x14ac:dyDescent="0.35">
      <c r="B485" s="19"/>
      <c r="C485" s="29"/>
      <c r="D485" t="s">
        <v>4457</v>
      </c>
      <c r="E485" t="s">
        <v>4458</v>
      </c>
      <c r="F485" t="s">
        <v>245</v>
      </c>
      <c r="H485" s="25" t="s">
        <v>11</v>
      </c>
      <c r="I485" s="25" t="s">
        <v>11</v>
      </c>
      <c r="J485" s="25">
        <v>2004</v>
      </c>
      <c r="K485" s="25">
        <v>10</v>
      </c>
      <c r="L485" s="25">
        <v>96</v>
      </c>
      <c r="M485" s="25">
        <v>225</v>
      </c>
      <c r="N485"/>
      <c r="O485" t="s">
        <v>3980</v>
      </c>
      <c r="P485"/>
      <c r="Q485" t="s">
        <v>3</v>
      </c>
      <c r="T485" s="76">
        <v>0</v>
      </c>
      <c r="U485" s="18">
        <v>0</v>
      </c>
      <c r="AB485" t="s">
        <v>3984</v>
      </c>
    </row>
    <row r="486" spans="2:29" x14ac:dyDescent="0.35">
      <c r="B486" s="19"/>
      <c r="C486" s="29"/>
      <c r="D486" t="s">
        <v>4556</v>
      </c>
      <c r="E486" t="s">
        <v>4557</v>
      </c>
      <c r="F486" t="s">
        <v>293</v>
      </c>
      <c r="H486" s="25" t="s">
        <v>4010</v>
      </c>
      <c r="I486" s="25" t="s">
        <v>4783</v>
      </c>
      <c r="J486" s="25">
        <v>2010</v>
      </c>
      <c r="K486" s="25">
        <v>4</v>
      </c>
      <c r="L486" s="25">
        <v>50</v>
      </c>
      <c r="M486" s="25">
        <v>213</v>
      </c>
      <c r="N486"/>
      <c r="O486" t="s">
        <v>3980</v>
      </c>
      <c r="P486"/>
      <c r="Q486" t="s">
        <v>3</v>
      </c>
      <c r="T486" s="76">
        <v>0</v>
      </c>
      <c r="U486" s="18">
        <v>0</v>
      </c>
      <c r="AB486" t="s">
        <v>3984</v>
      </c>
    </row>
    <row r="487" spans="2:29" x14ac:dyDescent="0.35">
      <c r="B487" s="19"/>
      <c r="C487" s="29"/>
      <c r="H487" s="25"/>
      <c r="I487" s="25"/>
      <c r="J487" s="25"/>
      <c r="K487" s="25"/>
      <c r="N487"/>
      <c r="P487"/>
    </row>
    <row r="488" spans="2:29" x14ac:dyDescent="0.35">
      <c r="B488" s="19"/>
      <c r="C488" s="29" t="s">
        <v>431</v>
      </c>
      <c r="D488" t="s">
        <v>4321</v>
      </c>
      <c r="E488" t="s">
        <v>4322</v>
      </c>
      <c r="F488" t="s">
        <v>165</v>
      </c>
      <c r="G488" t="s">
        <v>166</v>
      </c>
      <c r="H488" s="25" t="s">
        <v>11</v>
      </c>
      <c r="I488" s="25" t="s">
        <v>11</v>
      </c>
      <c r="J488" s="25">
        <v>1996</v>
      </c>
      <c r="K488" s="25">
        <v>9</v>
      </c>
      <c r="L488" s="25">
        <v>36</v>
      </c>
      <c r="M488" s="25">
        <v>207</v>
      </c>
      <c r="N488"/>
      <c r="O488" t="s">
        <v>3980</v>
      </c>
      <c r="P488"/>
      <c r="Q488" t="s">
        <v>3</v>
      </c>
      <c r="T488" s="76">
        <v>0</v>
      </c>
      <c r="U488" s="18">
        <v>0</v>
      </c>
      <c r="AB488" t="s">
        <v>3984</v>
      </c>
    </row>
    <row r="489" spans="2:29" x14ac:dyDescent="0.35">
      <c r="B489" s="19"/>
      <c r="C489" s="29"/>
      <c r="D489" t="s">
        <v>4457</v>
      </c>
      <c r="E489" t="s">
        <v>4458</v>
      </c>
      <c r="F489" t="s">
        <v>245</v>
      </c>
      <c r="H489" s="25" t="s">
        <v>11</v>
      </c>
      <c r="I489" s="25" t="s">
        <v>11</v>
      </c>
      <c r="J489" s="25">
        <v>2004</v>
      </c>
      <c r="K489" s="25">
        <v>10</v>
      </c>
      <c r="L489" s="25">
        <v>96</v>
      </c>
      <c r="M489" s="25">
        <v>225</v>
      </c>
      <c r="N489"/>
      <c r="O489" t="s">
        <v>3980</v>
      </c>
      <c r="P489"/>
      <c r="Q489" t="s">
        <v>3</v>
      </c>
      <c r="T489" s="76">
        <v>0</v>
      </c>
      <c r="U489" s="18">
        <v>0</v>
      </c>
      <c r="AB489" t="s">
        <v>3984</v>
      </c>
    </row>
    <row r="490" spans="2:29" x14ac:dyDescent="0.35">
      <c r="B490" s="19"/>
      <c r="C490" s="29"/>
      <c r="D490" t="s">
        <v>4556</v>
      </c>
      <c r="E490" t="s">
        <v>4557</v>
      </c>
      <c r="F490" t="s">
        <v>293</v>
      </c>
      <c r="H490" s="25" t="s">
        <v>4010</v>
      </c>
      <c r="I490" s="25" t="s">
        <v>4783</v>
      </c>
      <c r="J490" s="25">
        <v>2010</v>
      </c>
      <c r="K490" s="25">
        <v>4</v>
      </c>
      <c r="L490" s="25">
        <v>50</v>
      </c>
      <c r="M490" s="25">
        <v>213</v>
      </c>
      <c r="N490"/>
      <c r="O490" t="s">
        <v>3980</v>
      </c>
      <c r="P490"/>
      <c r="Q490" t="s">
        <v>3</v>
      </c>
      <c r="T490" s="76">
        <v>0</v>
      </c>
      <c r="U490" s="18">
        <v>0</v>
      </c>
      <c r="AB490" t="s">
        <v>3984</v>
      </c>
    </row>
    <row r="491" spans="2:29" x14ac:dyDescent="0.35">
      <c r="B491" s="19"/>
      <c r="C491" s="29"/>
      <c r="H491" s="25"/>
      <c r="I491" s="25"/>
      <c r="J491" s="25"/>
      <c r="K491" s="25"/>
      <c r="N491"/>
      <c r="P491"/>
    </row>
    <row r="492" spans="2:29" x14ac:dyDescent="0.35">
      <c r="B492" s="19"/>
      <c r="C492" s="29" t="s">
        <v>432</v>
      </c>
      <c r="D492" t="s">
        <v>4457</v>
      </c>
      <c r="E492" t="s">
        <v>4458</v>
      </c>
      <c r="F492" t="s">
        <v>245</v>
      </c>
      <c r="H492" s="25" t="s">
        <v>11</v>
      </c>
      <c r="I492" s="25" t="s">
        <v>11</v>
      </c>
      <c r="J492" s="25">
        <v>2004</v>
      </c>
      <c r="K492" s="25">
        <v>10</v>
      </c>
      <c r="L492" s="25">
        <v>96</v>
      </c>
      <c r="M492" s="25">
        <v>225</v>
      </c>
      <c r="N492"/>
      <c r="O492" t="s">
        <v>3980</v>
      </c>
      <c r="P492"/>
      <c r="Q492" t="s">
        <v>3</v>
      </c>
      <c r="T492" s="76">
        <v>0</v>
      </c>
      <c r="U492" s="18">
        <v>0</v>
      </c>
      <c r="AB492" t="s">
        <v>3984</v>
      </c>
    </row>
    <row r="493" spans="2:29" x14ac:dyDescent="0.35">
      <c r="B493" s="19"/>
      <c r="C493" s="29"/>
      <c r="D493" t="s">
        <v>4556</v>
      </c>
      <c r="E493" t="s">
        <v>4557</v>
      </c>
      <c r="F493" t="s">
        <v>293</v>
      </c>
      <c r="H493" s="25" t="s">
        <v>4010</v>
      </c>
      <c r="I493" s="25" t="s">
        <v>4783</v>
      </c>
      <c r="J493" s="25">
        <v>2010</v>
      </c>
      <c r="K493" s="25">
        <v>4</v>
      </c>
      <c r="L493" s="25">
        <v>50</v>
      </c>
      <c r="M493" s="25">
        <v>213</v>
      </c>
      <c r="N493"/>
      <c r="O493" t="s">
        <v>3980</v>
      </c>
      <c r="P493"/>
      <c r="Q493" t="s">
        <v>3</v>
      </c>
      <c r="T493" s="76">
        <v>0</v>
      </c>
      <c r="U493" s="18">
        <v>0</v>
      </c>
      <c r="AB493" t="s">
        <v>3984</v>
      </c>
    </row>
    <row r="494" spans="2:29" x14ac:dyDescent="0.35">
      <c r="B494" s="19"/>
      <c r="C494" s="29"/>
      <c r="H494" s="25"/>
      <c r="I494" s="25"/>
      <c r="J494" s="25"/>
      <c r="K494" s="25"/>
      <c r="N494"/>
      <c r="P494"/>
    </row>
    <row r="495" spans="2:29" x14ac:dyDescent="0.35">
      <c r="B495" s="19"/>
      <c r="C495" s="29" t="s">
        <v>4811</v>
      </c>
      <c r="D495" t="s">
        <v>4302</v>
      </c>
      <c r="E495" t="s">
        <v>4303</v>
      </c>
      <c r="F495" t="s">
        <v>154</v>
      </c>
      <c r="H495" s="25" t="s">
        <v>11</v>
      </c>
      <c r="I495" s="25" t="s">
        <v>11</v>
      </c>
      <c r="J495" s="25">
        <v>1994</v>
      </c>
      <c r="K495" s="25">
        <v>11</v>
      </c>
      <c r="L495" s="25">
        <v>27</v>
      </c>
      <c r="M495" s="25">
        <v>238</v>
      </c>
      <c r="N495"/>
      <c r="O495" t="s">
        <v>3980</v>
      </c>
      <c r="P495"/>
      <c r="Q495" t="s">
        <v>3</v>
      </c>
      <c r="T495" s="76">
        <v>0</v>
      </c>
      <c r="U495" s="18">
        <v>0</v>
      </c>
      <c r="AB495" t="s">
        <v>3984</v>
      </c>
    </row>
    <row r="496" spans="2:29" x14ac:dyDescent="0.35">
      <c r="B496" s="19"/>
      <c r="D496" t="s">
        <v>4457</v>
      </c>
      <c r="E496" t="s">
        <v>4458</v>
      </c>
      <c r="F496" t="s">
        <v>245</v>
      </c>
      <c r="H496" s="25" t="s">
        <v>11</v>
      </c>
      <c r="I496" s="25" t="s">
        <v>11</v>
      </c>
      <c r="J496" s="25">
        <v>2004</v>
      </c>
      <c r="K496" s="25">
        <v>10</v>
      </c>
      <c r="L496" s="25">
        <v>96</v>
      </c>
      <c r="M496" s="25">
        <v>225</v>
      </c>
      <c r="N496"/>
      <c r="O496" t="s">
        <v>3980</v>
      </c>
      <c r="P496"/>
      <c r="Q496" t="s">
        <v>3</v>
      </c>
      <c r="T496" s="76">
        <v>0</v>
      </c>
      <c r="U496" s="18">
        <v>0</v>
      </c>
      <c r="AB496" t="s">
        <v>3984</v>
      </c>
    </row>
    <row r="497" spans="2:32" x14ac:dyDescent="0.35">
      <c r="B497" s="19"/>
      <c r="D497" t="s">
        <v>4556</v>
      </c>
      <c r="E497" t="s">
        <v>4557</v>
      </c>
      <c r="F497" t="s">
        <v>293</v>
      </c>
      <c r="H497" s="25" t="s">
        <v>4010</v>
      </c>
      <c r="I497" s="25" t="s">
        <v>4783</v>
      </c>
      <c r="J497" s="25">
        <v>2010</v>
      </c>
      <c r="K497" s="25">
        <v>4</v>
      </c>
      <c r="L497" s="25">
        <v>50</v>
      </c>
      <c r="M497" s="25">
        <v>213</v>
      </c>
      <c r="N497"/>
      <c r="O497" t="s">
        <v>3980</v>
      </c>
      <c r="P497"/>
      <c r="Q497" t="s">
        <v>3</v>
      </c>
      <c r="T497" s="76">
        <v>0</v>
      </c>
      <c r="U497" s="18">
        <v>0</v>
      </c>
      <c r="AB497" t="s">
        <v>3984</v>
      </c>
    </row>
    <row r="498" spans="2:32" x14ac:dyDescent="0.35">
      <c r="B498" s="19"/>
      <c r="D498" t="s">
        <v>4693</v>
      </c>
      <c r="E498" t="s">
        <v>4694</v>
      </c>
      <c r="F498" t="s">
        <v>368</v>
      </c>
      <c r="H498" s="25" t="s">
        <v>11</v>
      </c>
      <c r="I498" s="25" t="s">
        <v>11</v>
      </c>
      <c r="J498" s="25">
        <v>2019</v>
      </c>
      <c r="K498" s="25">
        <v>1</v>
      </c>
      <c r="L498" s="25">
        <v>50</v>
      </c>
      <c r="M498" s="25">
        <v>209</v>
      </c>
      <c r="N498"/>
      <c r="O498" t="s">
        <v>3980</v>
      </c>
      <c r="P498"/>
      <c r="Q498" t="s">
        <v>3</v>
      </c>
      <c r="R498" t="s">
        <v>3981</v>
      </c>
      <c r="T498" s="76">
        <v>0</v>
      </c>
      <c r="U498" s="18">
        <v>0</v>
      </c>
      <c r="X498" t="s">
        <v>6</v>
      </c>
      <c r="Y498" t="s">
        <v>7</v>
      </c>
      <c r="AB498" t="s">
        <v>3984</v>
      </c>
      <c r="AD498" t="s">
        <v>3986</v>
      </c>
      <c r="AF498" t="s">
        <v>3988</v>
      </c>
    </row>
    <row r="499" spans="2:32" x14ac:dyDescent="0.35">
      <c r="B499" s="19"/>
      <c r="H499" s="25"/>
      <c r="I499" s="25"/>
      <c r="J499" s="25"/>
      <c r="K499" s="25"/>
      <c r="N499"/>
      <c r="P499"/>
    </row>
    <row r="500" spans="2:32" x14ac:dyDescent="0.35">
      <c r="B500" s="19"/>
      <c r="C500" s="16" t="s">
        <v>4812</v>
      </c>
      <c r="D500" t="s">
        <v>4556</v>
      </c>
      <c r="E500" t="s">
        <v>4557</v>
      </c>
      <c r="F500" t="s">
        <v>293</v>
      </c>
      <c r="H500" s="25" t="s">
        <v>4010</v>
      </c>
      <c r="I500" s="25" t="s">
        <v>4783</v>
      </c>
      <c r="J500" s="25">
        <v>2010</v>
      </c>
      <c r="K500" s="25">
        <v>4</v>
      </c>
      <c r="L500" s="25">
        <v>50</v>
      </c>
      <c r="M500" s="25">
        <v>213</v>
      </c>
      <c r="N500"/>
      <c r="O500" t="s">
        <v>3980</v>
      </c>
      <c r="P500"/>
      <c r="Q500" t="s">
        <v>3</v>
      </c>
      <c r="T500" s="76">
        <v>0</v>
      </c>
      <c r="U500" s="18">
        <v>0</v>
      </c>
      <c r="AB500" t="s">
        <v>3984</v>
      </c>
    </row>
    <row r="501" spans="2:32" x14ac:dyDescent="0.35">
      <c r="B501" s="19"/>
      <c r="H501" s="25"/>
      <c r="I501" s="25"/>
      <c r="J501" s="25"/>
      <c r="K501" s="25"/>
      <c r="N501"/>
      <c r="P501"/>
    </row>
    <row r="502" spans="2:32" x14ac:dyDescent="0.35">
      <c r="B502" s="19"/>
      <c r="C502" s="16" t="s">
        <v>433</v>
      </c>
      <c r="D502" t="s">
        <v>4556</v>
      </c>
      <c r="E502" t="s">
        <v>4557</v>
      </c>
      <c r="F502" t="s">
        <v>293</v>
      </c>
      <c r="H502" s="25" t="s">
        <v>4010</v>
      </c>
      <c r="I502" s="25" t="s">
        <v>4783</v>
      </c>
      <c r="J502" s="25">
        <v>2010</v>
      </c>
      <c r="K502" s="25">
        <v>4</v>
      </c>
      <c r="L502" s="25">
        <v>50</v>
      </c>
      <c r="M502" s="25">
        <v>213</v>
      </c>
      <c r="N502"/>
      <c r="O502" t="s">
        <v>3980</v>
      </c>
      <c r="P502"/>
      <c r="Q502" t="s">
        <v>3</v>
      </c>
      <c r="T502" s="76">
        <v>0</v>
      </c>
      <c r="U502" s="18">
        <v>0</v>
      </c>
      <c r="AB502" t="s">
        <v>3984</v>
      </c>
    </row>
    <row r="503" spans="2:32" x14ac:dyDescent="0.35">
      <c r="B503" s="19"/>
      <c r="H503" s="25"/>
      <c r="I503" s="25"/>
      <c r="J503" s="25"/>
      <c r="K503" s="25"/>
      <c r="N503"/>
      <c r="P503"/>
    </row>
    <row r="504" spans="2:32" x14ac:dyDescent="0.35">
      <c r="B504" s="19"/>
      <c r="C504" s="16" t="s">
        <v>4813</v>
      </c>
      <c r="D504" t="s">
        <v>4556</v>
      </c>
      <c r="E504" t="s">
        <v>4557</v>
      </c>
      <c r="F504" t="s">
        <v>293</v>
      </c>
      <c r="H504" s="25" t="s">
        <v>4010</v>
      </c>
      <c r="I504" s="25" t="s">
        <v>4783</v>
      </c>
      <c r="J504" s="25">
        <v>2010</v>
      </c>
      <c r="K504" s="25">
        <v>4</v>
      </c>
      <c r="L504" s="25">
        <v>50</v>
      </c>
      <c r="M504" s="25">
        <v>213</v>
      </c>
      <c r="N504"/>
      <c r="O504" t="s">
        <v>3980</v>
      </c>
      <c r="P504"/>
      <c r="Q504" t="s">
        <v>3</v>
      </c>
      <c r="T504" s="76">
        <v>0</v>
      </c>
      <c r="U504" s="18">
        <v>0</v>
      </c>
      <c r="AB504" t="s">
        <v>3984</v>
      </c>
    </row>
    <row r="505" spans="2:32" x14ac:dyDescent="0.35">
      <c r="B505" s="19"/>
      <c r="H505" s="25"/>
      <c r="I505" s="25"/>
      <c r="J505" s="25"/>
      <c r="K505" s="25"/>
      <c r="N505"/>
      <c r="P505"/>
    </row>
    <row r="506" spans="2:32" x14ac:dyDescent="0.35">
      <c r="B506" s="19"/>
      <c r="C506" s="16" t="s">
        <v>4814</v>
      </c>
      <c r="D506" t="s">
        <v>4556</v>
      </c>
      <c r="E506" t="s">
        <v>4557</v>
      </c>
      <c r="F506" t="s">
        <v>293</v>
      </c>
      <c r="H506" s="25" t="s">
        <v>4010</v>
      </c>
      <c r="I506" s="25" t="s">
        <v>4783</v>
      </c>
      <c r="J506" s="25">
        <v>2010</v>
      </c>
      <c r="K506" s="25">
        <v>4</v>
      </c>
      <c r="L506" s="25">
        <v>50</v>
      </c>
      <c r="M506" s="25">
        <v>213</v>
      </c>
      <c r="N506"/>
      <c r="O506" t="s">
        <v>3980</v>
      </c>
      <c r="P506"/>
      <c r="Q506" t="s">
        <v>3</v>
      </c>
      <c r="T506" s="76">
        <v>0</v>
      </c>
      <c r="U506" s="18">
        <v>0</v>
      </c>
      <c r="AB506" t="s">
        <v>3984</v>
      </c>
    </row>
    <row r="507" spans="2:32" x14ac:dyDescent="0.35">
      <c r="B507" s="19"/>
      <c r="H507" s="25"/>
      <c r="I507" s="25"/>
      <c r="J507" s="25"/>
      <c r="K507" s="25"/>
      <c r="N507"/>
      <c r="P507"/>
    </row>
    <row r="508" spans="2:32" x14ac:dyDescent="0.35">
      <c r="B508" s="19"/>
      <c r="C508" s="29" t="s">
        <v>434</v>
      </c>
      <c r="D508" t="s">
        <v>4457</v>
      </c>
      <c r="E508" t="s">
        <v>4458</v>
      </c>
      <c r="F508" t="s">
        <v>245</v>
      </c>
      <c r="H508" s="25" t="s">
        <v>11</v>
      </c>
      <c r="I508" s="25" t="s">
        <v>11</v>
      </c>
      <c r="J508" s="25">
        <v>2004</v>
      </c>
      <c r="K508" s="25">
        <v>10</v>
      </c>
      <c r="L508" s="25">
        <v>96</v>
      </c>
      <c r="M508" s="25">
        <v>225</v>
      </c>
      <c r="N508"/>
      <c r="O508" t="s">
        <v>3980</v>
      </c>
      <c r="P508"/>
      <c r="Q508" t="s">
        <v>3</v>
      </c>
      <c r="T508" s="76">
        <v>0</v>
      </c>
      <c r="U508" s="18">
        <v>0</v>
      </c>
      <c r="AB508" t="s">
        <v>3984</v>
      </c>
    </row>
    <row r="509" spans="2:32" x14ac:dyDescent="0.35">
      <c r="B509" s="19"/>
      <c r="D509" t="s">
        <v>4556</v>
      </c>
      <c r="E509" t="s">
        <v>4557</v>
      </c>
      <c r="F509" t="s">
        <v>293</v>
      </c>
      <c r="H509" s="25" t="s">
        <v>4010</v>
      </c>
      <c r="I509" s="25" t="s">
        <v>4783</v>
      </c>
      <c r="J509" s="25">
        <v>2010</v>
      </c>
      <c r="K509" s="25">
        <v>4</v>
      </c>
      <c r="L509" s="25">
        <v>50</v>
      </c>
      <c r="M509" s="25">
        <v>213</v>
      </c>
      <c r="N509"/>
      <c r="O509" t="s">
        <v>3980</v>
      </c>
      <c r="P509"/>
      <c r="Q509" t="s">
        <v>3</v>
      </c>
      <c r="T509" s="76">
        <v>0</v>
      </c>
      <c r="U509" s="18">
        <v>0</v>
      </c>
      <c r="AB509" t="s">
        <v>3984</v>
      </c>
    </row>
    <row r="510" spans="2:32" x14ac:dyDescent="0.35">
      <c r="B510" s="19"/>
      <c r="H510" s="25"/>
      <c r="I510" s="25"/>
      <c r="J510" s="25"/>
      <c r="K510" s="25"/>
      <c r="N510"/>
      <c r="P510"/>
    </row>
    <row r="511" spans="2:32" x14ac:dyDescent="0.35">
      <c r="B511" s="19"/>
      <c r="C511" s="29" t="s">
        <v>435</v>
      </c>
      <c r="D511" t="s">
        <v>4457</v>
      </c>
      <c r="E511" t="s">
        <v>4458</v>
      </c>
      <c r="F511" t="s">
        <v>245</v>
      </c>
      <c r="H511" s="25" t="s">
        <v>11</v>
      </c>
      <c r="I511" s="25" t="s">
        <v>11</v>
      </c>
      <c r="J511" s="25">
        <v>2004</v>
      </c>
      <c r="K511" s="25">
        <v>10</v>
      </c>
      <c r="L511" s="25">
        <v>96</v>
      </c>
      <c r="M511" s="25">
        <v>225</v>
      </c>
      <c r="N511"/>
      <c r="O511" t="s">
        <v>3980</v>
      </c>
      <c r="P511"/>
      <c r="Q511" t="s">
        <v>3</v>
      </c>
      <c r="T511" s="76">
        <v>0</v>
      </c>
      <c r="U511" s="18">
        <v>0</v>
      </c>
      <c r="AB511" t="s">
        <v>3984</v>
      </c>
    </row>
    <row r="512" spans="2:32" x14ac:dyDescent="0.35">
      <c r="B512" s="19"/>
      <c r="C512" s="29"/>
      <c r="H512" s="25"/>
      <c r="I512" s="25"/>
      <c r="J512" s="25"/>
      <c r="K512" s="25"/>
      <c r="N512"/>
      <c r="P512"/>
    </row>
    <row r="513" spans="2:31" x14ac:dyDescent="0.35">
      <c r="B513" s="19"/>
      <c r="C513" s="29" t="s">
        <v>436</v>
      </c>
      <c r="D513" t="s">
        <v>199</v>
      </c>
      <c r="E513" t="s">
        <v>4792</v>
      </c>
      <c r="F513" t="s">
        <v>200</v>
      </c>
      <c r="H513" s="25" t="s">
        <v>11</v>
      </c>
      <c r="I513" s="25" t="s">
        <v>11</v>
      </c>
      <c r="J513" s="25">
        <v>2000</v>
      </c>
      <c r="K513" s="25">
        <v>9</v>
      </c>
      <c r="L513" s="25">
        <v>43</v>
      </c>
      <c r="M513" s="25">
        <v>122</v>
      </c>
      <c r="N513"/>
      <c r="O513" t="s">
        <v>3980</v>
      </c>
      <c r="P513"/>
      <c r="Q513" t="s">
        <v>3</v>
      </c>
      <c r="T513" s="76">
        <v>0</v>
      </c>
      <c r="U513" s="18">
        <v>0</v>
      </c>
      <c r="AB513" t="s">
        <v>3984</v>
      </c>
    </row>
    <row r="514" spans="2:31" x14ac:dyDescent="0.35">
      <c r="B514" s="19"/>
      <c r="C514" s="29"/>
      <c r="D514" t="s">
        <v>4381</v>
      </c>
      <c r="E514" t="s">
        <v>4382</v>
      </c>
      <c r="F514" t="s">
        <v>204</v>
      </c>
      <c r="H514" s="25" t="s">
        <v>11</v>
      </c>
      <c r="I514" s="25" t="s">
        <v>11</v>
      </c>
      <c r="J514" s="25">
        <v>2001</v>
      </c>
      <c r="K514" s="25">
        <v>3</v>
      </c>
      <c r="L514" s="25">
        <v>41</v>
      </c>
      <c r="M514" s="25">
        <v>223</v>
      </c>
      <c r="N514"/>
      <c r="O514" t="s">
        <v>3980</v>
      </c>
      <c r="P514"/>
      <c r="Q514" t="s">
        <v>3</v>
      </c>
      <c r="T514" s="76">
        <v>0</v>
      </c>
      <c r="U514" s="18">
        <v>0</v>
      </c>
      <c r="AB514" t="s">
        <v>3984</v>
      </c>
    </row>
    <row r="515" spans="2:31" x14ac:dyDescent="0.35">
      <c r="B515" s="19"/>
      <c r="C515" s="29"/>
      <c r="D515" t="s">
        <v>4457</v>
      </c>
      <c r="E515" t="s">
        <v>4458</v>
      </c>
      <c r="F515" t="s">
        <v>245</v>
      </c>
      <c r="H515" s="25" t="s">
        <v>11</v>
      </c>
      <c r="I515" s="25" t="s">
        <v>11</v>
      </c>
      <c r="J515" s="25">
        <v>2004</v>
      </c>
      <c r="K515" s="25">
        <v>10</v>
      </c>
      <c r="L515" s="25">
        <v>96</v>
      </c>
      <c r="M515" s="25">
        <v>225</v>
      </c>
      <c r="N515"/>
      <c r="O515" t="s">
        <v>3980</v>
      </c>
      <c r="P515"/>
      <c r="Q515" t="s">
        <v>3</v>
      </c>
      <c r="T515" s="76">
        <v>0</v>
      </c>
      <c r="U515" s="18">
        <v>0</v>
      </c>
      <c r="AB515" t="s">
        <v>3984</v>
      </c>
    </row>
    <row r="516" spans="2:31" x14ac:dyDescent="0.35">
      <c r="B516" s="19"/>
      <c r="C516" s="29"/>
      <c r="D516" t="s">
        <v>4556</v>
      </c>
      <c r="E516" t="s">
        <v>4557</v>
      </c>
      <c r="F516" t="s">
        <v>293</v>
      </c>
      <c r="H516" s="25" t="s">
        <v>4010</v>
      </c>
      <c r="I516" s="25" t="s">
        <v>4783</v>
      </c>
      <c r="J516" s="25">
        <v>2010</v>
      </c>
      <c r="K516" s="25">
        <v>4</v>
      </c>
      <c r="L516" s="25">
        <v>50</v>
      </c>
      <c r="M516" s="25">
        <v>213</v>
      </c>
      <c r="N516"/>
      <c r="O516" t="s">
        <v>3980</v>
      </c>
      <c r="P516"/>
      <c r="Q516" t="s">
        <v>3</v>
      </c>
      <c r="T516" s="76">
        <v>0</v>
      </c>
      <c r="U516" s="18">
        <v>0</v>
      </c>
      <c r="AB516" t="s">
        <v>3984</v>
      </c>
    </row>
    <row r="517" spans="2:31" x14ac:dyDescent="0.35">
      <c r="B517" s="19"/>
      <c r="C517" s="29"/>
      <c r="H517" s="25"/>
      <c r="I517" s="25"/>
      <c r="J517" s="25"/>
      <c r="K517" s="25"/>
      <c r="N517"/>
      <c r="P517"/>
    </row>
    <row r="518" spans="2:31" x14ac:dyDescent="0.35">
      <c r="C518" s="16" t="s">
        <v>410</v>
      </c>
      <c r="D518" s="16" t="s">
        <v>3971</v>
      </c>
      <c r="E518" s="16" t="s">
        <v>3972</v>
      </c>
      <c r="F518" s="16" t="s">
        <v>3973</v>
      </c>
      <c r="G518" s="16" t="s">
        <v>3971</v>
      </c>
      <c r="H518" s="18" t="s">
        <v>3975</v>
      </c>
      <c r="I518" s="18" t="s">
        <v>3976</v>
      </c>
      <c r="J518" s="17" t="s">
        <v>0</v>
      </c>
      <c r="K518" s="17" t="s">
        <v>1</v>
      </c>
      <c r="L518" s="18" t="s">
        <v>3977</v>
      </c>
      <c r="M518" s="18" t="s">
        <v>3978</v>
      </c>
      <c r="N518" s="16"/>
      <c r="O518" s="16"/>
      <c r="Q518" s="19"/>
      <c r="R518" s="19"/>
      <c r="S518" s="19"/>
      <c r="T518" s="74" t="s">
        <v>3982</v>
      </c>
      <c r="U518" s="18" t="s">
        <v>3983</v>
      </c>
      <c r="V518" s="20" t="s">
        <v>4770</v>
      </c>
      <c r="AA518" s="20" t="s">
        <v>4771</v>
      </c>
    </row>
    <row r="519" spans="2:31" x14ac:dyDescent="0.35">
      <c r="B519" s="19">
        <v>10</v>
      </c>
      <c r="C519" s="16" t="s">
        <v>4058</v>
      </c>
      <c r="D519" s="16"/>
      <c r="E519" s="16"/>
      <c r="F519" s="16"/>
      <c r="G519" s="16"/>
      <c r="H519" s="18"/>
      <c r="I519" s="18"/>
      <c r="J519" s="17"/>
      <c r="K519" s="17"/>
      <c r="L519" s="18"/>
      <c r="M519" s="18"/>
      <c r="N519" s="16"/>
      <c r="O519" s="16"/>
      <c r="Q519" s="19"/>
      <c r="R519" s="19"/>
      <c r="S519" s="19"/>
      <c r="T519" s="74"/>
      <c r="V519" s="20"/>
      <c r="AA519" s="20"/>
    </row>
    <row r="520" spans="2:31" x14ac:dyDescent="0.35">
      <c r="D520" t="s">
        <v>4056</v>
      </c>
      <c r="E520" t="s">
        <v>4057</v>
      </c>
      <c r="F520" t="s">
        <v>38</v>
      </c>
      <c r="G520" t="s">
        <v>4059</v>
      </c>
      <c r="H520" s="25" t="s">
        <v>11</v>
      </c>
      <c r="I520" s="25" t="s">
        <v>414</v>
      </c>
      <c r="J520" s="25">
        <v>1976</v>
      </c>
      <c r="K520" s="25">
        <v>5</v>
      </c>
      <c r="L520" s="25">
        <v>44</v>
      </c>
      <c r="M520" s="25">
        <v>164</v>
      </c>
      <c r="N520"/>
      <c r="O520" t="s">
        <v>3980</v>
      </c>
      <c r="P520"/>
      <c r="Q520" t="s">
        <v>3</v>
      </c>
      <c r="T520" s="76">
        <v>0</v>
      </c>
      <c r="U520" s="18">
        <v>0</v>
      </c>
      <c r="AB520" t="s">
        <v>3984</v>
      </c>
    </row>
    <row r="521" spans="2:31" x14ac:dyDescent="0.35">
      <c r="B521" s="19"/>
      <c r="D521" t="s">
        <v>4072</v>
      </c>
      <c r="E521" t="s">
        <v>4073</v>
      </c>
      <c r="F521" t="s">
        <v>45</v>
      </c>
      <c r="G521" t="s">
        <v>4059</v>
      </c>
      <c r="H521" s="25" t="s">
        <v>11</v>
      </c>
      <c r="I521" s="25" t="s">
        <v>414</v>
      </c>
      <c r="J521" s="25">
        <v>1977</v>
      </c>
      <c r="K521" s="25">
        <v>5</v>
      </c>
      <c r="L521" s="25">
        <v>43</v>
      </c>
      <c r="M521" s="25">
        <v>173</v>
      </c>
      <c r="N521"/>
      <c r="O521" t="s">
        <v>3980</v>
      </c>
      <c r="P521"/>
      <c r="Q521" t="s">
        <v>3</v>
      </c>
      <c r="T521" s="76">
        <v>0</v>
      </c>
      <c r="U521" s="18">
        <v>0</v>
      </c>
      <c r="AB521" t="s">
        <v>3984</v>
      </c>
    </row>
    <row r="522" spans="2:31" x14ac:dyDescent="0.35">
      <c r="B522" s="19"/>
      <c r="D522" t="s">
        <v>4120</v>
      </c>
      <c r="E522" t="s">
        <v>62</v>
      </c>
      <c r="G522" t="s">
        <v>4059</v>
      </c>
      <c r="H522" s="25" t="s">
        <v>11</v>
      </c>
      <c r="I522" s="25" t="s">
        <v>11</v>
      </c>
      <c r="J522" s="25">
        <v>1983</v>
      </c>
      <c r="K522" s="25">
        <v>3</v>
      </c>
      <c r="L522" s="25">
        <v>28</v>
      </c>
      <c r="M522" s="25">
        <v>200</v>
      </c>
      <c r="N522"/>
      <c r="O522" t="s">
        <v>3980</v>
      </c>
      <c r="P522"/>
      <c r="Q522" t="s">
        <v>3</v>
      </c>
      <c r="T522" s="76">
        <v>0</v>
      </c>
      <c r="U522" s="18">
        <v>0</v>
      </c>
      <c r="AB522" t="s">
        <v>3984</v>
      </c>
    </row>
    <row r="523" spans="2:31" x14ac:dyDescent="0.35">
      <c r="B523" s="19"/>
      <c r="D523" t="s">
        <v>4183</v>
      </c>
      <c r="E523" t="s">
        <v>4184</v>
      </c>
      <c r="F523" t="s">
        <v>4185</v>
      </c>
      <c r="G523" t="s">
        <v>4186</v>
      </c>
      <c r="H523" s="25" t="s">
        <v>11</v>
      </c>
      <c r="I523" s="25" t="s">
        <v>11</v>
      </c>
      <c r="J523" s="25">
        <v>1987</v>
      </c>
      <c r="K523" s="25">
        <v>3</v>
      </c>
      <c r="L523" s="25">
        <v>34</v>
      </c>
      <c r="M523" s="25">
        <v>149</v>
      </c>
      <c r="N523"/>
      <c r="O523" t="s">
        <v>3980</v>
      </c>
      <c r="P523"/>
      <c r="Q523" t="s">
        <v>3</v>
      </c>
      <c r="T523" s="76">
        <v>0</v>
      </c>
      <c r="U523" s="18">
        <v>0</v>
      </c>
      <c r="W523" t="s">
        <v>5</v>
      </c>
      <c r="X523" t="s">
        <v>6</v>
      </c>
      <c r="Z523" t="s">
        <v>8</v>
      </c>
      <c r="AB523" t="s">
        <v>3984</v>
      </c>
      <c r="AE523" t="s">
        <v>3987</v>
      </c>
    </row>
    <row r="524" spans="2:31" x14ac:dyDescent="0.35">
      <c r="B524" s="19"/>
      <c r="D524" t="s">
        <v>4194</v>
      </c>
      <c r="E524" t="s">
        <v>4195</v>
      </c>
      <c r="G524" t="s">
        <v>4196</v>
      </c>
      <c r="H524" s="25" t="s">
        <v>11</v>
      </c>
      <c r="I524" s="25" t="s">
        <v>11</v>
      </c>
      <c r="J524" s="25">
        <v>1987</v>
      </c>
      <c r="K524" s="25">
        <v>11</v>
      </c>
      <c r="L524" s="25">
        <v>43</v>
      </c>
      <c r="M524" s="25">
        <v>225</v>
      </c>
      <c r="N524"/>
      <c r="O524" t="s">
        <v>3980</v>
      </c>
      <c r="P524"/>
      <c r="Q524" t="s">
        <v>3</v>
      </c>
      <c r="T524" s="76">
        <v>0</v>
      </c>
      <c r="U524" s="18">
        <v>0</v>
      </c>
      <c r="AB524" t="s">
        <v>3984</v>
      </c>
    </row>
    <row r="525" spans="2:31" x14ac:dyDescent="0.35">
      <c r="B525" s="19"/>
      <c r="D525" t="s">
        <v>4212</v>
      </c>
      <c r="E525" t="s">
        <v>4213</v>
      </c>
      <c r="F525" t="s">
        <v>117</v>
      </c>
      <c r="G525" t="s">
        <v>4186</v>
      </c>
      <c r="H525" s="25" t="s">
        <v>11</v>
      </c>
      <c r="I525" s="25" t="s">
        <v>11</v>
      </c>
      <c r="J525" s="25">
        <v>1988</v>
      </c>
      <c r="K525" s="25">
        <v>9</v>
      </c>
      <c r="L525" s="25">
        <v>36</v>
      </c>
      <c r="M525" s="25">
        <v>209</v>
      </c>
      <c r="N525"/>
      <c r="O525" t="s">
        <v>3980</v>
      </c>
      <c r="P525"/>
      <c r="Q525" t="s">
        <v>3</v>
      </c>
      <c r="T525" s="76">
        <v>0</v>
      </c>
      <c r="U525" s="18">
        <v>0</v>
      </c>
      <c r="AB525" t="s">
        <v>3984</v>
      </c>
    </row>
    <row r="526" spans="2:31" x14ac:dyDescent="0.35">
      <c r="B526" s="19"/>
      <c r="H526" s="25"/>
      <c r="I526" s="25"/>
      <c r="J526" s="25"/>
      <c r="K526" s="25"/>
      <c r="N526"/>
      <c r="P526"/>
    </row>
    <row r="527" spans="2:31" x14ac:dyDescent="0.35">
      <c r="C527" s="16" t="s">
        <v>410</v>
      </c>
      <c r="D527" s="16" t="s">
        <v>3971</v>
      </c>
      <c r="E527" s="16" t="s">
        <v>3972</v>
      </c>
      <c r="F527" s="16" t="s">
        <v>3973</v>
      </c>
      <c r="G527" s="16" t="s">
        <v>3971</v>
      </c>
      <c r="H527" s="18" t="s">
        <v>3975</v>
      </c>
      <c r="I527" s="18" t="s">
        <v>3976</v>
      </c>
      <c r="J527" s="17" t="s">
        <v>0</v>
      </c>
      <c r="K527" s="17" t="s">
        <v>1</v>
      </c>
      <c r="L527" s="18" t="s">
        <v>3977</v>
      </c>
      <c r="M527" s="18" t="s">
        <v>3978</v>
      </c>
      <c r="N527" s="16"/>
      <c r="O527" s="16"/>
      <c r="Q527" s="19"/>
      <c r="R527" s="19"/>
      <c r="S527" s="19"/>
      <c r="T527" s="74" t="s">
        <v>3982</v>
      </c>
      <c r="U527" s="18" t="s">
        <v>3983</v>
      </c>
      <c r="V527" s="20" t="s">
        <v>4770</v>
      </c>
      <c r="AA527" s="20" t="s">
        <v>4771</v>
      </c>
    </row>
    <row r="528" spans="2:31" x14ac:dyDescent="0.35">
      <c r="B528" s="19">
        <v>11</v>
      </c>
      <c r="C528" s="16" t="s">
        <v>4117</v>
      </c>
      <c r="D528" s="16"/>
      <c r="E528" s="16"/>
      <c r="F528" s="16"/>
      <c r="G528" s="16"/>
      <c r="H528" s="18"/>
      <c r="I528" s="18"/>
      <c r="J528" s="17"/>
      <c r="K528" s="17"/>
      <c r="L528" s="18"/>
      <c r="M528" s="18"/>
      <c r="N528" s="16"/>
      <c r="O528" s="16"/>
      <c r="Q528" s="19"/>
      <c r="R528" s="19"/>
      <c r="S528" s="19"/>
      <c r="T528" s="74"/>
      <c r="V528" s="20"/>
      <c r="AA528" s="20"/>
    </row>
    <row r="529" spans="2:29" x14ac:dyDescent="0.35">
      <c r="D529" t="s">
        <v>4114</v>
      </c>
      <c r="E529" t="s">
        <v>4115</v>
      </c>
      <c r="F529" t="s">
        <v>4116</v>
      </c>
      <c r="G529" t="s">
        <v>4118</v>
      </c>
      <c r="H529" s="25" t="s">
        <v>11</v>
      </c>
      <c r="I529" s="25" t="s">
        <v>11</v>
      </c>
      <c r="J529" s="25">
        <v>1983</v>
      </c>
      <c r="K529" s="25">
        <v>3</v>
      </c>
      <c r="L529" s="25">
        <v>171</v>
      </c>
      <c r="M529" s="25">
        <v>209</v>
      </c>
      <c r="N529"/>
      <c r="P529"/>
      <c r="Q529" t="s">
        <v>3</v>
      </c>
      <c r="S529" t="s">
        <v>4</v>
      </c>
      <c r="T529" s="76">
        <v>0</v>
      </c>
      <c r="U529" s="18">
        <v>2</v>
      </c>
      <c r="Y529" t="s">
        <v>7</v>
      </c>
      <c r="AB529" t="s">
        <v>3984</v>
      </c>
    </row>
    <row r="530" spans="2:29" x14ac:dyDescent="0.35">
      <c r="B530" s="19"/>
      <c r="D530" t="s">
        <v>4209</v>
      </c>
      <c r="E530" t="s">
        <v>4210</v>
      </c>
      <c r="F530" t="s">
        <v>116</v>
      </c>
      <c r="G530" t="s">
        <v>4118</v>
      </c>
      <c r="H530" s="25" t="s">
        <v>11</v>
      </c>
      <c r="I530" s="25" t="s">
        <v>11</v>
      </c>
      <c r="J530" s="25">
        <v>1988</v>
      </c>
      <c r="K530" s="25">
        <v>7</v>
      </c>
      <c r="L530" s="25">
        <v>84</v>
      </c>
      <c r="M530" s="25">
        <v>189</v>
      </c>
      <c r="N530"/>
      <c r="P530"/>
      <c r="Q530" t="s">
        <v>3</v>
      </c>
      <c r="S530" t="s">
        <v>4</v>
      </c>
      <c r="T530" s="76">
        <v>0</v>
      </c>
      <c r="U530" s="18">
        <v>2</v>
      </c>
      <c r="Y530" t="s">
        <v>7</v>
      </c>
      <c r="AB530" t="s">
        <v>3984</v>
      </c>
    </row>
    <row r="531" spans="2:29" x14ac:dyDescent="0.35">
      <c r="B531" s="19"/>
      <c r="D531" t="s">
        <v>4635</v>
      </c>
      <c r="E531" t="s">
        <v>4636</v>
      </c>
      <c r="F531" t="s">
        <v>337</v>
      </c>
      <c r="H531" s="25" t="s">
        <v>11</v>
      </c>
      <c r="I531" s="25" t="s">
        <v>11</v>
      </c>
      <c r="J531" s="25">
        <v>2015</v>
      </c>
      <c r="K531" s="25">
        <v>5</v>
      </c>
      <c r="L531" s="25">
        <v>50</v>
      </c>
      <c r="M531" s="25">
        <v>240</v>
      </c>
      <c r="N531"/>
      <c r="P531"/>
      <c r="Q531" t="s">
        <v>3</v>
      </c>
      <c r="S531" t="s">
        <v>4</v>
      </c>
      <c r="T531" s="76">
        <v>2</v>
      </c>
      <c r="U531" s="18">
        <v>2</v>
      </c>
      <c r="Y531" t="s">
        <v>7</v>
      </c>
      <c r="AB531" t="s">
        <v>3984</v>
      </c>
    </row>
    <row r="532" spans="2:29" x14ac:dyDescent="0.35">
      <c r="B532" s="19"/>
      <c r="D532" s="19"/>
      <c r="E532" s="19"/>
      <c r="F532" s="19"/>
      <c r="G532" s="19"/>
      <c r="H532" s="21"/>
      <c r="I532" s="21"/>
      <c r="J532" s="22"/>
      <c r="K532" s="22"/>
      <c r="L532" s="21"/>
      <c r="M532" s="21"/>
      <c r="N532" s="19"/>
      <c r="Q532" s="19"/>
      <c r="R532" s="19"/>
      <c r="S532" s="19"/>
      <c r="T532" s="75"/>
    </row>
    <row r="533" spans="2:29" x14ac:dyDescent="0.35">
      <c r="C533" s="16" t="s">
        <v>410</v>
      </c>
      <c r="D533" s="16" t="s">
        <v>3971</v>
      </c>
      <c r="E533" s="16" t="s">
        <v>3972</v>
      </c>
      <c r="F533" s="16" t="s">
        <v>3973</v>
      </c>
      <c r="G533" s="16" t="s">
        <v>3971</v>
      </c>
      <c r="H533" s="18" t="s">
        <v>3975</v>
      </c>
      <c r="I533" s="18" t="s">
        <v>3976</v>
      </c>
      <c r="J533" s="17" t="s">
        <v>0</v>
      </c>
      <c r="K533" s="17" t="s">
        <v>1</v>
      </c>
      <c r="L533" s="18" t="s">
        <v>3977</v>
      </c>
      <c r="M533" s="18" t="s">
        <v>3978</v>
      </c>
      <c r="N533" s="16"/>
      <c r="Q533" s="16"/>
      <c r="R533" s="19"/>
      <c r="S533" s="19"/>
      <c r="T533" s="74" t="s">
        <v>3982</v>
      </c>
      <c r="U533" s="18" t="s">
        <v>3983</v>
      </c>
      <c r="V533" s="20" t="s">
        <v>4770</v>
      </c>
      <c r="AA533" s="20" t="s">
        <v>4771</v>
      </c>
    </row>
    <row r="534" spans="2:29" x14ac:dyDescent="0.35">
      <c r="B534" s="19">
        <v>12</v>
      </c>
      <c r="C534" s="29" t="s">
        <v>108</v>
      </c>
      <c r="D534" s="16"/>
      <c r="E534" s="16"/>
      <c r="F534" s="16"/>
      <c r="G534" s="16"/>
      <c r="H534" s="18"/>
      <c r="I534" s="18"/>
      <c r="J534" s="17"/>
      <c r="K534" s="17"/>
      <c r="L534" s="18"/>
      <c r="M534" s="18"/>
      <c r="N534" s="16"/>
      <c r="Q534" s="16"/>
      <c r="R534" s="19"/>
      <c r="S534" s="19"/>
      <c r="T534" s="74"/>
      <c r="V534" s="20"/>
      <c r="AA534" s="20"/>
    </row>
    <row r="535" spans="2:29" x14ac:dyDescent="0.35">
      <c r="D535" t="s">
        <v>4188</v>
      </c>
      <c r="E535" t="s">
        <v>4189</v>
      </c>
      <c r="H535" s="25" t="s">
        <v>11</v>
      </c>
      <c r="I535" s="25" t="s">
        <v>11</v>
      </c>
      <c r="J535" s="25">
        <v>1987</v>
      </c>
      <c r="K535" s="25">
        <v>5</v>
      </c>
      <c r="L535" s="25">
        <v>35</v>
      </c>
      <c r="M535" s="25">
        <v>180</v>
      </c>
      <c r="N535"/>
      <c r="O535" t="s">
        <v>3980</v>
      </c>
      <c r="P535"/>
      <c r="Q535" t="s">
        <v>3</v>
      </c>
      <c r="T535" s="76">
        <v>0</v>
      </c>
      <c r="U535" s="18">
        <v>0</v>
      </c>
      <c r="AB535" t="s">
        <v>3984</v>
      </c>
    </row>
    <row r="536" spans="2:29" x14ac:dyDescent="0.35">
      <c r="B536" s="19"/>
      <c r="D536" t="s">
        <v>4221</v>
      </c>
      <c r="E536" t="s">
        <v>123</v>
      </c>
      <c r="H536" s="25" t="s">
        <v>11</v>
      </c>
      <c r="I536" s="25" t="s">
        <v>11</v>
      </c>
      <c r="J536" s="25">
        <v>1989</v>
      </c>
      <c r="K536" s="25">
        <v>5</v>
      </c>
      <c r="L536" s="25">
        <v>42</v>
      </c>
      <c r="M536" s="25">
        <v>194</v>
      </c>
      <c r="N536"/>
      <c r="P536"/>
      <c r="Q536" t="s">
        <v>3</v>
      </c>
      <c r="T536" s="76">
        <v>1</v>
      </c>
      <c r="U536" s="18">
        <v>1</v>
      </c>
      <c r="AB536" t="s">
        <v>3984</v>
      </c>
    </row>
    <row r="537" spans="2:29" x14ac:dyDescent="0.35">
      <c r="B537" s="19"/>
      <c r="D537" t="s">
        <v>4234</v>
      </c>
      <c r="E537" t="s">
        <v>4235</v>
      </c>
      <c r="H537" s="25" t="s">
        <v>11</v>
      </c>
      <c r="I537" s="25" t="s">
        <v>11</v>
      </c>
      <c r="J537" s="25">
        <v>1990</v>
      </c>
      <c r="K537" s="25">
        <v>5</v>
      </c>
      <c r="L537" s="25">
        <v>44</v>
      </c>
      <c r="M537" s="25">
        <v>246</v>
      </c>
      <c r="N537"/>
      <c r="O537" t="s">
        <v>3980</v>
      </c>
      <c r="P537"/>
      <c r="Q537" t="s">
        <v>3</v>
      </c>
      <c r="T537" s="76">
        <v>1</v>
      </c>
      <c r="U537" s="18">
        <v>0</v>
      </c>
      <c r="AB537" t="s">
        <v>3984</v>
      </c>
    </row>
    <row r="538" spans="2:29" x14ac:dyDescent="0.35">
      <c r="B538" s="19"/>
      <c r="D538" t="s">
        <v>4251</v>
      </c>
      <c r="E538" t="s">
        <v>4252</v>
      </c>
      <c r="H538" s="25" t="s">
        <v>11</v>
      </c>
      <c r="I538" s="25" t="s">
        <v>11</v>
      </c>
      <c r="J538" s="25">
        <v>1991</v>
      </c>
      <c r="K538" s="25">
        <v>6</v>
      </c>
      <c r="L538" s="25">
        <v>44</v>
      </c>
      <c r="M538" s="25">
        <v>219</v>
      </c>
      <c r="N538"/>
      <c r="O538" t="s">
        <v>3980</v>
      </c>
      <c r="P538"/>
      <c r="Q538" t="s">
        <v>3</v>
      </c>
      <c r="T538" s="76">
        <v>1</v>
      </c>
      <c r="U538" s="18">
        <v>0</v>
      </c>
      <c r="AB538" t="s">
        <v>3984</v>
      </c>
    </row>
    <row r="539" spans="2:29" x14ac:dyDescent="0.35">
      <c r="B539" s="19"/>
      <c r="D539" t="s">
        <v>4284</v>
      </c>
      <c r="E539" t="s">
        <v>4285</v>
      </c>
      <c r="F539" t="s">
        <v>147</v>
      </c>
      <c r="H539" s="25" t="s">
        <v>11</v>
      </c>
      <c r="I539" s="25" t="s">
        <v>11</v>
      </c>
      <c r="J539" s="25">
        <v>1993</v>
      </c>
      <c r="K539" s="25">
        <v>9</v>
      </c>
      <c r="L539" s="25">
        <v>39</v>
      </c>
      <c r="M539" s="25">
        <v>237</v>
      </c>
      <c r="N539"/>
      <c r="O539" t="s">
        <v>3980</v>
      </c>
      <c r="P539"/>
      <c r="Q539" t="s">
        <v>3</v>
      </c>
      <c r="T539" s="76">
        <v>1</v>
      </c>
      <c r="U539" s="18">
        <v>1</v>
      </c>
      <c r="AB539" t="s">
        <v>3984</v>
      </c>
    </row>
    <row r="540" spans="2:29" x14ac:dyDescent="0.35">
      <c r="B540" s="19"/>
      <c r="H540" s="25"/>
      <c r="I540" s="25"/>
      <c r="J540" s="25"/>
      <c r="K540" s="25"/>
      <c r="N540"/>
      <c r="P540"/>
    </row>
    <row r="541" spans="2:29" x14ac:dyDescent="0.35">
      <c r="C541" s="16" t="s">
        <v>410</v>
      </c>
      <c r="D541" s="16" t="s">
        <v>3971</v>
      </c>
      <c r="E541" s="16" t="s">
        <v>3972</v>
      </c>
      <c r="F541" s="16" t="s">
        <v>3973</v>
      </c>
      <c r="G541" s="16" t="s">
        <v>3971</v>
      </c>
      <c r="H541" s="18" t="s">
        <v>3975</v>
      </c>
      <c r="I541" s="18" t="s">
        <v>3976</v>
      </c>
      <c r="J541" s="17" t="s">
        <v>0</v>
      </c>
      <c r="K541" s="17" t="s">
        <v>1</v>
      </c>
      <c r="L541" s="18" t="s">
        <v>3977</v>
      </c>
      <c r="M541" s="18" t="s">
        <v>3978</v>
      </c>
      <c r="N541" s="16"/>
      <c r="O541" s="16"/>
      <c r="Q541" s="19"/>
      <c r="R541" s="19"/>
      <c r="S541" s="19"/>
      <c r="T541" s="74" t="s">
        <v>3982</v>
      </c>
      <c r="U541" s="18" t="s">
        <v>3983</v>
      </c>
      <c r="V541" s="20" t="s">
        <v>4770</v>
      </c>
      <c r="AA541" s="20" t="s">
        <v>4771</v>
      </c>
    </row>
    <row r="542" spans="2:29" x14ac:dyDescent="0.35">
      <c r="B542" s="19">
        <v>13</v>
      </c>
      <c r="C542" s="16" t="s">
        <v>3998</v>
      </c>
      <c r="D542" s="16"/>
      <c r="E542" s="16"/>
      <c r="F542" s="16"/>
      <c r="G542" s="16"/>
      <c r="H542" s="18"/>
      <c r="I542" s="18"/>
      <c r="J542" s="17"/>
      <c r="K542" s="17"/>
      <c r="L542" s="18"/>
      <c r="M542" s="18"/>
      <c r="N542" s="16"/>
      <c r="O542" s="16"/>
      <c r="Q542" s="19"/>
      <c r="R542" s="19"/>
      <c r="S542" s="19"/>
      <c r="T542" s="74"/>
      <c r="V542" s="20"/>
      <c r="AA542" s="20"/>
    </row>
    <row r="543" spans="2:29" x14ac:dyDescent="0.35">
      <c r="C543" s="16" t="s">
        <v>3999</v>
      </c>
      <c r="D543" t="s">
        <v>3997</v>
      </c>
      <c r="F543" t="s">
        <v>9</v>
      </c>
      <c r="G543" t="s">
        <v>4000</v>
      </c>
      <c r="H543" s="25" t="s">
        <v>4001</v>
      </c>
      <c r="I543" s="25" t="s">
        <v>4002</v>
      </c>
      <c r="J543" s="25">
        <v>1967</v>
      </c>
      <c r="K543" s="25">
        <v>8</v>
      </c>
      <c r="L543" s="25">
        <v>89</v>
      </c>
      <c r="M543" s="25">
        <v>137</v>
      </c>
      <c r="N543"/>
      <c r="O543" t="s">
        <v>3980</v>
      </c>
      <c r="P543"/>
      <c r="T543" s="76">
        <v>0</v>
      </c>
      <c r="U543" s="18">
        <v>0</v>
      </c>
      <c r="AB543" t="s">
        <v>3984</v>
      </c>
      <c r="AC543" t="s">
        <v>3985</v>
      </c>
    </row>
    <row r="544" spans="2:29" x14ac:dyDescent="0.35">
      <c r="B544" s="19"/>
      <c r="D544" t="s">
        <v>4006</v>
      </c>
      <c r="E544" t="s">
        <v>4007</v>
      </c>
      <c r="F544" t="s">
        <v>4008</v>
      </c>
      <c r="G544" t="s">
        <v>12</v>
      </c>
      <c r="H544" s="25" t="s">
        <v>4010</v>
      </c>
      <c r="I544" s="25" t="s">
        <v>4789</v>
      </c>
      <c r="J544" s="25">
        <v>1968</v>
      </c>
      <c r="K544" s="25">
        <v>2</v>
      </c>
      <c r="L544" s="25">
        <v>71</v>
      </c>
      <c r="M544" s="25">
        <v>151</v>
      </c>
      <c r="N544"/>
      <c r="O544" t="s">
        <v>3980</v>
      </c>
      <c r="P544"/>
      <c r="T544" s="76">
        <v>0</v>
      </c>
      <c r="U544" s="18">
        <v>0</v>
      </c>
      <c r="AB544" t="s">
        <v>3984</v>
      </c>
    </row>
    <row r="545" spans="2:29" x14ac:dyDescent="0.35">
      <c r="B545" s="19"/>
      <c r="D545" t="s">
        <v>212</v>
      </c>
      <c r="E545" t="s">
        <v>4392</v>
      </c>
      <c r="F545" t="s">
        <v>213</v>
      </c>
      <c r="H545" s="25" t="s">
        <v>4001</v>
      </c>
      <c r="I545" s="25" t="s">
        <v>4002</v>
      </c>
      <c r="J545" s="25">
        <v>2001</v>
      </c>
      <c r="K545" s="25">
        <v>10</v>
      </c>
      <c r="L545" s="25">
        <v>100</v>
      </c>
      <c r="M545" s="25">
        <v>218</v>
      </c>
      <c r="N545"/>
      <c r="O545" t="s">
        <v>3980</v>
      </c>
      <c r="P545"/>
      <c r="Q545" t="s">
        <v>3</v>
      </c>
      <c r="T545" s="76">
        <v>0</v>
      </c>
      <c r="U545" s="18">
        <v>0</v>
      </c>
      <c r="AB545" t="s">
        <v>3984</v>
      </c>
      <c r="AC545" t="s">
        <v>3985</v>
      </c>
    </row>
    <row r="546" spans="2:29" x14ac:dyDescent="0.35">
      <c r="B546" s="19"/>
      <c r="D546" t="s">
        <v>4419</v>
      </c>
      <c r="E546" t="s">
        <v>4420</v>
      </c>
      <c r="F546" t="s">
        <v>226</v>
      </c>
      <c r="H546" s="25" t="s">
        <v>4010</v>
      </c>
      <c r="I546" s="25" t="s">
        <v>4789</v>
      </c>
      <c r="J546" s="25">
        <v>2002</v>
      </c>
      <c r="K546" s="25">
        <v>10</v>
      </c>
      <c r="L546" s="25">
        <v>100</v>
      </c>
      <c r="M546" s="25">
        <v>217</v>
      </c>
      <c r="N546"/>
      <c r="O546" t="s">
        <v>3980</v>
      </c>
      <c r="P546"/>
      <c r="Q546" t="s">
        <v>3</v>
      </c>
      <c r="T546" s="76">
        <v>0</v>
      </c>
      <c r="U546" s="18">
        <v>0</v>
      </c>
      <c r="AB546" t="s">
        <v>3984</v>
      </c>
    </row>
    <row r="547" spans="2:29" x14ac:dyDescent="0.35">
      <c r="B547" s="19"/>
      <c r="D547" t="s">
        <v>4441</v>
      </c>
      <c r="E547" t="s">
        <v>4442</v>
      </c>
      <c r="F547" t="s">
        <v>238</v>
      </c>
      <c r="H547" s="25" t="s">
        <v>4010</v>
      </c>
      <c r="I547" s="25" t="s">
        <v>4789</v>
      </c>
      <c r="J547" s="25">
        <v>2004</v>
      </c>
      <c r="K547" s="25">
        <v>1</v>
      </c>
      <c r="L547" s="25">
        <v>92</v>
      </c>
      <c r="M547" s="25">
        <v>219</v>
      </c>
      <c r="N547"/>
      <c r="O547" t="s">
        <v>3980</v>
      </c>
      <c r="P547"/>
      <c r="Q547" t="s">
        <v>3</v>
      </c>
      <c r="T547" s="76">
        <v>0</v>
      </c>
      <c r="U547" s="18">
        <v>0</v>
      </c>
      <c r="Y547" t="s">
        <v>7</v>
      </c>
      <c r="AB547" t="s">
        <v>3984</v>
      </c>
    </row>
    <row r="548" spans="2:29" x14ac:dyDescent="0.35">
      <c r="B548" s="19"/>
      <c r="H548" s="25"/>
      <c r="I548" s="25"/>
      <c r="J548" s="25"/>
      <c r="K548" s="25"/>
      <c r="N548"/>
      <c r="P548"/>
    </row>
    <row r="549" spans="2:29" x14ac:dyDescent="0.35">
      <c r="B549" s="19"/>
      <c r="C549" s="16" t="s">
        <v>11</v>
      </c>
      <c r="D549" t="s">
        <v>4004</v>
      </c>
      <c r="E549" t="s">
        <v>4005</v>
      </c>
      <c r="F549" t="s">
        <v>10</v>
      </c>
      <c r="G549" t="s">
        <v>11</v>
      </c>
      <c r="H549" s="25" t="s">
        <v>11</v>
      </c>
      <c r="I549" s="25" t="s">
        <v>11</v>
      </c>
      <c r="J549" s="25">
        <v>1967</v>
      </c>
      <c r="K549" s="25">
        <v>9</v>
      </c>
      <c r="L549" s="25">
        <v>94</v>
      </c>
      <c r="M549" s="25">
        <v>186</v>
      </c>
      <c r="N549"/>
      <c r="O549" t="s">
        <v>3980</v>
      </c>
      <c r="P549"/>
      <c r="T549" s="76">
        <v>0</v>
      </c>
      <c r="U549" s="18">
        <v>0</v>
      </c>
      <c r="AB549" t="s">
        <v>3984</v>
      </c>
    </row>
    <row r="550" spans="2:29" x14ac:dyDescent="0.35">
      <c r="B550" s="19"/>
      <c r="D550" t="s">
        <v>4006</v>
      </c>
      <c r="E550" t="s">
        <v>4007</v>
      </c>
      <c r="F550" t="s">
        <v>4008</v>
      </c>
      <c r="G550" t="s">
        <v>12</v>
      </c>
      <c r="H550" s="25" t="s">
        <v>4010</v>
      </c>
      <c r="I550" s="25" t="s">
        <v>4789</v>
      </c>
      <c r="J550" s="25">
        <v>1968</v>
      </c>
      <c r="K550" s="25">
        <v>2</v>
      </c>
      <c r="L550" s="25">
        <v>71</v>
      </c>
      <c r="M550" s="25">
        <v>151</v>
      </c>
      <c r="N550"/>
      <c r="O550" t="s">
        <v>3980</v>
      </c>
      <c r="P550"/>
      <c r="T550" s="76">
        <v>0</v>
      </c>
      <c r="U550" s="18">
        <v>0</v>
      </c>
      <c r="AB550" t="s">
        <v>3984</v>
      </c>
    </row>
    <row r="551" spans="2:29" x14ac:dyDescent="0.35">
      <c r="B551" s="19"/>
      <c r="D551" t="s">
        <v>4012</v>
      </c>
      <c r="F551" t="s">
        <v>4013</v>
      </c>
      <c r="G551" t="s">
        <v>12</v>
      </c>
      <c r="H551" s="25" t="s">
        <v>11</v>
      </c>
      <c r="I551" s="25" t="s">
        <v>11</v>
      </c>
      <c r="J551" s="25">
        <v>1969</v>
      </c>
      <c r="K551" s="25">
        <v>2</v>
      </c>
      <c r="L551" s="25">
        <v>61</v>
      </c>
      <c r="M551" s="25">
        <v>177</v>
      </c>
      <c r="N551"/>
      <c r="O551" t="s">
        <v>3980</v>
      </c>
      <c r="P551"/>
      <c r="T551" s="76">
        <v>0</v>
      </c>
      <c r="U551" s="18">
        <v>0</v>
      </c>
      <c r="AB551" t="s">
        <v>3984</v>
      </c>
    </row>
    <row r="552" spans="2:29" x14ac:dyDescent="0.35">
      <c r="B552" s="19"/>
      <c r="C552" s="26"/>
      <c r="D552" t="s">
        <v>4015</v>
      </c>
      <c r="E552" t="s">
        <v>4016</v>
      </c>
      <c r="F552" t="s">
        <v>13</v>
      </c>
      <c r="H552" s="25" t="s">
        <v>11</v>
      </c>
      <c r="I552" s="25" t="s">
        <v>11</v>
      </c>
      <c r="J552" s="25">
        <v>1972</v>
      </c>
      <c r="K552" s="25">
        <v>10</v>
      </c>
      <c r="L552" s="25">
        <v>79</v>
      </c>
      <c r="M552" s="25">
        <v>200</v>
      </c>
      <c r="N552"/>
      <c r="O552" t="s">
        <v>3980</v>
      </c>
      <c r="P552"/>
      <c r="T552" s="76">
        <v>0</v>
      </c>
      <c r="U552" s="18">
        <v>0</v>
      </c>
      <c r="AB552" t="s">
        <v>3984</v>
      </c>
    </row>
    <row r="553" spans="2:29" x14ac:dyDescent="0.35">
      <c r="B553" s="19"/>
      <c r="D553" t="s">
        <v>4026</v>
      </c>
      <c r="F553" t="s">
        <v>19</v>
      </c>
      <c r="G553" t="s">
        <v>4027</v>
      </c>
      <c r="H553" s="25" t="s">
        <v>11</v>
      </c>
      <c r="I553" s="25" t="s">
        <v>11</v>
      </c>
      <c r="J553" s="25">
        <v>1973</v>
      </c>
      <c r="K553" s="25">
        <v>12</v>
      </c>
      <c r="L553" s="25">
        <v>194</v>
      </c>
      <c r="M553" s="25">
        <v>407</v>
      </c>
      <c r="N553"/>
      <c r="O553" t="s">
        <v>3980</v>
      </c>
      <c r="P553"/>
      <c r="T553" s="76">
        <v>0</v>
      </c>
      <c r="U553" s="18">
        <v>0</v>
      </c>
      <c r="AB553" t="s">
        <v>3984</v>
      </c>
    </row>
    <row r="554" spans="2:29" x14ac:dyDescent="0.35">
      <c r="B554" s="19"/>
      <c r="D554" t="s">
        <v>23</v>
      </c>
      <c r="E554" t="s">
        <v>4033</v>
      </c>
      <c r="F554" t="s">
        <v>24</v>
      </c>
      <c r="H554" s="25" t="s">
        <v>11</v>
      </c>
      <c r="I554" s="25" t="s">
        <v>11</v>
      </c>
      <c r="J554" s="25">
        <v>1974</v>
      </c>
      <c r="K554" s="25">
        <v>11</v>
      </c>
      <c r="L554" s="25">
        <v>100</v>
      </c>
      <c r="M554" s="25">
        <v>255</v>
      </c>
      <c r="N554"/>
      <c r="O554" t="s">
        <v>3980</v>
      </c>
      <c r="P554"/>
      <c r="T554" s="76">
        <v>0</v>
      </c>
      <c r="U554" s="18">
        <v>0</v>
      </c>
      <c r="AB554" t="s">
        <v>3984</v>
      </c>
    </row>
    <row r="555" spans="2:29" x14ac:dyDescent="0.35">
      <c r="B555" s="19"/>
      <c r="D555" t="s">
        <v>4044</v>
      </c>
      <c r="E555" t="s">
        <v>4045</v>
      </c>
      <c r="F555" t="s">
        <v>32</v>
      </c>
      <c r="G555" t="s">
        <v>12</v>
      </c>
      <c r="H555" s="25" t="s">
        <v>11</v>
      </c>
      <c r="I555" s="25" t="s">
        <v>414</v>
      </c>
      <c r="J555" s="25">
        <v>1975</v>
      </c>
      <c r="K555" s="25">
        <v>8</v>
      </c>
      <c r="L555" s="25">
        <v>63</v>
      </c>
      <c r="M555" s="25">
        <v>195</v>
      </c>
      <c r="N555"/>
      <c r="O555" t="s">
        <v>3980</v>
      </c>
      <c r="P555"/>
      <c r="T555" s="76">
        <v>0</v>
      </c>
      <c r="U555" s="18">
        <v>0</v>
      </c>
      <c r="AB555" t="s">
        <v>3984</v>
      </c>
    </row>
    <row r="556" spans="2:29" x14ac:dyDescent="0.35">
      <c r="B556" s="19"/>
      <c r="H556" s="25"/>
      <c r="I556" s="25"/>
      <c r="J556" s="25"/>
      <c r="K556" s="25"/>
      <c r="N556"/>
      <c r="P556"/>
    </row>
    <row r="557" spans="2:29" x14ac:dyDescent="0.35">
      <c r="H557" s="25"/>
      <c r="I557" s="25"/>
      <c r="J557" s="25"/>
      <c r="K557" s="25"/>
      <c r="N557"/>
      <c r="P557"/>
    </row>
    <row r="558" spans="2:29" x14ac:dyDescent="0.35">
      <c r="C558" s="16" t="s">
        <v>410</v>
      </c>
      <c r="D558" s="16" t="s">
        <v>3971</v>
      </c>
      <c r="E558" s="16" t="s">
        <v>3972</v>
      </c>
      <c r="F558" s="16" t="s">
        <v>3973</v>
      </c>
      <c r="G558" s="16" t="s">
        <v>3971</v>
      </c>
      <c r="H558" s="18" t="s">
        <v>3975</v>
      </c>
      <c r="I558" s="18" t="s">
        <v>3976</v>
      </c>
      <c r="J558" s="17" t="s">
        <v>0</v>
      </c>
      <c r="K558" s="17" t="s">
        <v>1</v>
      </c>
      <c r="L558" s="18" t="s">
        <v>3977</v>
      </c>
      <c r="M558" s="18" t="s">
        <v>3978</v>
      </c>
      <c r="N558" s="16"/>
      <c r="O558" s="16"/>
      <c r="Q558" s="19"/>
      <c r="R558" s="19"/>
      <c r="S558" s="19"/>
      <c r="T558" s="74" t="s">
        <v>3982</v>
      </c>
      <c r="U558" s="18" t="s">
        <v>3983</v>
      </c>
      <c r="V558" s="20" t="s">
        <v>4770</v>
      </c>
      <c r="AA558" s="20" t="s">
        <v>4771</v>
      </c>
    </row>
    <row r="559" spans="2:29" x14ac:dyDescent="0.35">
      <c r="B559" s="19">
        <v>14</v>
      </c>
      <c r="C559" s="16" t="s">
        <v>4022</v>
      </c>
      <c r="H559" s="25"/>
      <c r="I559" s="25"/>
    </row>
    <row r="560" spans="2:29" x14ac:dyDescent="0.35">
      <c r="B560" s="19"/>
      <c r="C560" s="16" t="s">
        <v>4023</v>
      </c>
      <c r="D560" t="s">
        <v>4020</v>
      </c>
      <c r="E560" t="s">
        <v>4021</v>
      </c>
      <c r="F560" t="s">
        <v>18</v>
      </c>
      <c r="G560" t="s">
        <v>4024</v>
      </c>
      <c r="H560" s="25" t="s">
        <v>11</v>
      </c>
      <c r="I560" s="25" t="s">
        <v>11</v>
      </c>
      <c r="J560" s="25">
        <v>1973</v>
      </c>
      <c r="K560" s="25">
        <v>8</v>
      </c>
      <c r="L560" s="25">
        <v>100</v>
      </c>
      <c r="M560" s="25">
        <v>316</v>
      </c>
      <c r="N560"/>
      <c r="O560" t="s">
        <v>3980</v>
      </c>
      <c r="P560"/>
      <c r="T560" s="76">
        <v>0</v>
      </c>
      <c r="U560" s="18">
        <v>0</v>
      </c>
      <c r="AB560" t="s">
        <v>3984</v>
      </c>
    </row>
    <row r="561" spans="2:28" x14ac:dyDescent="0.35">
      <c r="B561" s="19"/>
      <c r="D561" t="s">
        <v>4025</v>
      </c>
      <c r="E561" t="s">
        <v>4028</v>
      </c>
      <c r="F561" t="s">
        <v>20</v>
      </c>
      <c r="G561" t="s">
        <v>4024</v>
      </c>
      <c r="H561" s="25" t="s">
        <v>11</v>
      </c>
      <c r="I561" s="25" t="s">
        <v>11</v>
      </c>
      <c r="J561" s="25">
        <v>1974</v>
      </c>
      <c r="K561" s="25">
        <v>2</v>
      </c>
      <c r="L561" s="25">
        <v>51</v>
      </c>
      <c r="M561" s="25">
        <v>425</v>
      </c>
      <c r="N561"/>
      <c r="O561" t="s">
        <v>3980</v>
      </c>
      <c r="P561"/>
      <c r="T561" s="76">
        <v>0</v>
      </c>
      <c r="U561" s="18">
        <v>0</v>
      </c>
      <c r="AB561" t="s">
        <v>3984</v>
      </c>
    </row>
    <row r="562" spans="2:28" x14ac:dyDescent="0.35">
      <c r="B562" s="19"/>
      <c r="H562" s="25"/>
      <c r="I562" s="25"/>
      <c r="J562" s="25"/>
      <c r="K562" s="25"/>
      <c r="N562"/>
      <c r="P562"/>
    </row>
    <row r="563" spans="2:28" x14ac:dyDescent="0.35">
      <c r="B563" s="19"/>
      <c r="C563" s="16" t="s">
        <v>4034</v>
      </c>
      <c r="D563" t="s">
        <v>25</v>
      </c>
      <c r="F563" t="s">
        <v>26</v>
      </c>
      <c r="G563" t="s">
        <v>27</v>
      </c>
      <c r="H563" s="25" t="s">
        <v>11</v>
      </c>
      <c r="I563" s="25" t="s">
        <v>11</v>
      </c>
      <c r="J563" s="25">
        <v>1975</v>
      </c>
      <c r="K563" s="25">
        <v>2</v>
      </c>
      <c r="L563" s="25">
        <v>26</v>
      </c>
      <c r="M563" s="25">
        <v>255</v>
      </c>
      <c r="N563"/>
      <c r="O563" t="s">
        <v>3980</v>
      </c>
      <c r="P563"/>
      <c r="T563" s="76">
        <v>0</v>
      </c>
      <c r="U563" s="18">
        <v>0</v>
      </c>
      <c r="AB563" t="s">
        <v>3984</v>
      </c>
    </row>
    <row r="564" spans="2:28" x14ac:dyDescent="0.35">
      <c r="B564" s="19"/>
      <c r="D564" t="s">
        <v>28</v>
      </c>
      <c r="F564" t="s">
        <v>29</v>
      </c>
      <c r="G564" t="s">
        <v>27</v>
      </c>
      <c r="H564" s="25" t="s">
        <v>11</v>
      </c>
      <c r="I564" s="25" t="s">
        <v>11</v>
      </c>
      <c r="J564" s="25">
        <v>1975</v>
      </c>
      <c r="K564" s="25">
        <v>2</v>
      </c>
      <c r="L564" s="25">
        <v>22</v>
      </c>
      <c r="M564" s="25">
        <v>255</v>
      </c>
      <c r="N564"/>
      <c r="O564" t="s">
        <v>3980</v>
      </c>
      <c r="P564"/>
      <c r="T564" s="76">
        <v>0</v>
      </c>
      <c r="U564" s="18">
        <v>0</v>
      </c>
      <c r="AB564" t="s">
        <v>3984</v>
      </c>
    </row>
    <row r="565" spans="2:28" x14ac:dyDescent="0.35">
      <c r="J565" s="25"/>
      <c r="K565" s="25"/>
      <c r="N565"/>
      <c r="P565"/>
    </row>
  </sheetData>
  <mergeCells count="1">
    <mergeCell ref="B1:AG1"/>
  </mergeCells>
  <phoneticPr fontId="12" type="noConversion"/>
  <hyperlinks>
    <hyperlink ref="A6" r:id="rId1" location="修行密法" xr:uid="{8F79C363-924A-46C2-A05B-6AC40F71F0B8}"/>
    <hyperlink ref="A7" r:id="rId2" location="哲思感悟" xr:uid="{BCDCC22A-F71E-401F-9157-D156803DB5B9}"/>
    <hyperlink ref="A8" r:id="rId3" location="禪宗公案" display="4 禪宗公案" xr:uid="{40C1F969-37A0-46CF-844D-DFD91ECF1C5B}"/>
    <hyperlink ref="A9" r:id="rId4" location="靈學世界" display="5 靈學世界" xr:uid="{93ED1DE2-F670-44D5-B6F6-D82F96B32E21}"/>
    <hyperlink ref="A14" r:id="rId5" location="風水勘輿" display="10 風水勘輿" xr:uid="{A2D11B26-04FD-40EC-B06E-EE2DC6266530}"/>
    <hyperlink ref="A15" r:id="rId6" location="符籙真跡" display="11 符籙真跡" xr:uid="{42D88924-049E-4F59-BCBD-3286536B4E0A}"/>
    <hyperlink ref="A16" r:id="rId7" location="放光照片" xr:uid="{6927B162-690D-41F4-8C8D-77BA1A6F953A}"/>
    <hyperlink ref="A17" r:id="rId8" location="散文詩篇" display="13 散文詩篇" xr:uid="{15724E4A-D444-45A9-AB2D-913D5CC7EB39}"/>
    <hyperlink ref="A18" r:id="rId9" location="企管勵志" display="14 企管勵志" xr:uid="{3973B190-4B9E-4ADB-A213-6A0CA0E00A83}"/>
    <hyperlink ref="A5" r:id="rId10" location="傳記人生" display="1 傳記人生" xr:uid="{1B605610-4789-4726-8930-F48CE00EAFB1}"/>
    <hyperlink ref="A10" location="盧勝彥文集主題分類表!評論專欄" display="6 評論專欄" xr:uid="{4D31FF12-E4DC-4600-9B84-BB480C21E532}"/>
    <hyperlink ref="A11" location="盧勝彥文集主題分類表!救度眾生" display="7 救度眾生" xr:uid="{3C360045-4931-4553-A74E-D6AC939EB0D4}"/>
    <hyperlink ref="A12" location="盧勝彥文集主題分類表!靈異因果" display="8 靈異鬼神" xr:uid="{40D4AEF7-1BA1-4F6B-BC26-1344098A7937}"/>
    <hyperlink ref="A13" location="盧勝彥文集主題分類表!弘法遊記" display="9 弘法遊記" xr:uid="{7E10F36B-9DE6-4B57-9B46-32A86E9ED149}"/>
  </hyperlinks>
  <pageMargins left="0.7" right="0.7" top="0.75" bottom="0.75" header="0.3" footer="0.3"/>
  <pageSetup paperSize="9" orientation="portrait" r:id="rId11"/>
  <drawing r:id="rId12"/>
  <tableParts count="1">
    <tablePart r:id="rId1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6D926-BD57-4421-87B5-5D9173D86680}">
  <sheetPr codeName="Sheet1"/>
  <dimension ref="A1:L16914"/>
  <sheetViews>
    <sheetView workbookViewId="0">
      <pane ySplit="1" topLeftCell="A2" activePane="bottomLeft" state="frozen"/>
      <selection pane="bottomLeft" activeCell="L5" sqref="L5"/>
    </sheetView>
    <sheetView workbookViewId="1">
      <pane ySplit="1" topLeftCell="A2" activePane="bottomLeft" state="frozen"/>
      <selection pane="bottomLeft" activeCell="D40" sqref="D40"/>
    </sheetView>
  </sheetViews>
  <sheetFormatPr defaultRowHeight="14.5" x14ac:dyDescent="0.35"/>
  <cols>
    <col min="1" max="1" width="24.81640625" customWidth="1"/>
    <col min="2" max="2" width="3.54296875" style="79" customWidth="1"/>
    <col min="3" max="3" width="26.6328125" style="79" customWidth="1"/>
    <col min="4" max="4" width="9.1796875" customWidth="1"/>
    <col min="5" max="5" width="53.54296875" customWidth="1"/>
    <col min="6" max="6" width="4.81640625" customWidth="1"/>
    <col min="7" max="7" width="3.26953125" customWidth="1"/>
    <col min="8" max="8" width="15.6328125" customWidth="1"/>
    <col min="9" max="9" width="5.7265625" style="81" customWidth="1"/>
    <col min="10" max="10" width="27.1796875" customWidth="1"/>
  </cols>
  <sheetData>
    <row r="1" spans="1:12" ht="21" x14ac:dyDescent="0.5">
      <c r="A1" s="244" t="s">
        <v>4815</v>
      </c>
      <c r="B1" s="80" t="s">
        <v>3970</v>
      </c>
      <c r="C1" s="20" t="s">
        <v>4816</v>
      </c>
      <c r="D1" s="20" t="s">
        <v>3977</v>
      </c>
      <c r="E1" s="20" t="s">
        <v>4817</v>
      </c>
      <c r="G1" s="20"/>
      <c r="I1" s="243" t="s">
        <v>280</v>
      </c>
    </row>
    <row r="2" spans="1:12" x14ac:dyDescent="0.35">
      <c r="B2" s="79">
        <v>1</v>
      </c>
      <c r="C2" s="79" t="s">
        <v>3997</v>
      </c>
      <c r="D2" t="s">
        <v>446</v>
      </c>
      <c r="E2" t="s">
        <v>447</v>
      </c>
      <c r="H2" s="242"/>
    </row>
    <row r="3" spans="1:12" x14ac:dyDescent="0.35">
      <c r="A3" t="s">
        <v>3816</v>
      </c>
      <c r="B3" s="79">
        <v>1</v>
      </c>
      <c r="C3" s="79" t="s">
        <v>3997</v>
      </c>
      <c r="D3" t="s">
        <v>448</v>
      </c>
      <c r="E3" t="s">
        <v>4818</v>
      </c>
      <c r="J3" s="353" t="s">
        <v>4819</v>
      </c>
    </row>
    <row r="4" spans="1:12" x14ac:dyDescent="0.35">
      <c r="B4" s="79">
        <v>1</v>
      </c>
      <c r="C4" s="79" t="s">
        <v>3997</v>
      </c>
      <c r="D4" t="s">
        <v>449</v>
      </c>
      <c r="E4" t="s">
        <v>4820</v>
      </c>
    </row>
    <row r="5" spans="1:12" x14ac:dyDescent="0.35">
      <c r="B5" s="79">
        <v>1</v>
      </c>
      <c r="C5" s="79" t="s">
        <v>3997</v>
      </c>
      <c r="D5" t="s">
        <v>450</v>
      </c>
      <c r="E5" t="s">
        <v>451</v>
      </c>
      <c r="I5" s="80" t="s">
        <v>3970</v>
      </c>
      <c r="J5" s="20" t="s">
        <v>4816</v>
      </c>
      <c r="K5" s="20" t="s">
        <v>3977</v>
      </c>
      <c r="L5" s="20" t="s">
        <v>4817</v>
      </c>
    </row>
    <row r="6" spans="1:12" x14ac:dyDescent="0.35">
      <c r="B6" s="79">
        <v>1</v>
      </c>
      <c r="C6" s="79" t="s">
        <v>3997</v>
      </c>
      <c r="D6" t="s">
        <v>452</v>
      </c>
      <c r="E6" t="s">
        <v>453</v>
      </c>
      <c r="I6" s="81" t="e" cm="1" vm="1">
        <f t="array" aca="1" ref="I6" ca="1">_xlfn._xlws.FILTER(Data[],ISNUMBER(SEARCH($I$1,Data[章节题目]))=TRUE,"找不到資料")</f>
        <v>#VALUE!</v>
      </c>
      <c r="J6" t="s">
        <v>4103</v>
      </c>
    </row>
    <row r="7" spans="1:12" x14ac:dyDescent="0.35">
      <c r="B7" s="79">
        <v>1</v>
      </c>
      <c r="C7" s="79" t="s">
        <v>3997</v>
      </c>
      <c r="D7" t="s">
        <v>454</v>
      </c>
      <c r="E7" t="s">
        <v>455</v>
      </c>
    </row>
    <row r="8" spans="1:12" x14ac:dyDescent="0.35">
      <c r="B8" s="79">
        <v>1</v>
      </c>
      <c r="C8" s="79" t="s">
        <v>3997</v>
      </c>
      <c r="D8" t="s">
        <v>456</v>
      </c>
      <c r="E8" t="s">
        <v>457</v>
      </c>
    </row>
    <row r="9" spans="1:12" x14ac:dyDescent="0.35">
      <c r="B9" s="79">
        <v>1</v>
      </c>
      <c r="C9" s="79" t="s">
        <v>3997</v>
      </c>
      <c r="D9" t="s">
        <v>458</v>
      </c>
      <c r="E9" t="s">
        <v>4821</v>
      </c>
    </row>
    <row r="10" spans="1:12" x14ac:dyDescent="0.35">
      <c r="B10" s="79">
        <v>1</v>
      </c>
      <c r="C10" s="79" t="s">
        <v>3997</v>
      </c>
      <c r="D10" t="s">
        <v>459</v>
      </c>
      <c r="E10" t="s">
        <v>4822</v>
      </c>
    </row>
    <row r="11" spans="1:12" x14ac:dyDescent="0.35">
      <c r="B11" s="79">
        <v>1</v>
      </c>
      <c r="C11" s="79" t="s">
        <v>3997</v>
      </c>
      <c r="D11" t="s">
        <v>460</v>
      </c>
      <c r="E11" t="s">
        <v>4823</v>
      </c>
    </row>
    <row r="12" spans="1:12" x14ac:dyDescent="0.35">
      <c r="B12" s="79">
        <v>1</v>
      </c>
      <c r="C12" s="79" t="s">
        <v>3997</v>
      </c>
      <c r="D12" t="s">
        <v>461</v>
      </c>
      <c r="E12" t="s">
        <v>4824</v>
      </c>
    </row>
    <row r="13" spans="1:12" x14ac:dyDescent="0.35">
      <c r="B13" s="79">
        <v>1</v>
      </c>
      <c r="C13" s="79" t="s">
        <v>3997</v>
      </c>
      <c r="D13" t="s">
        <v>462</v>
      </c>
      <c r="E13" t="s">
        <v>463</v>
      </c>
    </row>
    <row r="14" spans="1:12" x14ac:dyDescent="0.35">
      <c r="B14" s="79">
        <v>1</v>
      </c>
      <c r="C14" s="79" t="s">
        <v>3997</v>
      </c>
      <c r="D14" t="s">
        <v>464</v>
      </c>
      <c r="E14" t="s">
        <v>465</v>
      </c>
    </row>
    <row r="15" spans="1:12" x14ac:dyDescent="0.35">
      <c r="B15" s="79">
        <v>1</v>
      </c>
      <c r="C15" s="79" t="s">
        <v>3997</v>
      </c>
      <c r="D15" t="s">
        <v>466</v>
      </c>
      <c r="E15" t="s">
        <v>4825</v>
      </c>
    </row>
    <row r="16" spans="1:12" x14ac:dyDescent="0.35">
      <c r="B16" s="79">
        <v>1</v>
      </c>
      <c r="C16" s="79" t="s">
        <v>3997</v>
      </c>
      <c r="D16" t="s">
        <v>467</v>
      </c>
      <c r="E16" t="s">
        <v>4826</v>
      </c>
    </row>
    <row r="17" spans="2:5" x14ac:dyDescent="0.35">
      <c r="B17" s="79">
        <v>1</v>
      </c>
      <c r="C17" s="79" t="s">
        <v>3997</v>
      </c>
      <c r="D17" t="s">
        <v>468</v>
      </c>
      <c r="E17" t="s">
        <v>469</v>
      </c>
    </row>
    <row r="18" spans="2:5" x14ac:dyDescent="0.35">
      <c r="B18" s="79">
        <v>1</v>
      </c>
      <c r="C18" s="79" t="s">
        <v>3997</v>
      </c>
      <c r="D18" t="s">
        <v>470</v>
      </c>
      <c r="E18" t="s">
        <v>4827</v>
      </c>
    </row>
    <row r="19" spans="2:5" x14ac:dyDescent="0.35">
      <c r="B19" s="79">
        <v>1</v>
      </c>
      <c r="C19" s="79" t="s">
        <v>3997</v>
      </c>
      <c r="D19" t="s">
        <v>471</v>
      </c>
      <c r="E19" t="s">
        <v>4828</v>
      </c>
    </row>
    <row r="20" spans="2:5" x14ac:dyDescent="0.35">
      <c r="B20" s="79">
        <v>1</v>
      </c>
      <c r="C20" s="79" t="s">
        <v>3997</v>
      </c>
      <c r="D20" t="s">
        <v>472</v>
      </c>
      <c r="E20" t="s">
        <v>4829</v>
      </c>
    </row>
    <row r="21" spans="2:5" x14ac:dyDescent="0.35">
      <c r="B21" s="79">
        <v>1</v>
      </c>
      <c r="C21" s="79" t="s">
        <v>3997</v>
      </c>
      <c r="D21" t="s">
        <v>473</v>
      </c>
      <c r="E21" t="s">
        <v>474</v>
      </c>
    </row>
    <row r="22" spans="2:5" x14ac:dyDescent="0.35">
      <c r="B22" s="79">
        <v>1</v>
      </c>
      <c r="C22" s="79" t="s">
        <v>3997</v>
      </c>
      <c r="D22" t="s">
        <v>475</v>
      </c>
      <c r="E22" t="s">
        <v>4830</v>
      </c>
    </row>
    <row r="23" spans="2:5" x14ac:dyDescent="0.35">
      <c r="B23" s="79">
        <v>1</v>
      </c>
      <c r="C23" s="79" t="s">
        <v>3997</v>
      </c>
      <c r="D23" t="s">
        <v>476</v>
      </c>
      <c r="E23" t="s">
        <v>4831</v>
      </c>
    </row>
    <row r="24" spans="2:5" x14ac:dyDescent="0.35">
      <c r="B24" s="79">
        <v>1</v>
      </c>
      <c r="C24" s="79" t="s">
        <v>3997</v>
      </c>
      <c r="D24" t="s">
        <v>477</v>
      </c>
      <c r="E24" t="s">
        <v>478</v>
      </c>
    </row>
    <row r="25" spans="2:5" x14ac:dyDescent="0.35">
      <c r="B25" s="79">
        <v>1</v>
      </c>
      <c r="C25" s="79" t="s">
        <v>3997</v>
      </c>
      <c r="D25" t="s">
        <v>479</v>
      </c>
      <c r="E25" t="s">
        <v>480</v>
      </c>
    </row>
    <row r="26" spans="2:5" x14ac:dyDescent="0.35">
      <c r="B26" s="79">
        <v>1</v>
      </c>
      <c r="C26" s="79" t="s">
        <v>3997</v>
      </c>
      <c r="D26" t="s">
        <v>481</v>
      </c>
      <c r="E26" t="s">
        <v>4832</v>
      </c>
    </row>
    <row r="27" spans="2:5" x14ac:dyDescent="0.35">
      <c r="B27" s="79">
        <v>1</v>
      </c>
      <c r="C27" s="79" t="s">
        <v>3997</v>
      </c>
      <c r="D27" t="s">
        <v>482</v>
      </c>
      <c r="E27" t="s">
        <v>4833</v>
      </c>
    </row>
    <row r="28" spans="2:5" x14ac:dyDescent="0.35">
      <c r="B28" s="79">
        <v>1</v>
      </c>
      <c r="C28" s="79" t="s">
        <v>3997</v>
      </c>
      <c r="D28" t="s">
        <v>483</v>
      </c>
      <c r="E28" t="s">
        <v>4834</v>
      </c>
    </row>
    <row r="29" spans="2:5" x14ac:dyDescent="0.35">
      <c r="B29" s="79">
        <v>1</v>
      </c>
      <c r="C29" s="79" t="s">
        <v>3997</v>
      </c>
      <c r="D29" t="s">
        <v>484</v>
      </c>
      <c r="E29" t="s">
        <v>4835</v>
      </c>
    </row>
    <row r="30" spans="2:5" x14ac:dyDescent="0.35">
      <c r="B30" s="79">
        <v>1</v>
      </c>
      <c r="C30" s="79" t="s">
        <v>3997</v>
      </c>
      <c r="D30" t="s">
        <v>485</v>
      </c>
      <c r="E30" t="s">
        <v>486</v>
      </c>
    </row>
    <row r="31" spans="2:5" x14ac:dyDescent="0.35">
      <c r="B31" s="79">
        <v>1</v>
      </c>
      <c r="C31" s="79" t="s">
        <v>3997</v>
      </c>
      <c r="D31" t="s">
        <v>487</v>
      </c>
      <c r="E31" t="s">
        <v>488</v>
      </c>
    </row>
    <row r="32" spans="2:5" x14ac:dyDescent="0.35">
      <c r="B32" s="79">
        <v>1</v>
      </c>
      <c r="C32" s="79" t="s">
        <v>3997</v>
      </c>
      <c r="D32" t="s">
        <v>489</v>
      </c>
      <c r="E32" t="s">
        <v>4836</v>
      </c>
    </row>
    <row r="33" spans="2:5" x14ac:dyDescent="0.35">
      <c r="B33" s="79">
        <v>1</v>
      </c>
      <c r="C33" s="79" t="s">
        <v>3997</v>
      </c>
      <c r="D33" t="s">
        <v>490</v>
      </c>
      <c r="E33" t="s">
        <v>4837</v>
      </c>
    </row>
    <row r="34" spans="2:5" x14ac:dyDescent="0.35">
      <c r="B34" s="79">
        <v>1</v>
      </c>
      <c r="C34" s="79" t="s">
        <v>3997</v>
      </c>
      <c r="D34" t="s">
        <v>491</v>
      </c>
      <c r="E34" t="s">
        <v>492</v>
      </c>
    </row>
    <row r="35" spans="2:5" x14ac:dyDescent="0.35">
      <c r="B35" s="79">
        <v>1</v>
      </c>
      <c r="C35" s="79" t="s">
        <v>3997</v>
      </c>
      <c r="D35" t="s">
        <v>493</v>
      </c>
      <c r="E35" t="s">
        <v>494</v>
      </c>
    </row>
    <row r="36" spans="2:5" x14ac:dyDescent="0.35">
      <c r="B36" s="79">
        <v>1</v>
      </c>
      <c r="C36" s="79" t="s">
        <v>3997</v>
      </c>
      <c r="D36" t="s">
        <v>495</v>
      </c>
      <c r="E36" t="s">
        <v>4838</v>
      </c>
    </row>
    <row r="37" spans="2:5" x14ac:dyDescent="0.35">
      <c r="B37" s="79">
        <v>1</v>
      </c>
      <c r="C37" s="79" t="s">
        <v>3997</v>
      </c>
      <c r="D37" t="s">
        <v>496</v>
      </c>
      <c r="E37" t="s">
        <v>4839</v>
      </c>
    </row>
    <row r="38" spans="2:5" x14ac:dyDescent="0.35">
      <c r="B38" s="79">
        <v>1</v>
      </c>
      <c r="C38" s="79" t="s">
        <v>3997</v>
      </c>
      <c r="D38" t="s">
        <v>497</v>
      </c>
      <c r="E38" t="s">
        <v>4840</v>
      </c>
    </row>
    <row r="39" spans="2:5" x14ac:dyDescent="0.35">
      <c r="B39" s="79">
        <v>1</v>
      </c>
      <c r="C39" s="79" t="s">
        <v>3997</v>
      </c>
      <c r="D39" t="s">
        <v>498</v>
      </c>
      <c r="E39" t="s">
        <v>4841</v>
      </c>
    </row>
    <row r="40" spans="2:5" x14ac:dyDescent="0.35">
      <c r="B40" s="79">
        <v>1</v>
      </c>
      <c r="C40" s="79" t="s">
        <v>3997</v>
      </c>
      <c r="D40" t="s">
        <v>499</v>
      </c>
      <c r="E40" t="s">
        <v>500</v>
      </c>
    </row>
    <row r="41" spans="2:5" x14ac:dyDescent="0.35">
      <c r="B41" s="79">
        <v>1</v>
      </c>
      <c r="C41" s="79" t="s">
        <v>3997</v>
      </c>
      <c r="D41" t="s">
        <v>501</v>
      </c>
      <c r="E41" t="s">
        <v>4842</v>
      </c>
    </row>
    <row r="42" spans="2:5" x14ac:dyDescent="0.35">
      <c r="B42" s="79">
        <v>1</v>
      </c>
      <c r="C42" s="79" t="s">
        <v>3997</v>
      </c>
      <c r="D42" t="s">
        <v>502</v>
      </c>
      <c r="E42" t="s">
        <v>4843</v>
      </c>
    </row>
    <row r="43" spans="2:5" x14ac:dyDescent="0.35">
      <c r="B43" s="79">
        <v>1</v>
      </c>
      <c r="C43" s="79" t="s">
        <v>3997</v>
      </c>
      <c r="D43" t="s">
        <v>503</v>
      </c>
      <c r="E43" t="s">
        <v>4844</v>
      </c>
    </row>
    <row r="44" spans="2:5" x14ac:dyDescent="0.35">
      <c r="B44" s="79">
        <v>1</v>
      </c>
      <c r="C44" s="79" t="s">
        <v>3997</v>
      </c>
      <c r="D44" t="s">
        <v>504</v>
      </c>
      <c r="E44" t="s">
        <v>4845</v>
      </c>
    </row>
    <row r="45" spans="2:5" x14ac:dyDescent="0.35">
      <c r="B45" s="79">
        <v>1</v>
      </c>
      <c r="C45" s="79" t="s">
        <v>3997</v>
      </c>
      <c r="D45" t="s">
        <v>505</v>
      </c>
      <c r="E45" t="s">
        <v>506</v>
      </c>
    </row>
    <row r="46" spans="2:5" x14ac:dyDescent="0.35">
      <c r="B46" s="79">
        <v>1</v>
      </c>
      <c r="C46" s="79" t="s">
        <v>3997</v>
      </c>
      <c r="D46" t="s">
        <v>507</v>
      </c>
      <c r="E46" t="s">
        <v>4844</v>
      </c>
    </row>
    <row r="47" spans="2:5" x14ac:dyDescent="0.35">
      <c r="B47" s="79">
        <v>1</v>
      </c>
      <c r="C47" s="79" t="s">
        <v>3997</v>
      </c>
      <c r="D47" t="s">
        <v>508</v>
      </c>
      <c r="E47" t="s">
        <v>4830</v>
      </c>
    </row>
    <row r="48" spans="2:5" x14ac:dyDescent="0.35">
      <c r="B48" s="79">
        <v>1</v>
      </c>
      <c r="C48" s="79" t="s">
        <v>3997</v>
      </c>
      <c r="D48" t="s">
        <v>509</v>
      </c>
      <c r="E48" t="s">
        <v>4846</v>
      </c>
    </row>
    <row r="49" spans="2:5" x14ac:dyDescent="0.35">
      <c r="B49" s="79">
        <v>1</v>
      </c>
      <c r="C49" s="79" t="s">
        <v>3997</v>
      </c>
      <c r="D49" t="s">
        <v>510</v>
      </c>
      <c r="E49" t="s">
        <v>511</v>
      </c>
    </row>
    <row r="50" spans="2:5" x14ac:dyDescent="0.35">
      <c r="B50" s="79">
        <v>1</v>
      </c>
      <c r="C50" s="79" t="s">
        <v>3997</v>
      </c>
      <c r="D50" t="s">
        <v>512</v>
      </c>
      <c r="E50" t="s">
        <v>513</v>
      </c>
    </row>
    <row r="51" spans="2:5" x14ac:dyDescent="0.35">
      <c r="B51" s="79">
        <v>1</v>
      </c>
      <c r="C51" s="79" t="s">
        <v>3997</v>
      </c>
      <c r="D51" t="s">
        <v>514</v>
      </c>
      <c r="E51" t="s">
        <v>4847</v>
      </c>
    </row>
    <row r="52" spans="2:5" x14ac:dyDescent="0.35">
      <c r="B52" s="79">
        <v>1</v>
      </c>
      <c r="C52" s="79" t="s">
        <v>3997</v>
      </c>
      <c r="D52" t="s">
        <v>515</v>
      </c>
      <c r="E52" t="s">
        <v>516</v>
      </c>
    </row>
    <row r="53" spans="2:5" x14ac:dyDescent="0.35">
      <c r="B53" s="79">
        <v>1</v>
      </c>
      <c r="C53" s="79" t="s">
        <v>3997</v>
      </c>
      <c r="D53" t="s">
        <v>517</v>
      </c>
      <c r="E53" t="s">
        <v>4848</v>
      </c>
    </row>
    <row r="54" spans="2:5" x14ac:dyDescent="0.35">
      <c r="B54" s="79">
        <v>1</v>
      </c>
      <c r="C54" s="79" t="s">
        <v>3997</v>
      </c>
      <c r="D54" t="s">
        <v>518</v>
      </c>
      <c r="E54" t="s">
        <v>519</v>
      </c>
    </row>
    <row r="55" spans="2:5" x14ac:dyDescent="0.35">
      <c r="B55" s="79">
        <v>1</v>
      </c>
      <c r="C55" s="79" t="s">
        <v>3997</v>
      </c>
      <c r="D55" t="s">
        <v>520</v>
      </c>
      <c r="E55" t="s">
        <v>4849</v>
      </c>
    </row>
    <row r="56" spans="2:5" x14ac:dyDescent="0.35">
      <c r="B56" s="79">
        <v>1</v>
      </c>
      <c r="C56" s="79" t="s">
        <v>3997</v>
      </c>
      <c r="D56" t="s">
        <v>521</v>
      </c>
      <c r="E56" t="s">
        <v>4850</v>
      </c>
    </row>
    <row r="57" spans="2:5" x14ac:dyDescent="0.35">
      <c r="B57" s="79">
        <v>1</v>
      </c>
      <c r="C57" s="79" t="s">
        <v>3997</v>
      </c>
      <c r="D57" t="s">
        <v>522</v>
      </c>
      <c r="E57" t="s">
        <v>4851</v>
      </c>
    </row>
    <row r="58" spans="2:5" x14ac:dyDescent="0.35">
      <c r="B58" s="79">
        <v>1</v>
      </c>
      <c r="C58" s="79" t="s">
        <v>3997</v>
      </c>
      <c r="D58" t="s">
        <v>523</v>
      </c>
      <c r="E58" t="s">
        <v>524</v>
      </c>
    </row>
    <row r="59" spans="2:5" x14ac:dyDescent="0.35">
      <c r="B59" s="79">
        <v>1</v>
      </c>
      <c r="C59" s="79" t="s">
        <v>3997</v>
      </c>
      <c r="D59" t="s">
        <v>525</v>
      </c>
      <c r="E59" t="s">
        <v>4852</v>
      </c>
    </row>
    <row r="60" spans="2:5" x14ac:dyDescent="0.35">
      <c r="B60" s="79">
        <v>1</v>
      </c>
      <c r="C60" s="79" t="s">
        <v>3997</v>
      </c>
      <c r="D60" t="s">
        <v>526</v>
      </c>
      <c r="E60" t="s">
        <v>4853</v>
      </c>
    </row>
    <row r="61" spans="2:5" x14ac:dyDescent="0.35">
      <c r="B61" s="79">
        <v>1</v>
      </c>
      <c r="C61" s="79" t="s">
        <v>3997</v>
      </c>
      <c r="D61" t="s">
        <v>527</v>
      </c>
      <c r="E61" t="s">
        <v>528</v>
      </c>
    </row>
    <row r="62" spans="2:5" x14ac:dyDescent="0.35">
      <c r="B62" s="79">
        <v>1</v>
      </c>
      <c r="C62" s="79" t="s">
        <v>3997</v>
      </c>
      <c r="D62" t="s">
        <v>529</v>
      </c>
      <c r="E62" t="s">
        <v>4854</v>
      </c>
    </row>
    <row r="63" spans="2:5" x14ac:dyDescent="0.35">
      <c r="B63" s="79">
        <v>1</v>
      </c>
      <c r="C63" s="79" t="s">
        <v>3997</v>
      </c>
      <c r="D63" t="s">
        <v>530</v>
      </c>
      <c r="E63" t="s">
        <v>531</v>
      </c>
    </row>
    <row r="64" spans="2:5" x14ac:dyDescent="0.35">
      <c r="B64" s="79">
        <v>1</v>
      </c>
      <c r="C64" s="79" t="s">
        <v>3997</v>
      </c>
      <c r="D64" t="s">
        <v>532</v>
      </c>
      <c r="E64" t="s">
        <v>4855</v>
      </c>
    </row>
    <row r="65" spans="2:5" x14ac:dyDescent="0.35">
      <c r="B65" s="79">
        <v>1</v>
      </c>
      <c r="C65" s="79" t="s">
        <v>3997</v>
      </c>
      <c r="D65" t="s">
        <v>533</v>
      </c>
      <c r="E65" t="s">
        <v>534</v>
      </c>
    </row>
    <row r="66" spans="2:5" x14ac:dyDescent="0.35">
      <c r="B66" s="79">
        <v>1</v>
      </c>
      <c r="C66" s="79" t="s">
        <v>3997</v>
      </c>
      <c r="D66" t="s">
        <v>535</v>
      </c>
      <c r="E66" t="s">
        <v>4856</v>
      </c>
    </row>
    <row r="67" spans="2:5" x14ac:dyDescent="0.35">
      <c r="B67" s="79">
        <v>1</v>
      </c>
      <c r="C67" s="79" t="s">
        <v>3997</v>
      </c>
      <c r="D67" t="s">
        <v>536</v>
      </c>
      <c r="E67" t="s">
        <v>4857</v>
      </c>
    </row>
    <row r="68" spans="2:5" x14ac:dyDescent="0.35">
      <c r="B68" s="79">
        <v>1</v>
      </c>
      <c r="C68" s="79" t="s">
        <v>3997</v>
      </c>
      <c r="D68" t="s">
        <v>537</v>
      </c>
      <c r="E68" t="s">
        <v>538</v>
      </c>
    </row>
    <row r="69" spans="2:5" x14ac:dyDescent="0.35">
      <c r="B69" s="79">
        <v>1</v>
      </c>
      <c r="C69" s="79" t="s">
        <v>3997</v>
      </c>
      <c r="D69" t="s">
        <v>539</v>
      </c>
      <c r="E69" t="s">
        <v>4858</v>
      </c>
    </row>
    <row r="70" spans="2:5" x14ac:dyDescent="0.35">
      <c r="B70" s="79">
        <v>1</v>
      </c>
      <c r="C70" s="79" t="s">
        <v>3997</v>
      </c>
      <c r="D70" t="s">
        <v>540</v>
      </c>
      <c r="E70" t="s">
        <v>4859</v>
      </c>
    </row>
    <row r="71" spans="2:5" x14ac:dyDescent="0.35">
      <c r="B71" s="79">
        <v>1</v>
      </c>
      <c r="C71" s="79" t="s">
        <v>3997</v>
      </c>
      <c r="D71" t="s">
        <v>541</v>
      </c>
      <c r="E71" t="s">
        <v>4860</v>
      </c>
    </row>
    <row r="72" spans="2:5" x14ac:dyDescent="0.35">
      <c r="B72" s="79">
        <v>1</v>
      </c>
      <c r="C72" s="79" t="s">
        <v>3997</v>
      </c>
      <c r="D72" t="s">
        <v>542</v>
      </c>
      <c r="E72" t="s">
        <v>543</v>
      </c>
    </row>
    <row r="73" spans="2:5" x14ac:dyDescent="0.35">
      <c r="B73" s="79">
        <v>1</v>
      </c>
      <c r="C73" s="79" t="s">
        <v>3997</v>
      </c>
      <c r="D73" t="s">
        <v>544</v>
      </c>
      <c r="E73" t="s">
        <v>4861</v>
      </c>
    </row>
    <row r="74" spans="2:5" x14ac:dyDescent="0.35">
      <c r="B74" s="79">
        <v>1</v>
      </c>
      <c r="C74" s="79" t="s">
        <v>3997</v>
      </c>
      <c r="D74" t="s">
        <v>545</v>
      </c>
      <c r="E74" t="s">
        <v>546</v>
      </c>
    </row>
    <row r="75" spans="2:5" x14ac:dyDescent="0.35">
      <c r="B75" s="79">
        <v>1</v>
      </c>
      <c r="C75" s="79" t="s">
        <v>3997</v>
      </c>
      <c r="D75" t="s">
        <v>547</v>
      </c>
      <c r="E75" t="s">
        <v>4862</v>
      </c>
    </row>
    <row r="76" spans="2:5" x14ac:dyDescent="0.35">
      <c r="B76" s="79">
        <v>1</v>
      </c>
      <c r="C76" s="79" t="s">
        <v>3997</v>
      </c>
      <c r="D76" t="s">
        <v>548</v>
      </c>
      <c r="E76" t="s">
        <v>4863</v>
      </c>
    </row>
    <row r="77" spans="2:5" x14ac:dyDescent="0.35">
      <c r="B77" s="79">
        <v>1</v>
      </c>
      <c r="C77" s="79" t="s">
        <v>3997</v>
      </c>
      <c r="D77" t="s">
        <v>549</v>
      </c>
      <c r="E77" t="s">
        <v>550</v>
      </c>
    </row>
    <row r="78" spans="2:5" x14ac:dyDescent="0.35">
      <c r="B78" s="79">
        <v>1</v>
      </c>
      <c r="C78" s="79" t="s">
        <v>3997</v>
      </c>
      <c r="D78" t="s">
        <v>551</v>
      </c>
      <c r="E78" t="s">
        <v>4864</v>
      </c>
    </row>
    <row r="79" spans="2:5" x14ac:dyDescent="0.35">
      <c r="B79" s="79">
        <v>1</v>
      </c>
      <c r="C79" s="79" t="s">
        <v>3997</v>
      </c>
      <c r="D79" t="s">
        <v>552</v>
      </c>
      <c r="E79" t="s">
        <v>4865</v>
      </c>
    </row>
    <row r="80" spans="2:5" x14ac:dyDescent="0.35">
      <c r="B80" s="79">
        <v>1</v>
      </c>
      <c r="C80" s="79" t="s">
        <v>3997</v>
      </c>
      <c r="D80" t="s">
        <v>553</v>
      </c>
      <c r="E80" t="s">
        <v>4866</v>
      </c>
    </row>
    <row r="81" spans="2:5" x14ac:dyDescent="0.35">
      <c r="B81" s="79">
        <v>1</v>
      </c>
      <c r="C81" s="79" t="s">
        <v>3997</v>
      </c>
      <c r="D81" t="s">
        <v>554</v>
      </c>
      <c r="E81" t="s">
        <v>4867</v>
      </c>
    </row>
    <row r="82" spans="2:5" x14ac:dyDescent="0.35">
      <c r="B82" s="79">
        <v>1</v>
      </c>
      <c r="C82" s="79" t="s">
        <v>3997</v>
      </c>
      <c r="D82" t="s">
        <v>555</v>
      </c>
      <c r="E82" t="s">
        <v>4868</v>
      </c>
    </row>
    <row r="83" spans="2:5" x14ac:dyDescent="0.35">
      <c r="B83" s="79">
        <v>1</v>
      </c>
      <c r="C83" s="79" t="s">
        <v>3997</v>
      </c>
      <c r="D83" t="s">
        <v>556</v>
      </c>
      <c r="E83" t="s">
        <v>557</v>
      </c>
    </row>
    <row r="84" spans="2:5" x14ac:dyDescent="0.35">
      <c r="B84" s="79">
        <v>1</v>
      </c>
      <c r="C84" s="79" t="s">
        <v>3997</v>
      </c>
      <c r="D84" t="s">
        <v>558</v>
      </c>
      <c r="E84" t="s">
        <v>4869</v>
      </c>
    </row>
    <row r="85" spans="2:5" x14ac:dyDescent="0.35">
      <c r="B85" s="79">
        <v>1</v>
      </c>
      <c r="C85" s="79" t="s">
        <v>3997</v>
      </c>
      <c r="D85" t="s">
        <v>559</v>
      </c>
      <c r="E85" t="s">
        <v>4870</v>
      </c>
    </row>
    <row r="86" spans="2:5" x14ac:dyDescent="0.35">
      <c r="B86" s="79">
        <v>1</v>
      </c>
      <c r="C86" s="79" t="s">
        <v>3997</v>
      </c>
      <c r="D86" t="s">
        <v>560</v>
      </c>
      <c r="E86" t="s">
        <v>4871</v>
      </c>
    </row>
    <row r="87" spans="2:5" x14ac:dyDescent="0.35">
      <c r="B87" s="79">
        <v>1</v>
      </c>
      <c r="C87" s="79" t="s">
        <v>3997</v>
      </c>
      <c r="D87" t="s">
        <v>561</v>
      </c>
      <c r="E87" t="s">
        <v>4872</v>
      </c>
    </row>
    <row r="88" spans="2:5" x14ac:dyDescent="0.35">
      <c r="B88" s="79">
        <v>1</v>
      </c>
      <c r="C88" s="79" t="s">
        <v>3997</v>
      </c>
      <c r="D88" t="s">
        <v>562</v>
      </c>
      <c r="E88" t="s">
        <v>4873</v>
      </c>
    </row>
    <row r="89" spans="2:5" x14ac:dyDescent="0.35">
      <c r="B89" s="79">
        <v>1</v>
      </c>
      <c r="C89" s="79" t="s">
        <v>3997</v>
      </c>
      <c r="D89" t="s">
        <v>563</v>
      </c>
      <c r="E89" t="s">
        <v>4874</v>
      </c>
    </row>
    <row r="90" spans="2:5" x14ac:dyDescent="0.35">
      <c r="B90" s="79">
        <v>1</v>
      </c>
      <c r="C90" s="79" t="s">
        <v>3997</v>
      </c>
      <c r="D90" t="s">
        <v>564</v>
      </c>
      <c r="E90" t="s">
        <v>4875</v>
      </c>
    </row>
    <row r="91" spans="2:5" x14ac:dyDescent="0.35">
      <c r="B91" s="79">
        <v>2</v>
      </c>
      <c r="C91" s="79" t="s">
        <v>4004</v>
      </c>
      <c r="D91" t="s">
        <v>446</v>
      </c>
      <c r="E91" t="s">
        <v>447</v>
      </c>
    </row>
    <row r="92" spans="2:5" x14ac:dyDescent="0.35">
      <c r="B92" s="79">
        <v>2</v>
      </c>
      <c r="C92" s="79" t="s">
        <v>4004</v>
      </c>
      <c r="D92" t="s">
        <v>448</v>
      </c>
      <c r="E92" t="s">
        <v>565</v>
      </c>
    </row>
    <row r="93" spans="2:5" x14ac:dyDescent="0.35">
      <c r="B93" s="79">
        <v>2</v>
      </c>
      <c r="C93" s="79" t="s">
        <v>4004</v>
      </c>
      <c r="D93" t="s">
        <v>449</v>
      </c>
      <c r="E93" t="s">
        <v>566</v>
      </c>
    </row>
    <row r="94" spans="2:5" x14ac:dyDescent="0.35">
      <c r="B94" s="79">
        <v>2</v>
      </c>
      <c r="C94" s="79" t="s">
        <v>4004</v>
      </c>
      <c r="D94" t="s">
        <v>450</v>
      </c>
      <c r="E94" t="s">
        <v>4876</v>
      </c>
    </row>
    <row r="95" spans="2:5" x14ac:dyDescent="0.35">
      <c r="B95" s="79">
        <v>2</v>
      </c>
      <c r="C95" s="79" t="s">
        <v>4004</v>
      </c>
      <c r="D95" t="s">
        <v>452</v>
      </c>
      <c r="E95" t="s">
        <v>4877</v>
      </c>
    </row>
    <row r="96" spans="2:5" x14ac:dyDescent="0.35">
      <c r="B96" s="79">
        <v>2</v>
      </c>
      <c r="C96" s="79" t="s">
        <v>4004</v>
      </c>
      <c r="D96" t="s">
        <v>454</v>
      </c>
      <c r="E96" t="s">
        <v>4878</v>
      </c>
    </row>
    <row r="97" spans="2:5" x14ac:dyDescent="0.35">
      <c r="B97" s="79">
        <v>2</v>
      </c>
      <c r="C97" s="79" t="s">
        <v>4004</v>
      </c>
      <c r="D97" t="s">
        <v>456</v>
      </c>
      <c r="E97" t="s">
        <v>4879</v>
      </c>
    </row>
    <row r="98" spans="2:5" x14ac:dyDescent="0.35">
      <c r="B98" s="79">
        <v>2</v>
      </c>
      <c r="C98" s="79" t="s">
        <v>4004</v>
      </c>
      <c r="D98" t="s">
        <v>458</v>
      </c>
      <c r="E98" t="s">
        <v>567</v>
      </c>
    </row>
    <row r="99" spans="2:5" x14ac:dyDescent="0.35">
      <c r="B99" s="79">
        <v>2</v>
      </c>
      <c r="C99" s="79" t="s">
        <v>4004</v>
      </c>
      <c r="D99" t="s">
        <v>459</v>
      </c>
      <c r="E99" t="s">
        <v>568</v>
      </c>
    </row>
    <row r="100" spans="2:5" x14ac:dyDescent="0.35">
      <c r="B100" s="79">
        <v>2</v>
      </c>
      <c r="C100" s="79" t="s">
        <v>4004</v>
      </c>
      <c r="D100" t="s">
        <v>460</v>
      </c>
      <c r="E100" t="s">
        <v>569</v>
      </c>
    </row>
    <row r="101" spans="2:5" x14ac:dyDescent="0.35">
      <c r="B101" s="79">
        <v>2</v>
      </c>
      <c r="C101" s="79" t="s">
        <v>4004</v>
      </c>
      <c r="D101" t="s">
        <v>461</v>
      </c>
      <c r="E101" t="s">
        <v>570</v>
      </c>
    </row>
    <row r="102" spans="2:5" x14ac:dyDescent="0.35">
      <c r="B102" s="79">
        <v>2</v>
      </c>
      <c r="C102" s="79" t="s">
        <v>4004</v>
      </c>
      <c r="D102" t="s">
        <v>462</v>
      </c>
      <c r="E102" t="s">
        <v>4880</v>
      </c>
    </row>
    <row r="103" spans="2:5" x14ac:dyDescent="0.35">
      <c r="B103" s="79">
        <v>2</v>
      </c>
      <c r="C103" s="79" t="s">
        <v>4004</v>
      </c>
      <c r="D103" t="s">
        <v>464</v>
      </c>
      <c r="E103" t="s">
        <v>4881</v>
      </c>
    </row>
    <row r="104" spans="2:5" x14ac:dyDescent="0.35">
      <c r="B104" s="79">
        <v>2</v>
      </c>
      <c r="C104" s="79" t="s">
        <v>4004</v>
      </c>
      <c r="D104" t="s">
        <v>466</v>
      </c>
      <c r="E104" t="s">
        <v>4882</v>
      </c>
    </row>
    <row r="105" spans="2:5" x14ac:dyDescent="0.35">
      <c r="B105" s="79">
        <v>2</v>
      </c>
      <c r="C105" s="79" t="s">
        <v>4004</v>
      </c>
      <c r="D105" t="s">
        <v>467</v>
      </c>
      <c r="E105" t="s">
        <v>571</v>
      </c>
    </row>
    <row r="106" spans="2:5" x14ac:dyDescent="0.35">
      <c r="B106" s="79">
        <v>2</v>
      </c>
      <c r="C106" s="79" t="s">
        <v>4004</v>
      </c>
      <c r="D106" t="s">
        <v>468</v>
      </c>
      <c r="E106" t="s">
        <v>572</v>
      </c>
    </row>
    <row r="107" spans="2:5" x14ac:dyDescent="0.35">
      <c r="B107" s="79">
        <v>2</v>
      </c>
      <c r="C107" s="79" t="s">
        <v>4004</v>
      </c>
      <c r="D107" t="s">
        <v>470</v>
      </c>
      <c r="E107" t="s">
        <v>573</v>
      </c>
    </row>
    <row r="108" spans="2:5" x14ac:dyDescent="0.35">
      <c r="B108" s="79">
        <v>2</v>
      </c>
      <c r="C108" s="79" t="s">
        <v>4004</v>
      </c>
      <c r="D108" t="s">
        <v>471</v>
      </c>
      <c r="E108" t="s">
        <v>4883</v>
      </c>
    </row>
    <row r="109" spans="2:5" x14ac:dyDescent="0.35">
      <c r="B109" s="79">
        <v>2</v>
      </c>
      <c r="C109" s="79" t="s">
        <v>4004</v>
      </c>
      <c r="D109" t="s">
        <v>472</v>
      </c>
      <c r="E109" t="s">
        <v>4884</v>
      </c>
    </row>
    <row r="110" spans="2:5" x14ac:dyDescent="0.35">
      <c r="B110" s="79">
        <v>2</v>
      </c>
      <c r="C110" s="79" t="s">
        <v>4004</v>
      </c>
      <c r="D110" t="s">
        <v>473</v>
      </c>
      <c r="E110" t="s">
        <v>4885</v>
      </c>
    </row>
    <row r="111" spans="2:5" x14ac:dyDescent="0.35">
      <c r="B111" s="79">
        <v>2</v>
      </c>
      <c r="C111" s="79" t="s">
        <v>4004</v>
      </c>
      <c r="D111" t="s">
        <v>475</v>
      </c>
      <c r="E111" t="s">
        <v>4886</v>
      </c>
    </row>
    <row r="112" spans="2:5" x14ac:dyDescent="0.35">
      <c r="B112" s="79">
        <v>2</v>
      </c>
      <c r="C112" s="79" t="s">
        <v>4004</v>
      </c>
      <c r="D112" t="s">
        <v>476</v>
      </c>
      <c r="E112" t="s">
        <v>4887</v>
      </c>
    </row>
    <row r="113" spans="2:5" x14ac:dyDescent="0.35">
      <c r="B113" s="79">
        <v>2</v>
      </c>
      <c r="C113" s="79" t="s">
        <v>4004</v>
      </c>
      <c r="D113" t="s">
        <v>477</v>
      </c>
      <c r="E113" t="s">
        <v>4888</v>
      </c>
    </row>
    <row r="114" spans="2:5" x14ac:dyDescent="0.35">
      <c r="B114" s="79">
        <v>2</v>
      </c>
      <c r="C114" s="79" t="s">
        <v>4004</v>
      </c>
      <c r="D114" t="s">
        <v>479</v>
      </c>
      <c r="E114" t="s">
        <v>4889</v>
      </c>
    </row>
    <row r="115" spans="2:5" x14ac:dyDescent="0.35">
      <c r="B115" s="79">
        <v>2</v>
      </c>
      <c r="C115" s="79" t="s">
        <v>4004</v>
      </c>
      <c r="D115" t="s">
        <v>481</v>
      </c>
      <c r="E115" t="s">
        <v>574</v>
      </c>
    </row>
    <row r="116" spans="2:5" x14ac:dyDescent="0.35">
      <c r="B116" s="79">
        <v>2</v>
      </c>
      <c r="C116" s="79" t="s">
        <v>4004</v>
      </c>
      <c r="D116" t="s">
        <v>482</v>
      </c>
      <c r="E116" t="s">
        <v>575</v>
      </c>
    </row>
    <row r="117" spans="2:5" x14ac:dyDescent="0.35">
      <c r="B117" s="79">
        <v>2</v>
      </c>
      <c r="C117" s="79" t="s">
        <v>4004</v>
      </c>
      <c r="D117" t="s">
        <v>483</v>
      </c>
      <c r="E117" t="s">
        <v>576</v>
      </c>
    </row>
    <row r="118" spans="2:5" x14ac:dyDescent="0.35">
      <c r="B118" s="79">
        <v>2</v>
      </c>
      <c r="C118" s="79" t="s">
        <v>4004</v>
      </c>
      <c r="D118" t="s">
        <v>484</v>
      </c>
      <c r="E118" t="s">
        <v>4890</v>
      </c>
    </row>
    <row r="119" spans="2:5" x14ac:dyDescent="0.35">
      <c r="B119" s="79">
        <v>2</v>
      </c>
      <c r="C119" s="79" t="s">
        <v>4004</v>
      </c>
      <c r="D119" t="s">
        <v>485</v>
      </c>
      <c r="E119" t="s">
        <v>4891</v>
      </c>
    </row>
    <row r="120" spans="2:5" x14ac:dyDescent="0.35">
      <c r="B120" s="79">
        <v>2</v>
      </c>
      <c r="C120" s="79" t="s">
        <v>4004</v>
      </c>
      <c r="D120" t="s">
        <v>487</v>
      </c>
      <c r="E120" t="s">
        <v>577</v>
      </c>
    </row>
    <row r="121" spans="2:5" x14ac:dyDescent="0.35">
      <c r="B121" s="79">
        <v>2</v>
      </c>
      <c r="C121" s="79" t="s">
        <v>4004</v>
      </c>
      <c r="D121" t="s">
        <v>489</v>
      </c>
      <c r="E121" t="s">
        <v>4892</v>
      </c>
    </row>
    <row r="122" spans="2:5" x14ac:dyDescent="0.35">
      <c r="B122" s="79">
        <v>2</v>
      </c>
      <c r="C122" s="79" t="s">
        <v>4004</v>
      </c>
      <c r="D122" t="s">
        <v>490</v>
      </c>
      <c r="E122" t="s">
        <v>4893</v>
      </c>
    </row>
    <row r="123" spans="2:5" x14ac:dyDescent="0.35">
      <c r="B123" s="79">
        <v>2</v>
      </c>
      <c r="C123" s="79" t="s">
        <v>4004</v>
      </c>
      <c r="D123" t="s">
        <v>491</v>
      </c>
      <c r="E123" t="s">
        <v>578</v>
      </c>
    </row>
    <row r="124" spans="2:5" x14ac:dyDescent="0.35">
      <c r="B124" s="79">
        <v>2</v>
      </c>
      <c r="C124" s="79" t="s">
        <v>4004</v>
      </c>
      <c r="D124" t="s">
        <v>493</v>
      </c>
      <c r="E124" t="s">
        <v>579</v>
      </c>
    </row>
    <row r="125" spans="2:5" x14ac:dyDescent="0.35">
      <c r="B125" s="79">
        <v>2</v>
      </c>
      <c r="C125" s="79" t="s">
        <v>4004</v>
      </c>
      <c r="D125" t="s">
        <v>495</v>
      </c>
      <c r="E125" t="s">
        <v>4894</v>
      </c>
    </row>
    <row r="126" spans="2:5" x14ac:dyDescent="0.35">
      <c r="B126" s="79">
        <v>2</v>
      </c>
      <c r="C126" s="79" t="s">
        <v>4004</v>
      </c>
      <c r="D126" t="s">
        <v>496</v>
      </c>
      <c r="E126" t="s">
        <v>4895</v>
      </c>
    </row>
    <row r="127" spans="2:5" x14ac:dyDescent="0.35">
      <c r="B127" s="79">
        <v>2</v>
      </c>
      <c r="C127" s="79" t="s">
        <v>4004</v>
      </c>
      <c r="D127" t="s">
        <v>497</v>
      </c>
      <c r="E127" t="s">
        <v>4896</v>
      </c>
    </row>
    <row r="128" spans="2:5" x14ac:dyDescent="0.35">
      <c r="B128" s="79">
        <v>2</v>
      </c>
      <c r="C128" s="79" t="s">
        <v>4004</v>
      </c>
      <c r="D128" t="s">
        <v>498</v>
      </c>
      <c r="E128" t="s">
        <v>4897</v>
      </c>
    </row>
    <row r="129" spans="2:5" x14ac:dyDescent="0.35">
      <c r="B129" s="79">
        <v>2</v>
      </c>
      <c r="C129" s="79" t="s">
        <v>4004</v>
      </c>
      <c r="D129" t="s">
        <v>499</v>
      </c>
      <c r="E129" t="s">
        <v>4897</v>
      </c>
    </row>
    <row r="130" spans="2:5" x14ac:dyDescent="0.35">
      <c r="B130" s="79">
        <v>2</v>
      </c>
      <c r="C130" s="79" t="s">
        <v>4004</v>
      </c>
      <c r="D130" t="s">
        <v>501</v>
      </c>
      <c r="E130" t="s">
        <v>580</v>
      </c>
    </row>
    <row r="131" spans="2:5" x14ac:dyDescent="0.35">
      <c r="B131" s="79">
        <v>2</v>
      </c>
      <c r="C131" s="79" t="s">
        <v>4004</v>
      </c>
      <c r="D131" t="s">
        <v>502</v>
      </c>
      <c r="E131" t="s">
        <v>4898</v>
      </c>
    </row>
    <row r="132" spans="2:5" x14ac:dyDescent="0.35">
      <c r="B132" s="79">
        <v>2</v>
      </c>
      <c r="C132" s="79" t="s">
        <v>4004</v>
      </c>
      <c r="D132" t="s">
        <v>503</v>
      </c>
      <c r="E132" t="s">
        <v>581</v>
      </c>
    </row>
    <row r="133" spans="2:5" x14ac:dyDescent="0.35">
      <c r="B133" s="79">
        <v>2</v>
      </c>
      <c r="C133" s="79" t="s">
        <v>4004</v>
      </c>
      <c r="D133" t="s">
        <v>504</v>
      </c>
      <c r="E133" t="s">
        <v>582</v>
      </c>
    </row>
    <row r="134" spans="2:5" x14ac:dyDescent="0.35">
      <c r="B134" s="79">
        <v>2</v>
      </c>
      <c r="C134" s="79" t="s">
        <v>4004</v>
      </c>
      <c r="D134" t="s">
        <v>505</v>
      </c>
      <c r="E134" t="s">
        <v>583</v>
      </c>
    </row>
    <row r="135" spans="2:5" x14ac:dyDescent="0.35">
      <c r="B135" s="79">
        <v>2</v>
      </c>
      <c r="C135" s="79" t="s">
        <v>4004</v>
      </c>
      <c r="D135" t="s">
        <v>507</v>
      </c>
      <c r="E135" t="s">
        <v>4899</v>
      </c>
    </row>
    <row r="136" spans="2:5" x14ac:dyDescent="0.35">
      <c r="B136" s="79">
        <v>2</v>
      </c>
      <c r="C136" s="79" t="s">
        <v>4004</v>
      </c>
      <c r="D136" t="s">
        <v>508</v>
      </c>
      <c r="E136" t="s">
        <v>4900</v>
      </c>
    </row>
    <row r="137" spans="2:5" x14ac:dyDescent="0.35">
      <c r="B137" s="79">
        <v>2</v>
      </c>
      <c r="C137" s="79" t="s">
        <v>4004</v>
      </c>
      <c r="D137" t="s">
        <v>509</v>
      </c>
      <c r="E137" t="s">
        <v>584</v>
      </c>
    </row>
    <row r="138" spans="2:5" x14ac:dyDescent="0.35">
      <c r="B138" s="79">
        <v>2</v>
      </c>
      <c r="C138" s="79" t="s">
        <v>4004</v>
      </c>
      <c r="D138" t="s">
        <v>510</v>
      </c>
      <c r="E138" t="s">
        <v>4901</v>
      </c>
    </row>
    <row r="139" spans="2:5" x14ac:dyDescent="0.35">
      <c r="B139" s="79">
        <v>2</v>
      </c>
      <c r="C139" s="79" t="s">
        <v>4004</v>
      </c>
      <c r="D139" t="s">
        <v>512</v>
      </c>
      <c r="E139" t="s">
        <v>4902</v>
      </c>
    </row>
    <row r="140" spans="2:5" x14ac:dyDescent="0.35">
      <c r="B140" s="79">
        <v>2</v>
      </c>
      <c r="C140" s="79" t="s">
        <v>4004</v>
      </c>
      <c r="D140" t="s">
        <v>514</v>
      </c>
      <c r="E140" t="s">
        <v>4903</v>
      </c>
    </row>
    <row r="141" spans="2:5" x14ac:dyDescent="0.35">
      <c r="B141" s="79">
        <v>2</v>
      </c>
      <c r="C141" s="79" t="s">
        <v>4004</v>
      </c>
      <c r="D141" t="s">
        <v>515</v>
      </c>
      <c r="E141" t="s">
        <v>4904</v>
      </c>
    </row>
    <row r="142" spans="2:5" x14ac:dyDescent="0.35">
      <c r="B142" s="79">
        <v>2</v>
      </c>
      <c r="C142" s="79" t="s">
        <v>4004</v>
      </c>
      <c r="D142" t="s">
        <v>517</v>
      </c>
      <c r="E142" t="s">
        <v>4905</v>
      </c>
    </row>
    <row r="143" spans="2:5" x14ac:dyDescent="0.35">
      <c r="B143" s="79">
        <v>2</v>
      </c>
      <c r="C143" s="79" t="s">
        <v>4004</v>
      </c>
      <c r="D143" t="s">
        <v>518</v>
      </c>
      <c r="E143" t="s">
        <v>4906</v>
      </c>
    </row>
    <row r="144" spans="2:5" x14ac:dyDescent="0.35">
      <c r="B144" s="79">
        <v>2</v>
      </c>
      <c r="C144" s="79" t="s">
        <v>4004</v>
      </c>
      <c r="D144" t="s">
        <v>520</v>
      </c>
      <c r="E144" t="s">
        <v>585</v>
      </c>
    </row>
    <row r="145" spans="2:5" x14ac:dyDescent="0.35">
      <c r="B145" s="79">
        <v>2</v>
      </c>
      <c r="C145" s="79" t="s">
        <v>4004</v>
      </c>
      <c r="D145" t="s">
        <v>521</v>
      </c>
      <c r="E145" t="s">
        <v>586</v>
      </c>
    </row>
    <row r="146" spans="2:5" x14ac:dyDescent="0.35">
      <c r="B146" s="79">
        <v>2</v>
      </c>
      <c r="C146" s="79" t="s">
        <v>4004</v>
      </c>
      <c r="D146" t="s">
        <v>522</v>
      </c>
      <c r="E146" t="s">
        <v>4907</v>
      </c>
    </row>
    <row r="147" spans="2:5" x14ac:dyDescent="0.35">
      <c r="B147" s="79">
        <v>2</v>
      </c>
      <c r="C147" s="79" t="s">
        <v>4004</v>
      </c>
      <c r="D147" t="s">
        <v>523</v>
      </c>
      <c r="E147" t="s">
        <v>4908</v>
      </c>
    </row>
    <row r="148" spans="2:5" x14ac:dyDescent="0.35">
      <c r="B148" s="79">
        <v>2</v>
      </c>
      <c r="C148" s="79" t="s">
        <v>4004</v>
      </c>
      <c r="D148" t="s">
        <v>525</v>
      </c>
      <c r="E148" t="s">
        <v>4909</v>
      </c>
    </row>
    <row r="149" spans="2:5" x14ac:dyDescent="0.35">
      <c r="B149" s="79">
        <v>2</v>
      </c>
      <c r="C149" s="79" t="s">
        <v>4004</v>
      </c>
      <c r="D149" t="s">
        <v>526</v>
      </c>
      <c r="E149" t="s">
        <v>4910</v>
      </c>
    </row>
    <row r="150" spans="2:5" x14ac:dyDescent="0.35">
      <c r="B150" s="79">
        <v>2</v>
      </c>
      <c r="C150" s="79" t="s">
        <v>4004</v>
      </c>
      <c r="D150" t="s">
        <v>527</v>
      </c>
      <c r="E150" t="s">
        <v>4839</v>
      </c>
    </row>
    <row r="151" spans="2:5" x14ac:dyDescent="0.35">
      <c r="B151" s="79">
        <v>2</v>
      </c>
      <c r="C151" s="79" t="s">
        <v>4004</v>
      </c>
      <c r="D151" t="s">
        <v>529</v>
      </c>
      <c r="E151" t="s">
        <v>4911</v>
      </c>
    </row>
    <row r="152" spans="2:5" x14ac:dyDescent="0.35">
      <c r="B152" s="79">
        <v>2</v>
      </c>
      <c r="C152" s="79" t="s">
        <v>4004</v>
      </c>
      <c r="D152" t="s">
        <v>530</v>
      </c>
      <c r="E152" t="s">
        <v>4912</v>
      </c>
    </row>
    <row r="153" spans="2:5" x14ac:dyDescent="0.35">
      <c r="B153" s="79">
        <v>2</v>
      </c>
      <c r="C153" s="79" t="s">
        <v>4004</v>
      </c>
      <c r="D153" t="s">
        <v>532</v>
      </c>
      <c r="E153" t="s">
        <v>4913</v>
      </c>
    </row>
    <row r="154" spans="2:5" x14ac:dyDescent="0.35">
      <c r="B154" s="79">
        <v>2</v>
      </c>
      <c r="C154" s="79" t="s">
        <v>4004</v>
      </c>
      <c r="D154" t="s">
        <v>533</v>
      </c>
      <c r="E154" t="s">
        <v>4914</v>
      </c>
    </row>
    <row r="155" spans="2:5" x14ac:dyDescent="0.35">
      <c r="B155" s="79">
        <v>2</v>
      </c>
      <c r="C155" s="79" t="s">
        <v>4004</v>
      </c>
      <c r="D155" t="s">
        <v>535</v>
      </c>
      <c r="E155" t="s">
        <v>587</v>
      </c>
    </row>
    <row r="156" spans="2:5" x14ac:dyDescent="0.35">
      <c r="B156" s="79">
        <v>2</v>
      </c>
      <c r="C156" s="79" t="s">
        <v>4004</v>
      </c>
      <c r="D156" t="s">
        <v>536</v>
      </c>
      <c r="E156" t="s">
        <v>4915</v>
      </c>
    </row>
    <row r="157" spans="2:5" x14ac:dyDescent="0.35">
      <c r="B157" s="79">
        <v>2</v>
      </c>
      <c r="C157" s="79" t="s">
        <v>4004</v>
      </c>
      <c r="D157" t="s">
        <v>537</v>
      </c>
      <c r="E157" t="s">
        <v>4916</v>
      </c>
    </row>
    <row r="158" spans="2:5" x14ac:dyDescent="0.35">
      <c r="B158" s="79">
        <v>2</v>
      </c>
      <c r="C158" s="79" t="s">
        <v>4004</v>
      </c>
      <c r="D158" t="s">
        <v>539</v>
      </c>
      <c r="E158" t="s">
        <v>588</v>
      </c>
    </row>
    <row r="159" spans="2:5" x14ac:dyDescent="0.35">
      <c r="B159" s="79">
        <v>2</v>
      </c>
      <c r="C159" s="79" t="s">
        <v>4004</v>
      </c>
      <c r="D159" t="s">
        <v>540</v>
      </c>
      <c r="E159" t="s">
        <v>589</v>
      </c>
    </row>
    <row r="160" spans="2:5" x14ac:dyDescent="0.35">
      <c r="B160" s="79">
        <v>2</v>
      </c>
      <c r="C160" s="79" t="s">
        <v>4004</v>
      </c>
      <c r="D160" t="s">
        <v>541</v>
      </c>
      <c r="E160" t="s">
        <v>4917</v>
      </c>
    </row>
    <row r="161" spans="2:5" x14ac:dyDescent="0.35">
      <c r="B161" s="79">
        <v>2</v>
      </c>
      <c r="C161" s="79" t="s">
        <v>4004</v>
      </c>
      <c r="D161" t="s">
        <v>542</v>
      </c>
      <c r="E161" t="s">
        <v>4918</v>
      </c>
    </row>
    <row r="162" spans="2:5" x14ac:dyDescent="0.35">
      <c r="B162" s="79">
        <v>2</v>
      </c>
      <c r="C162" s="79" t="s">
        <v>4004</v>
      </c>
      <c r="D162" t="s">
        <v>544</v>
      </c>
      <c r="E162" t="s">
        <v>590</v>
      </c>
    </row>
    <row r="163" spans="2:5" x14ac:dyDescent="0.35">
      <c r="B163" s="79">
        <v>2</v>
      </c>
      <c r="C163" s="79" t="s">
        <v>4004</v>
      </c>
      <c r="D163" t="s">
        <v>545</v>
      </c>
      <c r="E163" t="s">
        <v>4919</v>
      </c>
    </row>
    <row r="164" spans="2:5" x14ac:dyDescent="0.35">
      <c r="B164" s="79">
        <v>2</v>
      </c>
      <c r="C164" s="79" t="s">
        <v>4004</v>
      </c>
      <c r="D164" t="s">
        <v>547</v>
      </c>
      <c r="E164" t="s">
        <v>4920</v>
      </c>
    </row>
    <row r="165" spans="2:5" x14ac:dyDescent="0.35">
      <c r="B165" s="79">
        <v>2</v>
      </c>
      <c r="C165" s="79" t="s">
        <v>4004</v>
      </c>
      <c r="D165" t="s">
        <v>548</v>
      </c>
      <c r="E165" t="s">
        <v>591</v>
      </c>
    </row>
    <row r="166" spans="2:5" x14ac:dyDescent="0.35">
      <c r="B166" s="79">
        <v>2</v>
      </c>
      <c r="C166" s="79" t="s">
        <v>4004</v>
      </c>
      <c r="D166" t="s">
        <v>549</v>
      </c>
      <c r="E166" t="s">
        <v>592</v>
      </c>
    </row>
    <row r="167" spans="2:5" x14ac:dyDescent="0.35">
      <c r="B167" s="79">
        <v>2</v>
      </c>
      <c r="C167" s="79" t="s">
        <v>4004</v>
      </c>
      <c r="D167" t="s">
        <v>551</v>
      </c>
      <c r="E167" t="s">
        <v>593</v>
      </c>
    </row>
    <row r="168" spans="2:5" x14ac:dyDescent="0.35">
      <c r="B168" s="79">
        <v>2</v>
      </c>
      <c r="C168" s="79" t="s">
        <v>4004</v>
      </c>
      <c r="D168" t="s">
        <v>552</v>
      </c>
      <c r="E168" t="s">
        <v>594</v>
      </c>
    </row>
    <row r="169" spans="2:5" x14ac:dyDescent="0.35">
      <c r="B169" s="79">
        <v>2</v>
      </c>
      <c r="C169" s="79" t="s">
        <v>4004</v>
      </c>
      <c r="D169" t="s">
        <v>553</v>
      </c>
      <c r="E169" t="s">
        <v>4921</v>
      </c>
    </row>
    <row r="170" spans="2:5" x14ac:dyDescent="0.35">
      <c r="B170" s="79">
        <v>2</v>
      </c>
      <c r="C170" s="79" t="s">
        <v>4004</v>
      </c>
      <c r="D170" t="s">
        <v>554</v>
      </c>
      <c r="E170" t="s">
        <v>4922</v>
      </c>
    </row>
    <row r="171" spans="2:5" x14ac:dyDescent="0.35">
      <c r="B171" s="79">
        <v>2</v>
      </c>
      <c r="C171" s="79" t="s">
        <v>4004</v>
      </c>
      <c r="D171" t="s">
        <v>555</v>
      </c>
      <c r="E171" t="s">
        <v>4923</v>
      </c>
    </row>
    <row r="172" spans="2:5" x14ac:dyDescent="0.35">
      <c r="B172" s="79">
        <v>2</v>
      </c>
      <c r="C172" s="79" t="s">
        <v>4004</v>
      </c>
      <c r="D172" t="s">
        <v>556</v>
      </c>
      <c r="E172" t="s">
        <v>4924</v>
      </c>
    </row>
    <row r="173" spans="2:5" x14ac:dyDescent="0.35">
      <c r="B173" s="79">
        <v>2</v>
      </c>
      <c r="C173" s="79" t="s">
        <v>4004</v>
      </c>
      <c r="D173" t="s">
        <v>558</v>
      </c>
      <c r="E173" t="s">
        <v>4925</v>
      </c>
    </row>
    <row r="174" spans="2:5" x14ac:dyDescent="0.35">
      <c r="B174" s="79">
        <v>2</v>
      </c>
      <c r="C174" s="79" t="s">
        <v>4004</v>
      </c>
      <c r="D174" t="s">
        <v>559</v>
      </c>
      <c r="E174" t="s">
        <v>4926</v>
      </c>
    </row>
    <row r="175" spans="2:5" x14ac:dyDescent="0.35">
      <c r="B175" s="79">
        <v>2</v>
      </c>
      <c r="C175" s="79" t="s">
        <v>4004</v>
      </c>
      <c r="D175" t="s">
        <v>560</v>
      </c>
      <c r="E175" t="s">
        <v>4927</v>
      </c>
    </row>
    <row r="176" spans="2:5" x14ac:dyDescent="0.35">
      <c r="B176" s="79">
        <v>2</v>
      </c>
      <c r="C176" s="79" t="s">
        <v>4004</v>
      </c>
      <c r="D176" t="s">
        <v>561</v>
      </c>
      <c r="E176" t="s">
        <v>595</v>
      </c>
    </row>
    <row r="177" spans="2:5" x14ac:dyDescent="0.35">
      <c r="B177" s="79">
        <v>2</v>
      </c>
      <c r="C177" s="79" t="s">
        <v>4004</v>
      </c>
      <c r="D177" t="s">
        <v>562</v>
      </c>
      <c r="E177" t="s">
        <v>4928</v>
      </c>
    </row>
    <row r="178" spans="2:5" x14ac:dyDescent="0.35">
      <c r="B178" s="79">
        <v>2</v>
      </c>
      <c r="C178" s="79" t="s">
        <v>4004</v>
      </c>
      <c r="D178" t="s">
        <v>563</v>
      </c>
      <c r="E178" t="s">
        <v>4929</v>
      </c>
    </row>
    <row r="179" spans="2:5" x14ac:dyDescent="0.35">
      <c r="B179" s="79">
        <v>2</v>
      </c>
      <c r="C179" s="79" t="s">
        <v>4004</v>
      </c>
      <c r="D179" t="s">
        <v>564</v>
      </c>
      <c r="E179" t="s">
        <v>596</v>
      </c>
    </row>
    <row r="180" spans="2:5" x14ac:dyDescent="0.35">
      <c r="B180" s="79">
        <v>2</v>
      </c>
      <c r="C180" s="79" t="s">
        <v>4004</v>
      </c>
      <c r="D180" t="s">
        <v>597</v>
      </c>
      <c r="E180" t="s">
        <v>4930</v>
      </c>
    </row>
    <row r="181" spans="2:5" x14ac:dyDescent="0.35">
      <c r="B181" s="79">
        <v>2</v>
      </c>
      <c r="C181" s="79" t="s">
        <v>4004</v>
      </c>
      <c r="D181" t="s">
        <v>598</v>
      </c>
      <c r="E181" t="s">
        <v>4931</v>
      </c>
    </row>
    <row r="182" spans="2:5" x14ac:dyDescent="0.35">
      <c r="B182" s="79">
        <v>2</v>
      </c>
      <c r="C182" s="79" t="s">
        <v>4004</v>
      </c>
      <c r="D182" t="s">
        <v>599</v>
      </c>
      <c r="E182" t="s">
        <v>4932</v>
      </c>
    </row>
    <row r="183" spans="2:5" x14ac:dyDescent="0.35">
      <c r="B183" s="79">
        <v>2</v>
      </c>
      <c r="C183" s="79" t="s">
        <v>4004</v>
      </c>
      <c r="D183" t="s">
        <v>600</v>
      </c>
      <c r="E183" t="s">
        <v>4933</v>
      </c>
    </row>
    <row r="184" spans="2:5" x14ac:dyDescent="0.35">
      <c r="B184" s="79">
        <v>2</v>
      </c>
      <c r="C184" s="79" t="s">
        <v>4004</v>
      </c>
      <c r="D184" t="s">
        <v>601</v>
      </c>
      <c r="E184" t="s">
        <v>4934</v>
      </c>
    </row>
    <row r="185" spans="2:5" x14ac:dyDescent="0.35">
      <c r="B185" s="79">
        <v>3</v>
      </c>
      <c r="C185" s="79" t="s">
        <v>4006</v>
      </c>
      <c r="D185" t="s">
        <v>446</v>
      </c>
      <c r="E185" t="s">
        <v>4935</v>
      </c>
    </row>
    <row r="186" spans="2:5" x14ac:dyDescent="0.35">
      <c r="B186" s="79">
        <v>3</v>
      </c>
      <c r="C186" s="79" t="s">
        <v>4006</v>
      </c>
      <c r="D186" t="s">
        <v>448</v>
      </c>
      <c r="E186" t="s">
        <v>4936</v>
      </c>
    </row>
    <row r="187" spans="2:5" x14ac:dyDescent="0.35">
      <c r="B187" s="79">
        <v>3</v>
      </c>
      <c r="C187" s="79" t="s">
        <v>4006</v>
      </c>
      <c r="D187" t="s">
        <v>449</v>
      </c>
      <c r="E187" t="s">
        <v>4937</v>
      </c>
    </row>
    <row r="188" spans="2:5" x14ac:dyDescent="0.35">
      <c r="B188" s="79">
        <v>3</v>
      </c>
      <c r="C188" s="79" t="s">
        <v>4006</v>
      </c>
      <c r="D188" t="s">
        <v>450</v>
      </c>
      <c r="E188" t="s">
        <v>4938</v>
      </c>
    </row>
    <row r="189" spans="2:5" x14ac:dyDescent="0.35">
      <c r="B189" s="79">
        <v>3</v>
      </c>
      <c r="C189" s="79" t="s">
        <v>4006</v>
      </c>
      <c r="D189" t="s">
        <v>452</v>
      </c>
      <c r="E189" t="s">
        <v>602</v>
      </c>
    </row>
    <row r="190" spans="2:5" x14ac:dyDescent="0.35">
      <c r="B190" s="79">
        <v>3</v>
      </c>
      <c r="C190" s="79" t="s">
        <v>4006</v>
      </c>
      <c r="D190" t="s">
        <v>454</v>
      </c>
      <c r="E190" t="s">
        <v>4939</v>
      </c>
    </row>
    <row r="191" spans="2:5" x14ac:dyDescent="0.35">
      <c r="B191" s="79">
        <v>3</v>
      </c>
      <c r="C191" s="79" t="s">
        <v>4006</v>
      </c>
      <c r="D191" t="s">
        <v>456</v>
      </c>
      <c r="E191" t="s">
        <v>4940</v>
      </c>
    </row>
    <row r="192" spans="2:5" x14ac:dyDescent="0.35">
      <c r="B192" s="79">
        <v>3</v>
      </c>
      <c r="C192" s="79" t="s">
        <v>4006</v>
      </c>
      <c r="D192" t="s">
        <v>458</v>
      </c>
      <c r="E192" t="s">
        <v>4941</v>
      </c>
    </row>
    <row r="193" spans="2:5" x14ac:dyDescent="0.35">
      <c r="B193" s="79">
        <v>3</v>
      </c>
      <c r="C193" s="79" t="s">
        <v>4006</v>
      </c>
      <c r="D193" t="s">
        <v>459</v>
      </c>
      <c r="E193" t="s">
        <v>603</v>
      </c>
    </row>
    <row r="194" spans="2:5" x14ac:dyDescent="0.35">
      <c r="B194" s="79">
        <v>3</v>
      </c>
      <c r="C194" s="79" t="s">
        <v>4006</v>
      </c>
      <c r="D194" t="s">
        <v>460</v>
      </c>
      <c r="E194" t="s">
        <v>4942</v>
      </c>
    </row>
    <row r="195" spans="2:5" x14ac:dyDescent="0.35">
      <c r="B195" s="79">
        <v>3</v>
      </c>
      <c r="C195" s="79" t="s">
        <v>4006</v>
      </c>
      <c r="D195" t="s">
        <v>461</v>
      </c>
      <c r="E195" t="s">
        <v>4943</v>
      </c>
    </row>
    <row r="196" spans="2:5" x14ac:dyDescent="0.35">
      <c r="B196" s="79">
        <v>3</v>
      </c>
      <c r="C196" s="79" t="s">
        <v>4006</v>
      </c>
      <c r="D196" t="s">
        <v>462</v>
      </c>
      <c r="E196" t="s">
        <v>4944</v>
      </c>
    </row>
    <row r="197" spans="2:5" x14ac:dyDescent="0.35">
      <c r="B197" s="79">
        <v>3</v>
      </c>
      <c r="C197" s="79" t="s">
        <v>4006</v>
      </c>
      <c r="D197" t="s">
        <v>464</v>
      </c>
      <c r="E197" t="s">
        <v>4945</v>
      </c>
    </row>
    <row r="198" spans="2:5" x14ac:dyDescent="0.35">
      <c r="B198" s="79">
        <v>3</v>
      </c>
      <c r="C198" s="79" t="s">
        <v>4006</v>
      </c>
      <c r="D198" t="s">
        <v>466</v>
      </c>
      <c r="E198" t="s">
        <v>4946</v>
      </c>
    </row>
    <row r="199" spans="2:5" x14ac:dyDescent="0.35">
      <c r="B199" s="79">
        <v>3</v>
      </c>
      <c r="C199" s="79" t="s">
        <v>4006</v>
      </c>
      <c r="D199" t="s">
        <v>467</v>
      </c>
      <c r="E199" t="s">
        <v>4947</v>
      </c>
    </row>
    <row r="200" spans="2:5" x14ac:dyDescent="0.35">
      <c r="B200" s="79">
        <v>3</v>
      </c>
      <c r="C200" s="79" t="s">
        <v>4006</v>
      </c>
      <c r="D200" t="s">
        <v>468</v>
      </c>
      <c r="E200" t="s">
        <v>4948</v>
      </c>
    </row>
    <row r="201" spans="2:5" x14ac:dyDescent="0.35">
      <c r="B201" s="79">
        <v>3</v>
      </c>
      <c r="C201" s="79" t="s">
        <v>4006</v>
      </c>
      <c r="D201" t="s">
        <v>470</v>
      </c>
      <c r="E201" t="s">
        <v>4949</v>
      </c>
    </row>
    <row r="202" spans="2:5" x14ac:dyDescent="0.35">
      <c r="B202" s="79">
        <v>3</v>
      </c>
      <c r="C202" s="79" t="s">
        <v>4006</v>
      </c>
      <c r="D202" t="s">
        <v>471</v>
      </c>
      <c r="E202" t="s">
        <v>4950</v>
      </c>
    </row>
    <row r="203" spans="2:5" x14ac:dyDescent="0.35">
      <c r="B203" s="79">
        <v>3</v>
      </c>
      <c r="C203" s="79" t="s">
        <v>4006</v>
      </c>
      <c r="D203" t="s">
        <v>472</v>
      </c>
      <c r="E203" t="s">
        <v>4951</v>
      </c>
    </row>
    <row r="204" spans="2:5" x14ac:dyDescent="0.35">
      <c r="B204" s="79">
        <v>3</v>
      </c>
      <c r="C204" s="79" t="s">
        <v>4006</v>
      </c>
      <c r="D204" t="s">
        <v>473</v>
      </c>
      <c r="E204" t="s">
        <v>4952</v>
      </c>
    </row>
    <row r="205" spans="2:5" x14ac:dyDescent="0.35">
      <c r="B205" s="79">
        <v>3</v>
      </c>
      <c r="C205" s="79" t="s">
        <v>4006</v>
      </c>
      <c r="D205" t="s">
        <v>475</v>
      </c>
      <c r="E205" t="s">
        <v>4953</v>
      </c>
    </row>
    <row r="206" spans="2:5" x14ac:dyDescent="0.35">
      <c r="B206" s="79">
        <v>3</v>
      </c>
      <c r="C206" s="79" t="s">
        <v>4006</v>
      </c>
      <c r="D206" t="s">
        <v>476</v>
      </c>
      <c r="E206" t="s">
        <v>4954</v>
      </c>
    </row>
    <row r="207" spans="2:5" x14ac:dyDescent="0.35">
      <c r="B207" s="79">
        <v>3</v>
      </c>
      <c r="C207" s="79" t="s">
        <v>4006</v>
      </c>
      <c r="D207" t="s">
        <v>477</v>
      </c>
      <c r="E207" t="s">
        <v>4955</v>
      </c>
    </row>
    <row r="208" spans="2:5" x14ac:dyDescent="0.35">
      <c r="B208" s="79">
        <v>3</v>
      </c>
      <c r="C208" s="79" t="s">
        <v>4006</v>
      </c>
      <c r="D208" t="s">
        <v>479</v>
      </c>
      <c r="E208" t="s">
        <v>4956</v>
      </c>
    </row>
    <row r="209" spans="2:5" x14ac:dyDescent="0.35">
      <c r="B209" s="79">
        <v>3</v>
      </c>
      <c r="C209" s="79" t="s">
        <v>4006</v>
      </c>
      <c r="D209" t="s">
        <v>481</v>
      </c>
      <c r="E209" t="s">
        <v>4957</v>
      </c>
    </row>
    <row r="210" spans="2:5" x14ac:dyDescent="0.35">
      <c r="B210" s="79">
        <v>3</v>
      </c>
      <c r="C210" s="79" t="s">
        <v>4006</v>
      </c>
      <c r="D210" t="s">
        <v>482</v>
      </c>
      <c r="E210" t="s">
        <v>604</v>
      </c>
    </row>
    <row r="211" spans="2:5" x14ac:dyDescent="0.35">
      <c r="B211" s="79">
        <v>3</v>
      </c>
      <c r="C211" s="79" t="s">
        <v>4006</v>
      </c>
      <c r="D211" t="s">
        <v>483</v>
      </c>
      <c r="E211" t="s">
        <v>4958</v>
      </c>
    </row>
    <row r="212" spans="2:5" x14ac:dyDescent="0.35">
      <c r="B212" s="79">
        <v>3</v>
      </c>
      <c r="C212" s="79" t="s">
        <v>4006</v>
      </c>
      <c r="D212" t="s">
        <v>484</v>
      </c>
      <c r="E212" t="s">
        <v>4959</v>
      </c>
    </row>
    <row r="213" spans="2:5" x14ac:dyDescent="0.35">
      <c r="B213" s="79">
        <v>3</v>
      </c>
      <c r="C213" s="79" t="s">
        <v>4006</v>
      </c>
      <c r="D213" t="s">
        <v>485</v>
      </c>
      <c r="E213" t="s">
        <v>4960</v>
      </c>
    </row>
    <row r="214" spans="2:5" x14ac:dyDescent="0.35">
      <c r="B214" s="79">
        <v>3</v>
      </c>
      <c r="C214" s="79" t="s">
        <v>4006</v>
      </c>
      <c r="D214" t="s">
        <v>487</v>
      </c>
      <c r="E214" t="s">
        <v>4961</v>
      </c>
    </row>
    <row r="215" spans="2:5" x14ac:dyDescent="0.35">
      <c r="B215" s="79">
        <v>3</v>
      </c>
      <c r="C215" s="79" t="s">
        <v>4006</v>
      </c>
      <c r="D215" t="s">
        <v>489</v>
      </c>
      <c r="E215" t="s">
        <v>4962</v>
      </c>
    </row>
    <row r="216" spans="2:5" x14ac:dyDescent="0.35">
      <c r="B216" s="79">
        <v>3</v>
      </c>
      <c r="C216" s="79" t="s">
        <v>4006</v>
      </c>
      <c r="D216" t="s">
        <v>490</v>
      </c>
      <c r="E216" t="s">
        <v>4963</v>
      </c>
    </row>
    <row r="217" spans="2:5" x14ac:dyDescent="0.35">
      <c r="B217" s="79">
        <v>3</v>
      </c>
      <c r="C217" s="79" t="s">
        <v>4006</v>
      </c>
      <c r="D217" t="s">
        <v>491</v>
      </c>
      <c r="E217" t="s">
        <v>605</v>
      </c>
    </row>
    <row r="218" spans="2:5" x14ac:dyDescent="0.35">
      <c r="B218" s="79">
        <v>3</v>
      </c>
      <c r="C218" s="79" t="s">
        <v>4006</v>
      </c>
      <c r="D218" t="s">
        <v>493</v>
      </c>
      <c r="E218" t="s">
        <v>606</v>
      </c>
    </row>
    <row r="219" spans="2:5" x14ac:dyDescent="0.35">
      <c r="B219" s="79">
        <v>3</v>
      </c>
      <c r="C219" s="79" t="s">
        <v>4006</v>
      </c>
      <c r="D219" t="s">
        <v>495</v>
      </c>
      <c r="E219" t="s">
        <v>607</v>
      </c>
    </row>
    <row r="220" spans="2:5" x14ac:dyDescent="0.35">
      <c r="B220" s="79">
        <v>3</v>
      </c>
      <c r="C220" s="79" t="s">
        <v>4006</v>
      </c>
      <c r="D220" t="s">
        <v>496</v>
      </c>
      <c r="E220" t="s">
        <v>4964</v>
      </c>
    </row>
    <row r="221" spans="2:5" x14ac:dyDescent="0.35">
      <c r="B221" s="79">
        <v>3</v>
      </c>
      <c r="C221" s="79" t="s">
        <v>4006</v>
      </c>
      <c r="D221" t="s">
        <v>497</v>
      </c>
      <c r="E221" t="s">
        <v>608</v>
      </c>
    </row>
    <row r="222" spans="2:5" x14ac:dyDescent="0.35">
      <c r="B222" s="79">
        <v>3</v>
      </c>
      <c r="C222" s="79" t="s">
        <v>4006</v>
      </c>
      <c r="D222" t="s">
        <v>498</v>
      </c>
      <c r="E222" t="s">
        <v>4965</v>
      </c>
    </row>
    <row r="223" spans="2:5" x14ac:dyDescent="0.35">
      <c r="B223" s="79">
        <v>3</v>
      </c>
      <c r="C223" s="79" t="s">
        <v>4006</v>
      </c>
      <c r="D223" t="s">
        <v>499</v>
      </c>
      <c r="E223" t="s">
        <v>4966</v>
      </c>
    </row>
    <row r="224" spans="2:5" x14ac:dyDescent="0.35">
      <c r="B224" s="79">
        <v>3</v>
      </c>
      <c r="C224" s="79" t="s">
        <v>4006</v>
      </c>
      <c r="D224" t="s">
        <v>501</v>
      </c>
      <c r="E224" t="s">
        <v>4967</v>
      </c>
    </row>
    <row r="225" spans="2:5" x14ac:dyDescent="0.35">
      <c r="B225" s="79">
        <v>3</v>
      </c>
      <c r="C225" s="79" t="s">
        <v>4006</v>
      </c>
      <c r="D225" t="s">
        <v>502</v>
      </c>
      <c r="E225" t="s">
        <v>4968</v>
      </c>
    </row>
    <row r="226" spans="2:5" x14ac:dyDescent="0.35">
      <c r="B226" s="79">
        <v>3</v>
      </c>
      <c r="C226" s="79" t="s">
        <v>4006</v>
      </c>
      <c r="D226" t="s">
        <v>503</v>
      </c>
      <c r="E226" t="s">
        <v>4969</v>
      </c>
    </row>
    <row r="227" spans="2:5" x14ac:dyDescent="0.35">
      <c r="B227" s="79">
        <v>3</v>
      </c>
      <c r="C227" s="79" t="s">
        <v>4006</v>
      </c>
      <c r="D227" t="s">
        <v>504</v>
      </c>
      <c r="E227" t="s">
        <v>4970</v>
      </c>
    </row>
    <row r="228" spans="2:5" x14ac:dyDescent="0.35">
      <c r="B228" s="79">
        <v>3</v>
      </c>
      <c r="C228" s="79" t="s">
        <v>4006</v>
      </c>
      <c r="D228" t="s">
        <v>505</v>
      </c>
      <c r="E228" t="s">
        <v>4971</v>
      </c>
    </row>
    <row r="229" spans="2:5" x14ac:dyDescent="0.35">
      <c r="B229" s="79">
        <v>3</v>
      </c>
      <c r="C229" s="79" t="s">
        <v>4006</v>
      </c>
      <c r="D229" t="s">
        <v>507</v>
      </c>
      <c r="E229" t="s">
        <v>4972</v>
      </c>
    </row>
    <row r="230" spans="2:5" x14ac:dyDescent="0.35">
      <c r="B230" s="79">
        <v>3</v>
      </c>
      <c r="C230" s="79" t="s">
        <v>4006</v>
      </c>
      <c r="D230" t="s">
        <v>508</v>
      </c>
      <c r="E230" t="s">
        <v>4973</v>
      </c>
    </row>
    <row r="231" spans="2:5" x14ac:dyDescent="0.35">
      <c r="B231" s="79">
        <v>3</v>
      </c>
      <c r="C231" s="79" t="s">
        <v>4006</v>
      </c>
      <c r="D231" t="s">
        <v>509</v>
      </c>
      <c r="E231" t="s">
        <v>4974</v>
      </c>
    </row>
    <row r="232" spans="2:5" x14ac:dyDescent="0.35">
      <c r="B232" s="79">
        <v>3</v>
      </c>
      <c r="C232" s="79" t="s">
        <v>4006</v>
      </c>
      <c r="D232" t="s">
        <v>510</v>
      </c>
      <c r="E232" t="s">
        <v>609</v>
      </c>
    </row>
    <row r="233" spans="2:5" x14ac:dyDescent="0.35">
      <c r="B233" s="79">
        <v>3</v>
      </c>
      <c r="C233" s="79" t="s">
        <v>4006</v>
      </c>
      <c r="D233" t="s">
        <v>512</v>
      </c>
      <c r="E233" t="s">
        <v>610</v>
      </c>
    </row>
    <row r="234" spans="2:5" x14ac:dyDescent="0.35">
      <c r="B234" s="79">
        <v>3</v>
      </c>
      <c r="C234" s="79" t="s">
        <v>4006</v>
      </c>
      <c r="D234" t="s">
        <v>514</v>
      </c>
      <c r="E234" t="s">
        <v>611</v>
      </c>
    </row>
    <row r="235" spans="2:5" x14ac:dyDescent="0.35">
      <c r="B235" s="79">
        <v>3</v>
      </c>
      <c r="C235" s="79" t="s">
        <v>4006</v>
      </c>
      <c r="D235" t="s">
        <v>515</v>
      </c>
      <c r="E235" t="s">
        <v>4975</v>
      </c>
    </row>
    <row r="236" spans="2:5" x14ac:dyDescent="0.35">
      <c r="B236" s="79">
        <v>3</v>
      </c>
      <c r="C236" s="79" t="s">
        <v>4006</v>
      </c>
      <c r="D236" t="s">
        <v>517</v>
      </c>
      <c r="E236" t="s">
        <v>4976</v>
      </c>
    </row>
    <row r="237" spans="2:5" x14ac:dyDescent="0.35">
      <c r="B237" s="79">
        <v>3</v>
      </c>
      <c r="C237" s="79" t="s">
        <v>4006</v>
      </c>
      <c r="D237" t="s">
        <v>518</v>
      </c>
      <c r="E237" t="s">
        <v>4977</v>
      </c>
    </row>
    <row r="238" spans="2:5" x14ac:dyDescent="0.35">
      <c r="B238" s="79">
        <v>3</v>
      </c>
      <c r="C238" s="79" t="s">
        <v>4006</v>
      </c>
      <c r="D238" t="s">
        <v>520</v>
      </c>
      <c r="E238" t="s">
        <v>4978</v>
      </c>
    </row>
    <row r="239" spans="2:5" x14ac:dyDescent="0.35">
      <c r="B239" s="79">
        <v>3</v>
      </c>
      <c r="C239" s="79" t="s">
        <v>4006</v>
      </c>
      <c r="D239" t="s">
        <v>521</v>
      </c>
      <c r="E239" t="s">
        <v>4979</v>
      </c>
    </row>
    <row r="240" spans="2:5" x14ac:dyDescent="0.35">
      <c r="B240" s="79">
        <v>3</v>
      </c>
      <c r="C240" s="79" t="s">
        <v>4006</v>
      </c>
      <c r="D240" t="s">
        <v>522</v>
      </c>
      <c r="E240" t="s">
        <v>4980</v>
      </c>
    </row>
    <row r="241" spans="2:5" x14ac:dyDescent="0.35">
      <c r="B241" s="79">
        <v>3</v>
      </c>
      <c r="C241" s="79" t="s">
        <v>4006</v>
      </c>
      <c r="D241" t="s">
        <v>523</v>
      </c>
      <c r="E241" t="s">
        <v>4981</v>
      </c>
    </row>
    <row r="242" spans="2:5" x14ac:dyDescent="0.35">
      <c r="B242" s="79">
        <v>3</v>
      </c>
      <c r="C242" s="79" t="s">
        <v>4006</v>
      </c>
      <c r="D242" t="s">
        <v>525</v>
      </c>
      <c r="E242" t="s">
        <v>4982</v>
      </c>
    </row>
    <row r="243" spans="2:5" x14ac:dyDescent="0.35">
      <c r="B243" s="79">
        <v>3</v>
      </c>
      <c r="C243" s="79" t="s">
        <v>4006</v>
      </c>
      <c r="D243" t="s">
        <v>526</v>
      </c>
      <c r="E243" t="s">
        <v>4983</v>
      </c>
    </row>
    <row r="244" spans="2:5" x14ac:dyDescent="0.35">
      <c r="B244" s="79">
        <v>3</v>
      </c>
      <c r="C244" s="79" t="s">
        <v>4006</v>
      </c>
      <c r="D244" t="s">
        <v>527</v>
      </c>
      <c r="E244" t="s">
        <v>4984</v>
      </c>
    </row>
    <row r="245" spans="2:5" x14ac:dyDescent="0.35">
      <c r="B245" s="79">
        <v>3</v>
      </c>
      <c r="C245" s="79" t="s">
        <v>4006</v>
      </c>
      <c r="D245" t="s">
        <v>529</v>
      </c>
      <c r="E245" t="s">
        <v>612</v>
      </c>
    </row>
    <row r="246" spans="2:5" x14ac:dyDescent="0.35">
      <c r="B246" s="79">
        <v>3</v>
      </c>
      <c r="C246" s="79" t="s">
        <v>4006</v>
      </c>
      <c r="D246" t="s">
        <v>530</v>
      </c>
      <c r="E246" t="s">
        <v>613</v>
      </c>
    </row>
    <row r="247" spans="2:5" x14ac:dyDescent="0.35">
      <c r="B247" s="79">
        <v>3</v>
      </c>
      <c r="C247" s="79" t="s">
        <v>4006</v>
      </c>
      <c r="D247" t="s">
        <v>532</v>
      </c>
      <c r="E247" t="s">
        <v>4985</v>
      </c>
    </row>
    <row r="248" spans="2:5" x14ac:dyDescent="0.35">
      <c r="B248" s="79">
        <v>3</v>
      </c>
      <c r="C248" s="79" t="s">
        <v>4006</v>
      </c>
      <c r="D248" t="s">
        <v>533</v>
      </c>
      <c r="E248" t="s">
        <v>3967</v>
      </c>
    </row>
    <row r="249" spans="2:5" x14ac:dyDescent="0.35">
      <c r="B249" s="79">
        <v>3</v>
      </c>
      <c r="C249" s="79" t="s">
        <v>4006</v>
      </c>
      <c r="D249" t="s">
        <v>535</v>
      </c>
      <c r="E249" t="s">
        <v>4986</v>
      </c>
    </row>
    <row r="250" spans="2:5" x14ac:dyDescent="0.35">
      <c r="B250" s="79">
        <v>3</v>
      </c>
      <c r="C250" s="79" t="s">
        <v>4006</v>
      </c>
      <c r="D250" t="s">
        <v>536</v>
      </c>
      <c r="E250" t="s">
        <v>614</v>
      </c>
    </row>
    <row r="251" spans="2:5" x14ac:dyDescent="0.35">
      <c r="B251" s="79">
        <v>3</v>
      </c>
      <c r="C251" s="79" t="s">
        <v>4006</v>
      </c>
      <c r="D251" t="s">
        <v>537</v>
      </c>
      <c r="E251" t="s">
        <v>4987</v>
      </c>
    </row>
    <row r="252" spans="2:5" x14ac:dyDescent="0.35">
      <c r="B252" s="79">
        <v>3</v>
      </c>
      <c r="C252" s="79" t="s">
        <v>4006</v>
      </c>
      <c r="D252" t="s">
        <v>539</v>
      </c>
      <c r="E252" t="s">
        <v>4988</v>
      </c>
    </row>
    <row r="253" spans="2:5" x14ac:dyDescent="0.35">
      <c r="B253" s="79">
        <v>3</v>
      </c>
      <c r="C253" s="79" t="s">
        <v>4006</v>
      </c>
      <c r="D253" t="s">
        <v>540</v>
      </c>
      <c r="E253" t="s">
        <v>4989</v>
      </c>
    </row>
    <row r="254" spans="2:5" x14ac:dyDescent="0.35">
      <c r="B254" s="79">
        <v>3</v>
      </c>
      <c r="C254" s="79" t="s">
        <v>4006</v>
      </c>
      <c r="D254" t="s">
        <v>541</v>
      </c>
      <c r="E254" t="s">
        <v>4990</v>
      </c>
    </row>
    <row r="255" spans="2:5" x14ac:dyDescent="0.35">
      <c r="B255" s="79">
        <v>3</v>
      </c>
      <c r="C255" s="79" t="s">
        <v>4006</v>
      </c>
      <c r="D255" t="s">
        <v>542</v>
      </c>
      <c r="E255" t="s">
        <v>4991</v>
      </c>
    </row>
    <row r="256" spans="2:5" x14ac:dyDescent="0.35">
      <c r="B256" s="79">
        <v>3</v>
      </c>
      <c r="C256" s="79" t="s">
        <v>4006</v>
      </c>
      <c r="D256" t="s">
        <v>544</v>
      </c>
      <c r="E256" t="s">
        <v>4992</v>
      </c>
    </row>
    <row r="257" spans="2:5" x14ac:dyDescent="0.35">
      <c r="B257" s="79">
        <v>3</v>
      </c>
      <c r="C257" s="79" t="s">
        <v>4006</v>
      </c>
      <c r="D257" t="s">
        <v>545</v>
      </c>
      <c r="E257" t="s">
        <v>4993</v>
      </c>
    </row>
    <row r="258" spans="2:5" x14ac:dyDescent="0.35">
      <c r="B258" s="79">
        <v>4</v>
      </c>
      <c r="C258" s="79" t="s">
        <v>4012</v>
      </c>
      <c r="D258" t="s">
        <v>446</v>
      </c>
      <c r="E258" t="s">
        <v>615</v>
      </c>
    </row>
    <row r="259" spans="2:5" x14ac:dyDescent="0.35">
      <c r="B259" s="79">
        <v>4</v>
      </c>
      <c r="C259" s="79" t="s">
        <v>4012</v>
      </c>
      <c r="D259" t="s">
        <v>448</v>
      </c>
      <c r="E259" t="s">
        <v>4994</v>
      </c>
    </row>
    <row r="260" spans="2:5" x14ac:dyDescent="0.35">
      <c r="B260" s="79">
        <v>4</v>
      </c>
      <c r="C260" s="79" t="s">
        <v>4012</v>
      </c>
      <c r="D260" t="s">
        <v>449</v>
      </c>
      <c r="E260" t="s">
        <v>4995</v>
      </c>
    </row>
    <row r="261" spans="2:5" x14ac:dyDescent="0.35">
      <c r="B261" s="79">
        <v>4</v>
      </c>
      <c r="C261" s="79" t="s">
        <v>4012</v>
      </c>
      <c r="D261" t="s">
        <v>450</v>
      </c>
      <c r="E261" t="s">
        <v>4996</v>
      </c>
    </row>
    <row r="262" spans="2:5" x14ac:dyDescent="0.35">
      <c r="B262" s="79">
        <v>4</v>
      </c>
      <c r="C262" s="79" t="s">
        <v>4012</v>
      </c>
      <c r="D262" t="s">
        <v>452</v>
      </c>
      <c r="E262" t="s">
        <v>4997</v>
      </c>
    </row>
    <row r="263" spans="2:5" x14ac:dyDescent="0.35">
      <c r="B263" s="79">
        <v>4</v>
      </c>
      <c r="C263" s="79" t="s">
        <v>4012</v>
      </c>
      <c r="D263" t="s">
        <v>454</v>
      </c>
      <c r="E263" t="s">
        <v>4998</v>
      </c>
    </row>
    <row r="264" spans="2:5" x14ac:dyDescent="0.35">
      <c r="B264" s="79">
        <v>4</v>
      </c>
      <c r="C264" s="79" t="s">
        <v>4012</v>
      </c>
      <c r="D264" t="s">
        <v>456</v>
      </c>
      <c r="E264" t="s">
        <v>4999</v>
      </c>
    </row>
    <row r="265" spans="2:5" x14ac:dyDescent="0.35">
      <c r="B265" s="79">
        <v>4</v>
      </c>
      <c r="C265" s="79" t="s">
        <v>4012</v>
      </c>
      <c r="D265" t="s">
        <v>458</v>
      </c>
      <c r="E265" t="s">
        <v>616</v>
      </c>
    </row>
    <row r="266" spans="2:5" x14ac:dyDescent="0.35">
      <c r="B266" s="79">
        <v>4</v>
      </c>
      <c r="C266" s="79" t="s">
        <v>4012</v>
      </c>
      <c r="D266" t="s">
        <v>459</v>
      </c>
      <c r="E266" t="s">
        <v>617</v>
      </c>
    </row>
    <row r="267" spans="2:5" x14ac:dyDescent="0.35">
      <c r="B267" s="79">
        <v>4</v>
      </c>
      <c r="C267" s="79" t="s">
        <v>4012</v>
      </c>
      <c r="D267" t="s">
        <v>460</v>
      </c>
      <c r="E267" t="s">
        <v>618</v>
      </c>
    </row>
    <row r="268" spans="2:5" x14ac:dyDescent="0.35">
      <c r="B268" s="79">
        <v>4</v>
      </c>
      <c r="C268" s="79" t="s">
        <v>4012</v>
      </c>
      <c r="D268" t="s">
        <v>461</v>
      </c>
      <c r="E268" t="s">
        <v>619</v>
      </c>
    </row>
    <row r="269" spans="2:5" x14ac:dyDescent="0.35">
      <c r="B269" s="79">
        <v>4</v>
      </c>
      <c r="C269" s="79" t="s">
        <v>4012</v>
      </c>
      <c r="D269" t="s">
        <v>462</v>
      </c>
      <c r="E269" t="s">
        <v>5000</v>
      </c>
    </row>
    <row r="270" spans="2:5" x14ac:dyDescent="0.35">
      <c r="B270" s="79">
        <v>4</v>
      </c>
      <c r="C270" s="79" t="s">
        <v>4012</v>
      </c>
      <c r="D270" t="s">
        <v>464</v>
      </c>
      <c r="E270" t="s">
        <v>620</v>
      </c>
    </row>
    <row r="271" spans="2:5" x14ac:dyDescent="0.35">
      <c r="B271" s="79">
        <v>4</v>
      </c>
      <c r="C271" s="79" t="s">
        <v>4012</v>
      </c>
      <c r="D271" t="s">
        <v>466</v>
      </c>
      <c r="E271" t="s">
        <v>5001</v>
      </c>
    </row>
    <row r="272" spans="2:5" x14ac:dyDescent="0.35">
      <c r="B272" s="79">
        <v>4</v>
      </c>
      <c r="C272" s="79" t="s">
        <v>4012</v>
      </c>
      <c r="D272" t="s">
        <v>467</v>
      </c>
      <c r="E272" t="s">
        <v>5002</v>
      </c>
    </row>
    <row r="273" spans="2:5" x14ac:dyDescent="0.35">
      <c r="B273" s="79">
        <v>4</v>
      </c>
      <c r="C273" s="79" t="s">
        <v>4012</v>
      </c>
      <c r="D273" t="s">
        <v>468</v>
      </c>
      <c r="E273" t="s">
        <v>5003</v>
      </c>
    </row>
    <row r="274" spans="2:5" x14ac:dyDescent="0.35">
      <c r="B274" s="79">
        <v>4</v>
      </c>
      <c r="C274" s="79" t="s">
        <v>4012</v>
      </c>
      <c r="D274" t="s">
        <v>470</v>
      </c>
      <c r="E274" t="s">
        <v>5004</v>
      </c>
    </row>
    <row r="275" spans="2:5" x14ac:dyDescent="0.35">
      <c r="B275" s="79">
        <v>4</v>
      </c>
      <c r="C275" s="79" t="s">
        <v>4012</v>
      </c>
      <c r="D275" t="s">
        <v>471</v>
      </c>
      <c r="E275" t="s">
        <v>621</v>
      </c>
    </row>
    <row r="276" spans="2:5" x14ac:dyDescent="0.35">
      <c r="B276" s="79">
        <v>4</v>
      </c>
      <c r="C276" s="79" t="s">
        <v>4012</v>
      </c>
      <c r="D276" t="s">
        <v>472</v>
      </c>
      <c r="E276" t="s">
        <v>622</v>
      </c>
    </row>
    <row r="277" spans="2:5" x14ac:dyDescent="0.35">
      <c r="B277" s="79">
        <v>4</v>
      </c>
      <c r="C277" s="79" t="s">
        <v>4012</v>
      </c>
      <c r="D277" t="s">
        <v>473</v>
      </c>
      <c r="E277" t="s">
        <v>5005</v>
      </c>
    </row>
    <row r="278" spans="2:5" x14ac:dyDescent="0.35">
      <c r="B278" s="79">
        <v>4</v>
      </c>
      <c r="C278" s="79" t="s">
        <v>4012</v>
      </c>
      <c r="D278" t="s">
        <v>475</v>
      </c>
      <c r="E278" t="s">
        <v>5006</v>
      </c>
    </row>
    <row r="279" spans="2:5" x14ac:dyDescent="0.35">
      <c r="B279" s="79">
        <v>4</v>
      </c>
      <c r="C279" s="79" t="s">
        <v>4012</v>
      </c>
      <c r="D279" t="s">
        <v>476</v>
      </c>
      <c r="E279" t="s">
        <v>5007</v>
      </c>
    </row>
    <row r="280" spans="2:5" x14ac:dyDescent="0.35">
      <c r="B280" s="79">
        <v>4</v>
      </c>
      <c r="C280" s="79" t="s">
        <v>4012</v>
      </c>
      <c r="D280" t="s">
        <v>477</v>
      </c>
      <c r="E280" t="s">
        <v>5008</v>
      </c>
    </row>
    <row r="281" spans="2:5" x14ac:dyDescent="0.35">
      <c r="B281" s="79">
        <v>4</v>
      </c>
      <c r="C281" s="79" t="s">
        <v>4012</v>
      </c>
      <c r="D281" t="s">
        <v>479</v>
      </c>
      <c r="E281" t="s">
        <v>5009</v>
      </c>
    </row>
    <row r="282" spans="2:5" x14ac:dyDescent="0.35">
      <c r="B282" s="79">
        <v>4</v>
      </c>
      <c r="C282" s="79" t="s">
        <v>4012</v>
      </c>
      <c r="D282" t="s">
        <v>481</v>
      </c>
      <c r="E282" t="s">
        <v>623</v>
      </c>
    </row>
    <row r="283" spans="2:5" x14ac:dyDescent="0.35">
      <c r="B283" s="79">
        <v>4</v>
      </c>
      <c r="C283" s="79" t="s">
        <v>4012</v>
      </c>
      <c r="D283" t="s">
        <v>482</v>
      </c>
      <c r="E283" t="s">
        <v>5010</v>
      </c>
    </row>
    <row r="284" spans="2:5" x14ac:dyDescent="0.35">
      <c r="B284" s="79">
        <v>4</v>
      </c>
      <c r="C284" s="79" t="s">
        <v>4012</v>
      </c>
      <c r="D284" t="s">
        <v>483</v>
      </c>
      <c r="E284" t="s">
        <v>5011</v>
      </c>
    </row>
    <row r="285" spans="2:5" x14ac:dyDescent="0.35">
      <c r="B285" s="79">
        <v>4</v>
      </c>
      <c r="C285" s="79" t="s">
        <v>4012</v>
      </c>
      <c r="D285" t="s">
        <v>484</v>
      </c>
      <c r="E285" t="s">
        <v>5012</v>
      </c>
    </row>
    <row r="286" spans="2:5" x14ac:dyDescent="0.35">
      <c r="B286" s="79">
        <v>4</v>
      </c>
      <c r="C286" s="79" t="s">
        <v>4012</v>
      </c>
      <c r="D286" t="s">
        <v>485</v>
      </c>
      <c r="E286" t="s">
        <v>5013</v>
      </c>
    </row>
    <row r="287" spans="2:5" x14ac:dyDescent="0.35">
      <c r="B287" s="79">
        <v>4</v>
      </c>
      <c r="C287" s="79" t="s">
        <v>4012</v>
      </c>
      <c r="D287" t="s">
        <v>487</v>
      </c>
      <c r="E287" t="s">
        <v>5014</v>
      </c>
    </row>
    <row r="288" spans="2:5" x14ac:dyDescent="0.35">
      <c r="B288" s="79">
        <v>4</v>
      </c>
      <c r="C288" s="79" t="s">
        <v>4012</v>
      </c>
      <c r="D288" t="s">
        <v>489</v>
      </c>
      <c r="E288" t="s">
        <v>5015</v>
      </c>
    </row>
    <row r="289" spans="2:5" x14ac:dyDescent="0.35">
      <c r="B289" s="79">
        <v>4</v>
      </c>
      <c r="C289" s="79" t="s">
        <v>4012</v>
      </c>
      <c r="D289" t="s">
        <v>490</v>
      </c>
      <c r="E289" t="s">
        <v>5016</v>
      </c>
    </row>
    <row r="290" spans="2:5" x14ac:dyDescent="0.35">
      <c r="B290" s="79">
        <v>4</v>
      </c>
      <c r="C290" s="79" t="s">
        <v>4012</v>
      </c>
      <c r="D290" t="s">
        <v>491</v>
      </c>
      <c r="E290" t="s">
        <v>5017</v>
      </c>
    </row>
    <row r="291" spans="2:5" x14ac:dyDescent="0.35">
      <c r="B291" s="79">
        <v>4</v>
      </c>
      <c r="C291" s="79" t="s">
        <v>4012</v>
      </c>
      <c r="D291" t="s">
        <v>493</v>
      </c>
      <c r="E291" t="s">
        <v>5018</v>
      </c>
    </row>
    <row r="292" spans="2:5" x14ac:dyDescent="0.35">
      <c r="B292" s="79">
        <v>4</v>
      </c>
      <c r="C292" s="79" t="s">
        <v>4012</v>
      </c>
      <c r="D292" t="s">
        <v>495</v>
      </c>
      <c r="E292" t="s">
        <v>5019</v>
      </c>
    </row>
    <row r="293" spans="2:5" x14ac:dyDescent="0.35">
      <c r="B293" s="79">
        <v>4</v>
      </c>
      <c r="C293" s="79" t="s">
        <v>4012</v>
      </c>
      <c r="D293" t="s">
        <v>496</v>
      </c>
      <c r="E293" t="s">
        <v>624</v>
      </c>
    </row>
    <row r="294" spans="2:5" x14ac:dyDescent="0.35">
      <c r="B294" s="79">
        <v>4</v>
      </c>
      <c r="C294" s="79" t="s">
        <v>4012</v>
      </c>
      <c r="D294" t="s">
        <v>497</v>
      </c>
      <c r="E294" t="s">
        <v>5020</v>
      </c>
    </row>
    <row r="295" spans="2:5" x14ac:dyDescent="0.35">
      <c r="B295" s="79">
        <v>4</v>
      </c>
      <c r="C295" s="79" t="s">
        <v>4012</v>
      </c>
      <c r="D295" t="s">
        <v>498</v>
      </c>
      <c r="E295" t="s">
        <v>5021</v>
      </c>
    </row>
    <row r="296" spans="2:5" x14ac:dyDescent="0.35">
      <c r="B296" s="79">
        <v>4</v>
      </c>
      <c r="C296" s="79" t="s">
        <v>4012</v>
      </c>
      <c r="D296" t="s">
        <v>499</v>
      </c>
      <c r="E296" t="s">
        <v>5022</v>
      </c>
    </row>
    <row r="297" spans="2:5" x14ac:dyDescent="0.35">
      <c r="B297" s="79">
        <v>4</v>
      </c>
      <c r="C297" s="79" t="s">
        <v>4012</v>
      </c>
      <c r="D297" t="s">
        <v>501</v>
      </c>
      <c r="E297" t="s">
        <v>5023</v>
      </c>
    </row>
    <row r="298" spans="2:5" x14ac:dyDescent="0.35">
      <c r="B298" s="79">
        <v>4</v>
      </c>
      <c r="C298" s="79" t="s">
        <v>4012</v>
      </c>
      <c r="D298" t="s">
        <v>502</v>
      </c>
      <c r="E298" t="s">
        <v>625</v>
      </c>
    </row>
    <row r="299" spans="2:5" x14ac:dyDescent="0.35">
      <c r="B299" s="79">
        <v>4</v>
      </c>
      <c r="C299" s="79" t="s">
        <v>4012</v>
      </c>
      <c r="D299" t="s">
        <v>503</v>
      </c>
      <c r="E299" t="s">
        <v>5024</v>
      </c>
    </row>
    <row r="300" spans="2:5" x14ac:dyDescent="0.35">
      <c r="B300" s="79">
        <v>4</v>
      </c>
      <c r="C300" s="79" t="s">
        <v>4012</v>
      </c>
      <c r="D300" t="s">
        <v>504</v>
      </c>
      <c r="E300" t="s">
        <v>5025</v>
      </c>
    </row>
    <row r="301" spans="2:5" x14ac:dyDescent="0.35">
      <c r="B301" s="79">
        <v>4</v>
      </c>
      <c r="C301" s="79" t="s">
        <v>4012</v>
      </c>
      <c r="D301" t="s">
        <v>505</v>
      </c>
      <c r="E301" t="s">
        <v>5026</v>
      </c>
    </row>
    <row r="302" spans="2:5" x14ac:dyDescent="0.35">
      <c r="B302" s="79">
        <v>4</v>
      </c>
      <c r="C302" s="79" t="s">
        <v>4012</v>
      </c>
      <c r="D302" t="s">
        <v>507</v>
      </c>
      <c r="E302" t="s">
        <v>5027</v>
      </c>
    </row>
    <row r="303" spans="2:5" x14ac:dyDescent="0.35">
      <c r="B303" s="79">
        <v>4</v>
      </c>
      <c r="C303" s="79" t="s">
        <v>4012</v>
      </c>
      <c r="D303" t="s">
        <v>508</v>
      </c>
      <c r="E303" t="s">
        <v>5028</v>
      </c>
    </row>
    <row r="304" spans="2:5" x14ac:dyDescent="0.35">
      <c r="B304" s="79">
        <v>4</v>
      </c>
      <c r="C304" s="79" t="s">
        <v>4012</v>
      </c>
      <c r="D304" t="s">
        <v>509</v>
      </c>
      <c r="E304" t="s">
        <v>626</v>
      </c>
    </row>
    <row r="305" spans="2:5" x14ac:dyDescent="0.35">
      <c r="B305" s="79">
        <v>4</v>
      </c>
      <c r="C305" s="79" t="s">
        <v>4012</v>
      </c>
      <c r="D305" t="s">
        <v>510</v>
      </c>
      <c r="E305" t="s">
        <v>5029</v>
      </c>
    </row>
    <row r="306" spans="2:5" x14ac:dyDescent="0.35">
      <c r="B306" s="79">
        <v>4</v>
      </c>
      <c r="C306" s="79" t="s">
        <v>4012</v>
      </c>
      <c r="D306" t="s">
        <v>512</v>
      </c>
      <c r="E306" t="s">
        <v>5030</v>
      </c>
    </row>
    <row r="307" spans="2:5" x14ac:dyDescent="0.35">
      <c r="B307" s="79">
        <v>4</v>
      </c>
      <c r="C307" s="79" t="s">
        <v>4012</v>
      </c>
      <c r="D307" t="s">
        <v>514</v>
      </c>
      <c r="E307" t="s">
        <v>5031</v>
      </c>
    </row>
    <row r="308" spans="2:5" x14ac:dyDescent="0.35">
      <c r="B308" s="79">
        <v>4</v>
      </c>
      <c r="C308" s="79" t="s">
        <v>4012</v>
      </c>
      <c r="D308" t="s">
        <v>515</v>
      </c>
      <c r="E308" t="s">
        <v>5032</v>
      </c>
    </row>
    <row r="309" spans="2:5" x14ac:dyDescent="0.35">
      <c r="B309" s="79">
        <v>4</v>
      </c>
      <c r="C309" s="79" t="s">
        <v>4012</v>
      </c>
      <c r="D309" t="s">
        <v>517</v>
      </c>
      <c r="E309" t="s">
        <v>5033</v>
      </c>
    </row>
    <row r="310" spans="2:5" x14ac:dyDescent="0.35">
      <c r="B310" s="79">
        <v>4</v>
      </c>
      <c r="C310" s="79" t="s">
        <v>4012</v>
      </c>
      <c r="D310" t="s">
        <v>518</v>
      </c>
      <c r="E310" t="s">
        <v>5034</v>
      </c>
    </row>
    <row r="311" spans="2:5" x14ac:dyDescent="0.35">
      <c r="B311" s="79">
        <v>4</v>
      </c>
      <c r="C311" s="79" t="s">
        <v>4012</v>
      </c>
      <c r="D311" t="s">
        <v>520</v>
      </c>
      <c r="E311" t="s">
        <v>5035</v>
      </c>
    </row>
    <row r="312" spans="2:5" x14ac:dyDescent="0.35">
      <c r="B312" s="79">
        <v>4</v>
      </c>
      <c r="C312" s="79" t="s">
        <v>4012</v>
      </c>
      <c r="D312" t="s">
        <v>521</v>
      </c>
      <c r="E312" t="s">
        <v>627</v>
      </c>
    </row>
    <row r="313" spans="2:5" x14ac:dyDescent="0.35">
      <c r="B313" s="79">
        <v>4</v>
      </c>
      <c r="C313" s="79" t="s">
        <v>4012</v>
      </c>
      <c r="D313" t="s">
        <v>522</v>
      </c>
      <c r="E313" t="s">
        <v>628</v>
      </c>
    </row>
    <row r="314" spans="2:5" x14ac:dyDescent="0.35">
      <c r="B314" s="79">
        <v>4</v>
      </c>
      <c r="C314" s="79" t="s">
        <v>4012</v>
      </c>
      <c r="D314" t="s">
        <v>523</v>
      </c>
      <c r="E314" t="s">
        <v>629</v>
      </c>
    </row>
    <row r="315" spans="2:5" x14ac:dyDescent="0.35">
      <c r="B315" s="79">
        <v>4</v>
      </c>
      <c r="C315" s="79" t="s">
        <v>4012</v>
      </c>
      <c r="D315" t="s">
        <v>525</v>
      </c>
      <c r="E315" t="s">
        <v>5036</v>
      </c>
    </row>
    <row r="316" spans="2:5" x14ac:dyDescent="0.35">
      <c r="B316" s="79">
        <v>4</v>
      </c>
      <c r="C316" s="79" t="s">
        <v>4012</v>
      </c>
      <c r="D316" t="s">
        <v>526</v>
      </c>
      <c r="E316" t="s">
        <v>5037</v>
      </c>
    </row>
    <row r="317" spans="2:5" x14ac:dyDescent="0.35">
      <c r="B317" s="79">
        <v>4</v>
      </c>
      <c r="C317" s="79" t="s">
        <v>4012</v>
      </c>
      <c r="D317" t="s">
        <v>527</v>
      </c>
      <c r="E317" t="s">
        <v>5038</v>
      </c>
    </row>
    <row r="318" spans="2:5" x14ac:dyDescent="0.35">
      <c r="B318" s="79">
        <v>4</v>
      </c>
      <c r="C318" s="79" t="s">
        <v>4012</v>
      </c>
      <c r="D318" t="s">
        <v>529</v>
      </c>
      <c r="E318" t="s">
        <v>5039</v>
      </c>
    </row>
    <row r="319" spans="2:5" x14ac:dyDescent="0.35">
      <c r="B319" s="79">
        <v>4</v>
      </c>
      <c r="C319" s="79" t="s">
        <v>4012</v>
      </c>
      <c r="D319" t="s">
        <v>530</v>
      </c>
      <c r="E319" t="s">
        <v>5040</v>
      </c>
    </row>
    <row r="320" spans="2:5" x14ac:dyDescent="0.35">
      <c r="B320" s="79">
        <v>4</v>
      </c>
      <c r="C320" s="79" t="s">
        <v>4012</v>
      </c>
      <c r="D320" t="s">
        <v>532</v>
      </c>
      <c r="E320" t="s">
        <v>5041</v>
      </c>
    </row>
    <row r="321" spans="2:5" x14ac:dyDescent="0.35">
      <c r="B321" s="79">
        <v>5</v>
      </c>
      <c r="C321" s="79" t="s">
        <v>4015</v>
      </c>
      <c r="D321" t="s">
        <v>446</v>
      </c>
      <c r="E321" t="s">
        <v>5042</v>
      </c>
    </row>
    <row r="322" spans="2:5" x14ac:dyDescent="0.35">
      <c r="B322" s="79">
        <v>5</v>
      </c>
      <c r="C322" s="79" t="s">
        <v>4015</v>
      </c>
      <c r="D322" t="s">
        <v>448</v>
      </c>
      <c r="E322" t="s">
        <v>5043</v>
      </c>
    </row>
    <row r="323" spans="2:5" x14ac:dyDescent="0.35">
      <c r="B323" s="79">
        <v>5</v>
      </c>
      <c r="C323" s="79" t="s">
        <v>4015</v>
      </c>
      <c r="D323" t="s">
        <v>449</v>
      </c>
      <c r="E323" t="s">
        <v>630</v>
      </c>
    </row>
    <row r="324" spans="2:5" x14ac:dyDescent="0.35">
      <c r="B324" s="79">
        <v>5</v>
      </c>
      <c r="C324" s="79" t="s">
        <v>4015</v>
      </c>
      <c r="D324" t="s">
        <v>450</v>
      </c>
      <c r="E324" t="s">
        <v>5044</v>
      </c>
    </row>
    <row r="325" spans="2:5" x14ac:dyDescent="0.35">
      <c r="B325" s="79">
        <v>5</v>
      </c>
      <c r="C325" s="79" t="s">
        <v>4015</v>
      </c>
      <c r="D325" t="s">
        <v>452</v>
      </c>
      <c r="E325" t="s">
        <v>5045</v>
      </c>
    </row>
    <row r="326" spans="2:5" x14ac:dyDescent="0.35">
      <c r="B326" s="79">
        <v>5</v>
      </c>
      <c r="C326" s="79" t="s">
        <v>4015</v>
      </c>
      <c r="D326" t="s">
        <v>454</v>
      </c>
      <c r="E326" t="s">
        <v>5046</v>
      </c>
    </row>
    <row r="327" spans="2:5" x14ac:dyDescent="0.35">
      <c r="B327" s="79">
        <v>5</v>
      </c>
      <c r="C327" s="79" t="s">
        <v>4015</v>
      </c>
      <c r="D327" t="s">
        <v>456</v>
      </c>
      <c r="E327" t="s">
        <v>5047</v>
      </c>
    </row>
    <row r="328" spans="2:5" x14ac:dyDescent="0.35">
      <c r="B328" s="79">
        <v>5</v>
      </c>
      <c r="C328" s="79" t="s">
        <v>4015</v>
      </c>
      <c r="D328" t="s">
        <v>458</v>
      </c>
      <c r="E328" t="s">
        <v>5048</v>
      </c>
    </row>
    <row r="329" spans="2:5" x14ac:dyDescent="0.35">
      <c r="B329" s="79">
        <v>5</v>
      </c>
      <c r="C329" s="79" t="s">
        <v>4015</v>
      </c>
      <c r="D329" t="s">
        <v>459</v>
      </c>
      <c r="E329" t="s">
        <v>5049</v>
      </c>
    </row>
    <row r="330" spans="2:5" x14ac:dyDescent="0.35">
      <c r="B330" s="79">
        <v>5</v>
      </c>
      <c r="C330" s="79" t="s">
        <v>4015</v>
      </c>
      <c r="D330" t="s">
        <v>460</v>
      </c>
      <c r="E330" t="s">
        <v>631</v>
      </c>
    </row>
    <row r="331" spans="2:5" x14ac:dyDescent="0.35">
      <c r="B331" s="79">
        <v>5</v>
      </c>
      <c r="C331" s="79" t="s">
        <v>4015</v>
      </c>
      <c r="D331" t="s">
        <v>461</v>
      </c>
      <c r="E331" t="s">
        <v>632</v>
      </c>
    </row>
    <row r="332" spans="2:5" x14ac:dyDescent="0.35">
      <c r="B332" s="79">
        <v>5</v>
      </c>
      <c r="C332" s="79" t="s">
        <v>4015</v>
      </c>
      <c r="D332" t="s">
        <v>462</v>
      </c>
      <c r="E332" t="s">
        <v>633</v>
      </c>
    </row>
    <row r="333" spans="2:5" x14ac:dyDescent="0.35">
      <c r="B333" s="79">
        <v>5</v>
      </c>
      <c r="C333" s="79" t="s">
        <v>4015</v>
      </c>
      <c r="D333" t="s">
        <v>464</v>
      </c>
      <c r="E333" t="s">
        <v>5050</v>
      </c>
    </row>
    <row r="334" spans="2:5" x14ac:dyDescent="0.35">
      <c r="B334" s="79">
        <v>5</v>
      </c>
      <c r="C334" s="79" t="s">
        <v>4015</v>
      </c>
      <c r="D334" t="s">
        <v>466</v>
      </c>
      <c r="E334" t="s">
        <v>5051</v>
      </c>
    </row>
    <row r="335" spans="2:5" x14ac:dyDescent="0.35">
      <c r="B335" s="79">
        <v>5</v>
      </c>
      <c r="C335" s="79" t="s">
        <v>4015</v>
      </c>
      <c r="D335" t="s">
        <v>467</v>
      </c>
      <c r="E335" t="s">
        <v>5052</v>
      </c>
    </row>
    <row r="336" spans="2:5" x14ac:dyDescent="0.35">
      <c r="B336" s="79">
        <v>5</v>
      </c>
      <c r="C336" s="79" t="s">
        <v>4015</v>
      </c>
      <c r="D336" t="s">
        <v>468</v>
      </c>
      <c r="E336" t="s">
        <v>5053</v>
      </c>
    </row>
    <row r="337" spans="2:5" x14ac:dyDescent="0.35">
      <c r="B337" s="79">
        <v>5</v>
      </c>
      <c r="C337" s="79" t="s">
        <v>4015</v>
      </c>
      <c r="D337" t="s">
        <v>470</v>
      </c>
      <c r="E337" t="s">
        <v>5054</v>
      </c>
    </row>
    <row r="338" spans="2:5" x14ac:dyDescent="0.35">
      <c r="B338" s="79">
        <v>5</v>
      </c>
      <c r="C338" s="79" t="s">
        <v>4015</v>
      </c>
      <c r="D338" t="s">
        <v>471</v>
      </c>
      <c r="E338" t="s">
        <v>5055</v>
      </c>
    </row>
    <row r="339" spans="2:5" x14ac:dyDescent="0.35">
      <c r="B339" s="79">
        <v>5</v>
      </c>
      <c r="C339" s="79" t="s">
        <v>4015</v>
      </c>
      <c r="D339" t="s">
        <v>472</v>
      </c>
      <c r="E339" t="s">
        <v>634</v>
      </c>
    </row>
    <row r="340" spans="2:5" x14ac:dyDescent="0.35">
      <c r="B340" s="79">
        <v>5</v>
      </c>
      <c r="C340" s="79" t="s">
        <v>4015</v>
      </c>
      <c r="D340" t="s">
        <v>473</v>
      </c>
      <c r="E340" t="s">
        <v>635</v>
      </c>
    </row>
    <row r="341" spans="2:5" x14ac:dyDescent="0.35">
      <c r="B341" s="79">
        <v>5</v>
      </c>
      <c r="C341" s="79" t="s">
        <v>4015</v>
      </c>
      <c r="D341" t="s">
        <v>475</v>
      </c>
      <c r="E341" t="s">
        <v>5056</v>
      </c>
    </row>
    <row r="342" spans="2:5" x14ac:dyDescent="0.35">
      <c r="B342" s="79">
        <v>5</v>
      </c>
      <c r="C342" s="79" t="s">
        <v>4015</v>
      </c>
      <c r="D342" t="s">
        <v>476</v>
      </c>
      <c r="E342" t="s">
        <v>636</v>
      </c>
    </row>
    <row r="343" spans="2:5" x14ac:dyDescent="0.35">
      <c r="B343" s="79">
        <v>5</v>
      </c>
      <c r="C343" s="79" t="s">
        <v>4015</v>
      </c>
      <c r="D343" t="s">
        <v>477</v>
      </c>
      <c r="E343" t="s">
        <v>5057</v>
      </c>
    </row>
    <row r="344" spans="2:5" x14ac:dyDescent="0.35">
      <c r="B344" s="79">
        <v>5</v>
      </c>
      <c r="C344" s="79" t="s">
        <v>4015</v>
      </c>
      <c r="D344" t="s">
        <v>479</v>
      </c>
      <c r="E344" t="s">
        <v>5058</v>
      </c>
    </row>
    <row r="345" spans="2:5" x14ac:dyDescent="0.35">
      <c r="B345" s="79">
        <v>5</v>
      </c>
      <c r="C345" s="79" t="s">
        <v>4015</v>
      </c>
      <c r="D345" t="s">
        <v>481</v>
      </c>
      <c r="E345" t="s">
        <v>5059</v>
      </c>
    </row>
    <row r="346" spans="2:5" x14ac:dyDescent="0.35">
      <c r="B346" s="79">
        <v>5</v>
      </c>
      <c r="C346" s="79" t="s">
        <v>4015</v>
      </c>
      <c r="D346" t="s">
        <v>482</v>
      </c>
      <c r="E346" t="s">
        <v>5060</v>
      </c>
    </row>
    <row r="347" spans="2:5" x14ac:dyDescent="0.35">
      <c r="B347" s="79">
        <v>5</v>
      </c>
      <c r="C347" s="79" t="s">
        <v>4015</v>
      </c>
      <c r="D347" t="s">
        <v>483</v>
      </c>
      <c r="E347" t="s">
        <v>5061</v>
      </c>
    </row>
    <row r="348" spans="2:5" x14ac:dyDescent="0.35">
      <c r="B348" s="79">
        <v>5</v>
      </c>
      <c r="C348" s="79" t="s">
        <v>4015</v>
      </c>
      <c r="D348" t="s">
        <v>484</v>
      </c>
      <c r="E348" t="s">
        <v>5062</v>
      </c>
    </row>
    <row r="349" spans="2:5" x14ac:dyDescent="0.35">
      <c r="B349" s="79">
        <v>5</v>
      </c>
      <c r="C349" s="79" t="s">
        <v>4015</v>
      </c>
      <c r="D349" t="s">
        <v>485</v>
      </c>
      <c r="E349" t="s">
        <v>5063</v>
      </c>
    </row>
    <row r="350" spans="2:5" x14ac:dyDescent="0.35">
      <c r="B350" s="79">
        <v>5</v>
      </c>
      <c r="C350" s="79" t="s">
        <v>4015</v>
      </c>
      <c r="D350" t="s">
        <v>487</v>
      </c>
      <c r="E350" t="s">
        <v>5064</v>
      </c>
    </row>
    <row r="351" spans="2:5" x14ac:dyDescent="0.35">
      <c r="B351" s="79">
        <v>5</v>
      </c>
      <c r="C351" s="79" t="s">
        <v>4015</v>
      </c>
      <c r="D351" t="s">
        <v>489</v>
      </c>
      <c r="E351" t="s">
        <v>5065</v>
      </c>
    </row>
    <row r="352" spans="2:5" x14ac:dyDescent="0.35">
      <c r="B352" s="79">
        <v>5</v>
      </c>
      <c r="C352" s="79" t="s">
        <v>4015</v>
      </c>
      <c r="D352" t="s">
        <v>490</v>
      </c>
      <c r="E352" t="s">
        <v>5066</v>
      </c>
    </row>
    <row r="353" spans="2:5" x14ac:dyDescent="0.35">
      <c r="B353" s="79">
        <v>5</v>
      </c>
      <c r="C353" s="79" t="s">
        <v>4015</v>
      </c>
      <c r="D353" t="s">
        <v>491</v>
      </c>
      <c r="E353" t="s">
        <v>4016</v>
      </c>
    </row>
    <row r="354" spans="2:5" x14ac:dyDescent="0.35">
      <c r="B354" s="79">
        <v>5</v>
      </c>
      <c r="C354" s="79" t="s">
        <v>4015</v>
      </c>
      <c r="D354" t="s">
        <v>493</v>
      </c>
      <c r="E354" t="s">
        <v>637</v>
      </c>
    </row>
    <row r="355" spans="2:5" x14ac:dyDescent="0.35">
      <c r="B355" s="79">
        <v>5</v>
      </c>
      <c r="C355" s="79" t="s">
        <v>4015</v>
      </c>
      <c r="D355" t="s">
        <v>495</v>
      </c>
      <c r="E355" t="s">
        <v>638</v>
      </c>
    </row>
    <row r="356" spans="2:5" x14ac:dyDescent="0.35">
      <c r="B356" s="79">
        <v>5</v>
      </c>
      <c r="C356" s="79" t="s">
        <v>4015</v>
      </c>
      <c r="D356" t="s">
        <v>496</v>
      </c>
      <c r="E356" t="s">
        <v>639</v>
      </c>
    </row>
    <row r="357" spans="2:5" x14ac:dyDescent="0.35">
      <c r="B357" s="79">
        <v>5</v>
      </c>
      <c r="C357" s="79" t="s">
        <v>4015</v>
      </c>
      <c r="D357" t="s">
        <v>497</v>
      </c>
      <c r="E357" t="s">
        <v>5067</v>
      </c>
    </row>
    <row r="358" spans="2:5" x14ac:dyDescent="0.35">
      <c r="B358" s="79">
        <v>5</v>
      </c>
      <c r="C358" s="79" t="s">
        <v>4015</v>
      </c>
      <c r="D358" t="s">
        <v>498</v>
      </c>
      <c r="E358" t="s">
        <v>640</v>
      </c>
    </row>
    <row r="359" spans="2:5" x14ac:dyDescent="0.35">
      <c r="B359" s="79">
        <v>5</v>
      </c>
      <c r="C359" s="79" t="s">
        <v>4015</v>
      </c>
      <c r="D359" t="s">
        <v>499</v>
      </c>
      <c r="E359" t="s">
        <v>5068</v>
      </c>
    </row>
    <row r="360" spans="2:5" x14ac:dyDescent="0.35">
      <c r="B360" s="79">
        <v>5</v>
      </c>
      <c r="C360" s="79" t="s">
        <v>4015</v>
      </c>
      <c r="D360" t="s">
        <v>501</v>
      </c>
      <c r="E360" t="s">
        <v>641</v>
      </c>
    </row>
    <row r="361" spans="2:5" x14ac:dyDescent="0.35">
      <c r="B361" s="79">
        <v>5</v>
      </c>
      <c r="C361" s="79" t="s">
        <v>4015</v>
      </c>
      <c r="D361" t="s">
        <v>502</v>
      </c>
      <c r="E361" t="s">
        <v>5069</v>
      </c>
    </row>
    <row r="362" spans="2:5" x14ac:dyDescent="0.35">
      <c r="B362" s="79">
        <v>5</v>
      </c>
      <c r="C362" s="79" t="s">
        <v>4015</v>
      </c>
      <c r="D362" t="s">
        <v>503</v>
      </c>
      <c r="E362" t="s">
        <v>5070</v>
      </c>
    </row>
    <row r="363" spans="2:5" x14ac:dyDescent="0.35">
      <c r="B363" s="79">
        <v>5</v>
      </c>
      <c r="C363" s="79" t="s">
        <v>4015</v>
      </c>
      <c r="D363" t="s">
        <v>504</v>
      </c>
      <c r="E363" t="s">
        <v>5071</v>
      </c>
    </row>
    <row r="364" spans="2:5" x14ac:dyDescent="0.35">
      <c r="B364" s="79">
        <v>5</v>
      </c>
      <c r="C364" s="79" t="s">
        <v>4015</v>
      </c>
      <c r="D364" t="s">
        <v>505</v>
      </c>
      <c r="E364" t="s">
        <v>5072</v>
      </c>
    </row>
    <row r="365" spans="2:5" x14ac:dyDescent="0.35">
      <c r="B365" s="79">
        <v>5</v>
      </c>
      <c r="C365" s="79" t="s">
        <v>4015</v>
      </c>
      <c r="D365" t="s">
        <v>507</v>
      </c>
      <c r="E365" t="s">
        <v>5017</v>
      </c>
    </row>
    <row r="366" spans="2:5" x14ac:dyDescent="0.35">
      <c r="B366" s="79">
        <v>5</v>
      </c>
      <c r="C366" s="79" t="s">
        <v>4015</v>
      </c>
      <c r="D366" t="s">
        <v>508</v>
      </c>
      <c r="E366" t="s">
        <v>5073</v>
      </c>
    </row>
    <row r="367" spans="2:5" x14ac:dyDescent="0.35">
      <c r="B367" s="79">
        <v>5</v>
      </c>
      <c r="C367" s="79" t="s">
        <v>4015</v>
      </c>
      <c r="D367" t="s">
        <v>509</v>
      </c>
      <c r="E367" t="s">
        <v>5074</v>
      </c>
    </row>
    <row r="368" spans="2:5" x14ac:dyDescent="0.35">
      <c r="B368" s="79">
        <v>5</v>
      </c>
      <c r="C368" s="79" t="s">
        <v>4015</v>
      </c>
      <c r="D368" t="s">
        <v>510</v>
      </c>
      <c r="E368" t="s">
        <v>5075</v>
      </c>
    </row>
    <row r="369" spans="2:5" x14ac:dyDescent="0.35">
      <c r="B369" s="79">
        <v>5</v>
      </c>
      <c r="C369" s="79" t="s">
        <v>4015</v>
      </c>
      <c r="D369" t="s">
        <v>512</v>
      </c>
      <c r="E369" t="s">
        <v>642</v>
      </c>
    </row>
    <row r="370" spans="2:5" x14ac:dyDescent="0.35">
      <c r="B370" s="79">
        <v>5</v>
      </c>
      <c r="C370" s="79" t="s">
        <v>4015</v>
      </c>
      <c r="D370" t="s">
        <v>514</v>
      </c>
      <c r="E370" t="s">
        <v>5076</v>
      </c>
    </row>
    <row r="371" spans="2:5" x14ac:dyDescent="0.35">
      <c r="B371" s="79">
        <v>5</v>
      </c>
      <c r="C371" s="79" t="s">
        <v>4015</v>
      </c>
      <c r="D371" t="s">
        <v>515</v>
      </c>
      <c r="E371" t="s">
        <v>5077</v>
      </c>
    </row>
    <row r="372" spans="2:5" x14ac:dyDescent="0.35">
      <c r="B372" s="79">
        <v>5</v>
      </c>
      <c r="C372" s="79" t="s">
        <v>4015</v>
      </c>
      <c r="D372" t="s">
        <v>517</v>
      </c>
      <c r="E372" t="s">
        <v>643</v>
      </c>
    </row>
    <row r="373" spans="2:5" x14ac:dyDescent="0.35">
      <c r="B373" s="79">
        <v>5</v>
      </c>
      <c r="C373" s="79" t="s">
        <v>4015</v>
      </c>
      <c r="D373" t="s">
        <v>518</v>
      </c>
      <c r="E373" t="s">
        <v>5078</v>
      </c>
    </row>
    <row r="374" spans="2:5" x14ac:dyDescent="0.35">
      <c r="B374" s="79">
        <v>5</v>
      </c>
      <c r="C374" s="79" t="s">
        <v>4015</v>
      </c>
      <c r="D374" t="s">
        <v>520</v>
      </c>
      <c r="E374" t="s">
        <v>5079</v>
      </c>
    </row>
    <row r="375" spans="2:5" x14ac:dyDescent="0.35">
      <c r="B375" s="79">
        <v>5</v>
      </c>
      <c r="C375" s="79" t="s">
        <v>4015</v>
      </c>
      <c r="D375" t="s">
        <v>521</v>
      </c>
      <c r="E375" t="s">
        <v>5080</v>
      </c>
    </row>
    <row r="376" spans="2:5" x14ac:dyDescent="0.35">
      <c r="B376" s="79">
        <v>5</v>
      </c>
      <c r="C376" s="79" t="s">
        <v>4015</v>
      </c>
      <c r="D376" t="s">
        <v>522</v>
      </c>
      <c r="E376" t="s">
        <v>644</v>
      </c>
    </row>
    <row r="377" spans="2:5" x14ac:dyDescent="0.35">
      <c r="B377" s="79">
        <v>5</v>
      </c>
      <c r="C377" s="79" t="s">
        <v>4015</v>
      </c>
      <c r="D377" t="s">
        <v>523</v>
      </c>
      <c r="E377" t="s">
        <v>5081</v>
      </c>
    </row>
    <row r="378" spans="2:5" x14ac:dyDescent="0.35">
      <c r="B378" s="79">
        <v>5</v>
      </c>
      <c r="C378" s="79" t="s">
        <v>4015</v>
      </c>
      <c r="D378" t="s">
        <v>525</v>
      </c>
      <c r="E378" t="s">
        <v>5082</v>
      </c>
    </row>
    <row r="379" spans="2:5" x14ac:dyDescent="0.35">
      <c r="B379" s="79">
        <v>5</v>
      </c>
      <c r="C379" s="79" t="s">
        <v>4015</v>
      </c>
      <c r="D379" t="s">
        <v>526</v>
      </c>
      <c r="E379" t="s">
        <v>5083</v>
      </c>
    </row>
    <row r="380" spans="2:5" x14ac:dyDescent="0.35">
      <c r="B380" s="79">
        <v>5</v>
      </c>
      <c r="C380" s="79" t="s">
        <v>4015</v>
      </c>
      <c r="D380" t="s">
        <v>527</v>
      </c>
      <c r="E380" t="s">
        <v>5084</v>
      </c>
    </row>
    <row r="381" spans="2:5" x14ac:dyDescent="0.35">
      <c r="B381" s="79">
        <v>5</v>
      </c>
      <c r="C381" s="79" t="s">
        <v>4015</v>
      </c>
      <c r="D381" t="s">
        <v>529</v>
      </c>
      <c r="E381" t="s">
        <v>5085</v>
      </c>
    </row>
    <row r="382" spans="2:5" x14ac:dyDescent="0.35">
      <c r="B382" s="79">
        <v>5</v>
      </c>
      <c r="C382" s="79" t="s">
        <v>4015</v>
      </c>
      <c r="D382" t="s">
        <v>530</v>
      </c>
      <c r="E382" t="s">
        <v>5086</v>
      </c>
    </row>
    <row r="383" spans="2:5" x14ac:dyDescent="0.35">
      <c r="B383" s="79">
        <v>5</v>
      </c>
      <c r="C383" s="79" t="s">
        <v>4015</v>
      </c>
      <c r="D383" t="s">
        <v>532</v>
      </c>
      <c r="E383" t="s">
        <v>5087</v>
      </c>
    </row>
    <row r="384" spans="2:5" x14ac:dyDescent="0.35">
      <c r="B384" s="79">
        <v>5</v>
      </c>
      <c r="C384" s="79" t="s">
        <v>4015</v>
      </c>
      <c r="D384" t="s">
        <v>533</v>
      </c>
      <c r="E384" t="s">
        <v>5088</v>
      </c>
    </row>
    <row r="385" spans="2:5" x14ac:dyDescent="0.35">
      <c r="B385" s="79">
        <v>5</v>
      </c>
      <c r="C385" s="79" t="s">
        <v>4015</v>
      </c>
      <c r="D385" t="s">
        <v>535</v>
      </c>
      <c r="E385" t="s">
        <v>5089</v>
      </c>
    </row>
    <row r="386" spans="2:5" x14ac:dyDescent="0.35">
      <c r="B386" s="79">
        <v>5</v>
      </c>
      <c r="C386" s="79" t="s">
        <v>4015</v>
      </c>
      <c r="D386" t="s">
        <v>536</v>
      </c>
      <c r="E386" t="s">
        <v>5090</v>
      </c>
    </row>
    <row r="387" spans="2:5" x14ac:dyDescent="0.35">
      <c r="B387" s="79">
        <v>5</v>
      </c>
      <c r="C387" s="79" t="s">
        <v>4015</v>
      </c>
      <c r="D387" t="s">
        <v>537</v>
      </c>
      <c r="E387" t="s">
        <v>5091</v>
      </c>
    </row>
    <row r="388" spans="2:5" x14ac:dyDescent="0.35">
      <c r="B388" s="79">
        <v>5</v>
      </c>
      <c r="C388" s="79" t="s">
        <v>4015</v>
      </c>
      <c r="D388" t="s">
        <v>539</v>
      </c>
      <c r="E388" t="s">
        <v>5092</v>
      </c>
    </row>
    <row r="389" spans="2:5" x14ac:dyDescent="0.35">
      <c r="B389" s="79">
        <v>5</v>
      </c>
      <c r="C389" s="79" t="s">
        <v>4015</v>
      </c>
      <c r="D389" t="s">
        <v>540</v>
      </c>
      <c r="E389" t="s">
        <v>5093</v>
      </c>
    </row>
    <row r="390" spans="2:5" x14ac:dyDescent="0.35">
      <c r="B390" s="79">
        <v>5</v>
      </c>
      <c r="C390" s="79" t="s">
        <v>4015</v>
      </c>
      <c r="D390" t="s">
        <v>541</v>
      </c>
      <c r="E390" t="s">
        <v>5094</v>
      </c>
    </row>
    <row r="391" spans="2:5" x14ac:dyDescent="0.35">
      <c r="B391" s="79">
        <v>5</v>
      </c>
      <c r="C391" s="79" t="s">
        <v>4015</v>
      </c>
      <c r="D391" t="s">
        <v>542</v>
      </c>
      <c r="E391" t="s">
        <v>645</v>
      </c>
    </row>
    <row r="392" spans="2:5" x14ac:dyDescent="0.35">
      <c r="B392" s="79">
        <v>5</v>
      </c>
      <c r="C392" s="79" t="s">
        <v>4015</v>
      </c>
      <c r="D392" t="s">
        <v>544</v>
      </c>
      <c r="E392" t="s">
        <v>5095</v>
      </c>
    </row>
    <row r="393" spans="2:5" x14ac:dyDescent="0.35">
      <c r="B393" s="79">
        <v>5</v>
      </c>
      <c r="C393" s="79" t="s">
        <v>4015</v>
      </c>
      <c r="D393" t="s">
        <v>545</v>
      </c>
      <c r="E393" t="s">
        <v>5096</v>
      </c>
    </row>
    <row r="394" spans="2:5" x14ac:dyDescent="0.35">
      <c r="B394" s="79">
        <v>5</v>
      </c>
      <c r="C394" s="79" t="s">
        <v>4015</v>
      </c>
      <c r="D394" t="s">
        <v>547</v>
      </c>
      <c r="E394" t="s">
        <v>5097</v>
      </c>
    </row>
    <row r="395" spans="2:5" x14ac:dyDescent="0.35">
      <c r="B395" s="79">
        <v>5</v>
      </c>
      <c r="C395" s="79" t="s">
        <v>4015</v>
      </c>
      <c r="D395" t="s">
        <v>548</v>
      </c>
      <c r="E395" t="s">
        <v>5098</v>
      </c>
    </row>
    <row r="396" spans="2:5" x14ac:dyDescent="0.35">
      <c r="B396" s="79">
        <v>5</v>
      </c>
      <c r="C396" s="79" t="s">
        <v>4015</v>
      </c>
      <c r="D396" t="s">
        <v>549</v>
      </c>
      <c r="E396" t="s">
        <v>5099</v>
      </c>
    </row>
    <row r="397" spans="2:5" x14ac:dyDescent="0.35">
      <c r="B397" s="79">
        <v>5</v>
      </c>
      <c r="C397" s="79" t="s">
        <v>4015</v>
      </c>
      <c r="D397" t="s">
        <v>551</v>
      </c>
      <c r="E397" t="s">
        <v>5100</v>
      </c>
    </row>
    <row r="398" spans="2:5" x14ac:dyDescent="0.35">
      <c r="B398" s="79">
        <v>5</v>
      </c>
      <c r="C398" s="79" t="s">
        <v>4015</v>
      </c>
      <c r="D398" t="s">
        <v>552</v>
      </c>
      <c r="E398" t="s">
        <v>5101</v>
      </c>
    </row>
    <row r="399" spans="2:5" x14ac:dyDescent="0.35">
      <c r="B399" s="79">
        <v>5</v>
      </c>
      <c r="C399" s="79" t="s">
        <v>4015</v>
      </c>
      <c r="D399" t="s">
        <v>553</v>
      </c>
      <c r="E399" t="s">
        <v>5102</v>
      </c>
    </row>
    <row r="400" spans="2:5" x14ac:dyDescent="0.35">
      <c r="B400" s="79">
        <v>5</v>
      </c>
      <c r="C400" s="79" t="s">
        <v>4015</v>
      </c>
      <c r="D400" t="s">
        <v>554</v>
      </c>
      <c r="E400" t="s">
        <v>646</v>
      </c>
    </row>
    <row r="401" spans="2:5" x14ac:dyDescent="0.35">
      <c r="B401" s="79">
        <v>5</v>
      </c>
      <c r="C401" s="79" t="s">
        <v>4015</v>
      </c>
      <c r="D401" t="s">
        <v>555</v>
      </c>
      <c r="E401" t="s">
        <v>5103</v>
      </c>
    </row>
    <row r="402" spans="2:5" x14ac:dyDescent="0.35">
      <c r="B402" s="79">
        <v>5</v>
      </c>
      <c r="C402" s="79" t="s">
        <v>4015</v>
      </c>
      <c r="D402" t="s">
        <v>556</v>
      </c>
      <c r="E402" t="s">
        <v>5104</v>
      </c>
    </row>
    <row r="403" spans="2:5" x14ac:dyDescent="0.35">
      <c r="B403" s="79">
        <v>6</v>
      </c>
      <c r="C403" s="79" t="s">
        <v>4017</v>
      </c>
      <c r="D403" t="s">
        <v>446</v>
      </c>
      <c r="E403" t="s">
        <v>5105</v>
      </c>
    </row>
    <row r="404" spans="2:5" x14ac:dyDescent="0.35">
      <c r="B404" s="79">
        <v>6</v>
      </c>
      <c r="C404" s="79" t="s">
        <v>4017</v>
      </c>
      <c r="D404" t="s">
        <v>448</v>
      </c>
      <c r="E404" t="s">
        <v>5106</v>
      </c>
    </row>
    <row r="405" spans="2:5" x14ac:dyDescent="0.35">
      <c r="B405" s="79">
        <v>6</v>
      </c>
      <c r="C405" s="79" t="s">
        <v>4017</v>
      </c>
      <c r="D405" t="s">
        <v>449</v>
      </c>
      <c r="E405" t="s">
        <v>5107</v>
      </c>
    </row>
    <row r="406" spans="2:5" x14ac:dyDescent="0.35">
      <c r="B406" s="79">
        <v>6</v>
      </c>
      <c r="C406" s="79" t="s">
        <v>4017</v>
      </c>
      <c r="D406" t="s">
        <v>450</v>
      </c>
      <c r="E406" t="s">
        <v>5108</v>
      </c>
    </row>
    <row r="407" spans="2:5" x14ac:dyDescent="0.35">
      <c r="B407" s="79">
        <v>6</v>
      </c>
      <c r="C407" s="79" t="s">
        <v>4017</v>
      </c>
      <c r="D407" t="s">
        <v>452</v>
      </c>
      <c r="E407" t="s">
        <v>5109</v>
      </c>
    </row>
    <row r="408" spans="2:5" x14ac:dyDescent="0.35">
      <c r="B408" s="79">
        <v>6</v>
      </c>
      <c r="C408" s="79" t="s">
        <v>4017</v>
      </c>
      <c r="D408" t="s">
        <v>454</v>
      </c>
      <c r="E408" t="s">
        <v>5110</v>
      </c>
    </row>
    <row r="409" spans="2:5" x14ac:dyDescent="0.35">
      <c r="B409" s="79">
        <v>6</v>
      </c>
      <c r="C409" s="79" t="s">
        <v>4017</v>
      </c>
      <c r="D409" t="s">
        <v>456</v>
      </c>
      <c r="E409" t="s">
        <v>5111</v>
      </c>
    </row>
    <row r="410" spans="2:5" x14ac:dyDescent="0.35">
      <c r="B410" s="79">
        <v>6</v>
      </c>
      <c r="C410" s="79" t="s">
        <v>4017</v>
      </c>
      <c r="D410" t="s">
        <v>458</v>
      </c>
      <c r="E410" t="s">
        <v>5112</v>
      </c>
    </row>
    <row r="411" spans="2:5" x14ac:dyDescent="0.35">
      <c r="B411" s="79">
        <v>6</v>
      </c>
      <c r="C411" s="79" t="s">
        <v>4017</v>
      </c>
      <c r="D411" t="s">
        <v>459</v>
      </c>
      <c r="E411" t="s">
        <v>5113</v>
      </c>
    </row>
    <row r="412" spans="2:5" x14ac:dyDescent="0.35">
      <c r="B412" s="79">
        <v>6</v>
      </c>
      <c r="C412" s="79" t="s">
        <v>4017</v>
      </c>
      <c r="D412" t="s">
        <v>460</v>
      </c>
      <c r="E412" t="s">
        <v>5114</v>
      </c>
    </row>
    <row r="413" spans="2:5" x14ac:dyDescent="0.35">
      <c r="B413" s="79">
        <v>6</v>
      </c>
      <c r="C413" s="79" t="s">
        <v>4017</v>
      </c>
      <c r="D413" t="s">
        <v>461</v>
      </c>
      <c r="E413" t="s">
        <v>5115</v>
      </c>
    </row>
    <row r="414" spans="2:5" x14ac:dyDescent="0.35">
      <c r="B414" s="79">
        <v>6</v>
      </c>
      <c r="C414" s="79" t="s">
        <v>4017</v>
      </c>
      <c r="D414" t="s">
        <v>462</v>
      </c>
      <c r="E414" t="s">
        <v>5116</v>
      </c>
    </row>
    <row r="415" spans="2:5" x14ac:dyDescent="0.35">
      <c r="B415" s="79">
        <v>6</v>
      </c>
      <c r="C415" s="79" t="s">
        <v>4017</v>
      </c>
      <c r="D415" t="s">
        <v>464</v>
      </c>
      <c r="E415" t="s">
        <v>5117</v>
      </c>
    </row>
    <row r="416" spans="2:5" x14ac:dyDescent="0.35">
      <c r="B416" s="79">
        <v>6</v>
      </c>
      <c r="C416" s="79" t="s">
        <v>4017</v>
      </c>
      <c r="D416" t="s">
        <v>466</v>
      </c>
      <c r="E416" t="s">
        <v>5118</v>
      </c>
    </row>
    <row r="417" spans="2:5" x14ac:dyDescent="0.35">
      <c r="B417" s="79">
        <v>6</v>
      </c>
      <c r="C417" s="79" t="s">
        <v>4017</v>
      </c>
      <c r="D417" t="s">
        <v>467</v>
      </c>
      <c r="E417" t="s">
        <v>5119</v>
      </c>
    </row>
    <row r="418" spans="2:5" x14ac:dyDescent="0.35">
      <c r="B418" s="79">
        <v>6</v>
      </c>
      <c r="C418" s="79" t="s">
        <v>4017</v>
      </c>
      <c r="D418" t="s">
        <v>468</v>
      </c>
      <c r="E418" t="s">
        <v>5120</v>
      </c>
    </row>
    <row r="419" spans="2:5" x14ac:dyDescent="0.35">
      <c r="B419" s="79">
        <v>6</v>
      </c>
      <c r="C419" s="79" t="s">
        <v>4017</v>
      </c>
      <c r="D419" t="s">
        <v>470</v>
      </c>
      <c r="E419" t="s">
        <v>5121</v>
      </c>
    </row>
    <row r="420" spans="2:5" x14ac:dyDescent="0.35">
      <c r="B420" s="79">
        <v>7</v>
      </c>
      <c r="C420" s="79" t="s">
        <v>4018</v>
      </c>
      <c r="D420" t="s">
        <v>446</v>
      </c>
      <c r="E420" t="s">
        <v>5122</v>
      </c>
    </row>
    <row r="421" spans="2:5" x14ac:dyDescent="0.35">
      <c r="B421" s="79">
        <v>7</v>
      </c>
      <c r="C421" s="79" t="s">
        <v>4018</v>
      </c>
      <c r="D421" t="s">
        <v>448</v>
      </c>
      <c r="E421" t="s">
        <v>5123</v>
      </c>
    </row>
    <row r="422" spans="2:5" x14ac:dyDescent="0.35">
      <c r="B422" s="79">
        <v>7</v>
      </c>
      <c r="C422" s="79" t="s">
        <v>4018</v>
      </c>
      <c r="D422" t="s">
        <v>449</v>
      </c>
      <c r="E422" t="s">
        <v>647</v>
      </c>
    </row>
    <row r="423" spans="2:5" x14ac:dyDescent="0.35">
      <c r="B423" s="79">
        <v>7</v>
      </c>
      <c r="C423" s="79" t="s">
        <v>4018</v>
      </c>
      <c r="D423" t="s">
        <v>450</v>
      </c>
      <c r="E423" t="s">
        <v>648</v>
      </c>
    </row>
    <row r="424" spans="2:5" x14ac:dyDescent="0.35">
      <c r="B424" s="79">
        <v>7</v>
      </c>
      <c r="C424" s="79" t="s">
        <v>4018</v>
      </c>
      <c r="D424" t="s">
        <v>452</v>
      </c>
      <c r="E424" t="s">
        <v>5124</v>
      </c>
    </row>
    <row r="425" spans="2:5" x14ac:dyDescent="0.35">
      <c r="B425" s="79">
        <v>7</v>
      </c>
      <c r="C425" s="79" t="s">
        <v>4018</v>
      </c>
      <c r="D425" t="s">
        <v>454</v>
      </c>
      <c r="E425" t="s">
        <v>5125</v>
      </c>
    </row>
    <row r="426" spans="2:5" x14ac:dyDescent="0.35">
      <c r="B426" s="79">
        <v>7</v>
      </c>
      <c r="C426" s="79" t="s">
        <v>4018</v>
      </c>
      <c r="D426" t="s">
        <v>456</v>
      </c>
      <c r="E426" t="s">
        <v>5126</v>
      </c>
    </row>
    <row r="427" spans="2:5" x14ac:dyDescent="0.35">
      <c r="B427" s="79">
        <v>7</v>
      </c>
      <c r="C427" s="79" t="s">
        <v>4018</v>
      </c>
      <c r="D427" t="s">
        <v>458</v>
      </c>
      <c r="E427" t="s">
        <v>5127</v>
      </c>
    </row>
    <row r="428" spans="2:5" x14ac:dyDescent="0.35">
      <c r="B428" s="79">
        <v>7</v>
      </c>
      <c r="C428" s="79" t="s">
        <v>4018</v>
      </c>
      <c r="D428" t="s">
        <v>459</v>
      </c>
      <c r="E428" t="s">
        <v>5128</v>
      </c>
    </row>
    <row r="429" spans="2:5" x14ac:dyDescent="0.35">
      <c r="B429" s="79">
        <v>7</v>
      </c>
      <c r="C429" s="79" t="s">
        <v>4018</v>
      </c>
      <c r="D429" t="s">
        <v>460</v>
      </c>
      <c r="E429" t="s">
        <v>5129</v>
      </c>
    </row>
    <row r="430" spans="2:5" x14ac:dyDescent="0.35">
      <c r="B430" s="79">
        <v>7</v>
      </c>
      <c r="C430" s="79" t="s">
        <v>4018</v>
      </c>
      <c r="D430" t="s">
        <v>461</v>
      </c>
      <c r="E430" t="s">
        <v>5130</v>
      </c>
    </row>
    <row r="431" spans="2:5" x14ac:dyDescent="0.35">
      <c r="B431" s="79">
        <v>7</v>
      </c>
      <c r="C431" s="79" t="s">
        <v>4018</v>
      </c>
      <c r="D431" t="s">
        <v>462</v>
      </c>
      <c r="E431" t="s">
        <v>5131</v>
      </c>
    </row>
    <row r="432" spans="2:5" x14ac:dyDescent="0.35">
      <c r="B432" s="79">
        <v>7</v>
      </c>
      <c r="C432" s="79" t="s">
        <v>4018</v>
      </c>
      <c r="D432" t="s">
        <v>464</v>
      </c>
      <c r="E432" t="s">
        <v>5132</v>
      </c>
    </row>
    <row r="433" spans="2:5" x14ac:dyDescent="0.35">
      <c r="B433" s="79">
        <v>7</v>
      </c>
      <c r="C433" s="79" t="s">
        <v>4018</v>
      </c>
      <c r="D433" t="s">
        <v>466</v>
      </c>
      <c r="E433" t="s">
        <v>5133</v>
      </c>
    </row>
    <row r="434" spans="2:5" x14ac:dyDescent="0.35">
      <c r="B434" s="79">
        <v>7</v>
      </c>
      <c r="C434" s="79" t="s">
        <v>4018</v>
      </c>
      <c r="D434" t="s">
        <v>467</v>
      </c>
      <c r="E434" t="s">
        <v>5134</v>
      </c>
    </row>
    <row r="435" spans="2:5" x14ac:dyDescent="0.35">
      <c r="B435" s="79">
        <v>7</v>
      </c>
      <c r="C435" s="79" t="s">
        <v>4018</v>
      </c>
      <c r="D435" t="s">
        <v>468</v>
      </c>
      <c r="E435" t="s">
        <v>5135</v>
      </c>
    </row>
    <row r="436" spans="2:5" x14ac:dyDescent="0.35">
      <c r="B436" s="79">
        <v>7</v>
      </c>
      <c r="C436" s="79" t="s">
        <v>4018</v>
      </c>
      <c r="D436" t="s">
        <v>470</v>
      </c>
      <c r="E436" t="s">
        <v>5136</v>
      </c>
    </row>
    <row r="437" spans="2:5" x14ac:dyDescent="0.35">
      <c r="B437" s="79">
        <v>7</v>
      </c>
      <c r="C437" s="79" t="s">
        <v>4018</v>
      </c>
      <c r="D437" t="s">
        <v>471</v>
      </c>
      <c r="E437" t="s">
        <v>5137</v>
      </c>
    </row>
    <row r="438" spans="2:5" x14ac:dyDescent="0.35">
      <c r="B438" s="79">
        <v>7</v>
      </c>
      <c r="C438" s="79" t="s">
        <v>4018</v>
      </c>
      <c r="D438" t="s">
        <v>472</v>
      </c>
      <c r="E438" t="s">
        <v>5138</v>
      </c>
    </row>
    <row r="439" spans="2:5" x14ac:dyDescent="0.35">
      <c r="B439" s="79">
        <v>7</v>
      </c>
      <c r="C439" s="79" t="s">
        <v>4018</v>
      </c>
      <c r="D439" t="s">
        <v>473</v>
      </c>
      <c r="E439" t="s">
        <v>5139</v>
      </c>
    </row>
    <row r="440" spans="2:5" x14ac:dyDescent="0.35">
      <c r="B440" s="79">
        <v>7</v>
      </c>
      <c r="C440" s="79" t="s">
        <v>4018</v>
      </c>
      <c r="D440" t="s">
        <v>475</v>
      </c>
      <c r="E440" t="s">
        <v>649</v>
      </c>
    </row>
    <row r="441" spans="2:5" x14ac:dyDescent="0.35">
      <c r="B441" s="79">
        <v>7</v>
      </c>
      <c r="C441" s="79" t="s">
        <v>4018</v>
      </c>
      <c r="D441" t="s">
        <v>476</v>
      </c>
      <c r="E441" t="s">
        <v>5140</v>
      </c>
    </row>
    <row r="442" spans="2:5" x14ac:dyDescent="0.35">
      <c r="B442" s="79">
        <v>7</v>
      </c>
      <c r="C442" s="79" t="s">
        <v>4018</v>
      </c>
      <c r="D442" t="s">
        <v>477</v>
      </c>
      <c r="E442" t="s">
        <v>5141</v>
      </c>
    </row>
    <row r="443" spans="2:5" x14ac:dyDescent="0.35">
      <c r="B443" s="79">
        <v>7</v>
      </c>
      <c r="C443" s="79" t="s">
        <v>4018</v>
      </c>
      <c r="D443" t="s">
        <v>479</v>
      </c>
      <c r="E443" t="s">
        <v>5142</v>
      </c>
    </row>
    <row r="444" spans="2:5" x14ac:dyDescent="0.35">
      <c r="B444" s="79">
        <v>7</v>
      </c>
      <c r="C444" s="79" t="s">
        <v>4018</v>
      </c>
      <c r="D444" t="s">
        <v>481</v>
      </c>
      <c r="E444" t="s">
        <v>5143</v>
      </c>
    </row>
    <row r="445" spans="2:5" x14ac:dyDescent="0.35">
      <c r="B445" s="79">
        <v>7</v>
      </c>
      <c r="C445" s="79" t="s">
        <v>4018</v>
      </c>
      <c r="D445" t="s">
        <v>482</v>
      </c>
      <c r="E445" t="s">
        <v>5144</v>
      </c>
    </row>
    <row r="446" spans="2:5" x14ac:dyDescent="0.35">
      <c r="B446" s="79">
        <v>7</v>
      </c>
      <c r="C446" s="79" t="s">
        <v>4018</v>
      </c>
      <c r="D446" t="s">
        <v>483</v>
      </c>
      <c r="E446" t="s">
        <v>650</v>
      </c>
    </row>
    <row r="447" spans="2:5" x14ac:dyDescent="0.35">
      <c r="B447" s="79">
        <v>7</v>
      </c>
      <c r="C447" s="79" t="s">
        <v>4018</v>
      </c>
      <c r="D447" t="s">
        <v>484</v>
      </c>
      <c r="E447" t="s">
        <v>5145</v>
      </c>
    </row>
    <row r="448" spans="2:5" x14ac:dyDescent="0.35">
      <c r="B448" s="79">
        <v>7</v>
      </c>
      <c r="C448" s="79" t="s">
        <v>4018</v>
      </c>
      <c r="D448" t="s">
        <v>485</v>
      </c>
      <c r="E448" t="s">
        <v>5146</v>
      </c>
    </row>
    <row r="449" spans="2:5" x14ac:dyDescent="0.35">
      <c r="B449" s="79">
        <v>7</v>
      </c>
      <c r="C449" s="79" t="s">
        <v>4018</v>
      </c>
      <c r="D449" t="s">
        <v>487</v>
      </c>
      <c r="E449" t="s">
        <v>5147</v>
      </c>
    </row>
    <row r="450" spans="2:5" x14ac:dyDescent="0.35">
      <c r="B450" s="79">
        <v>7</v>
      </c>
      <c r="C450" s="79" t="s">
        <v>4018</v>
      </c>
      <c r="D450" t="s">
        <v>489</v>
      </c>
      <c r="E450" t="s">
        <v>5148</v>
      </c>
    </row>
    <row r="451" spans="2:5" x14ac:dyDescent="0.35">
      <c r="B451" s="79">
        <v>7</v>
      </c>
      <c r="C451" s="79" t="s">
        <v>4018</v>
      </c>
      <c r="D451" t="s">
        <v>490</v>
      </c>
      <c r="E451" t="s">
        <v>5149</v>
      </c>
    </row>
    <row r="452" spans="2:5" x14ac:dyDescent="0.35">
      <c r="B452" s="79">
        <v>7</v>
      </c>
      <c r="C452" s="79" t="s">
        <v>4018</v>
      </c>
      <c r="D452" t="s">
        <v>491</v>
      </c>
      <c r="E452" t="s">
        <v>5150</v>
      </c>
    </row>
    <row r="453" spans="2:5" x14ac:dyDescent="0.35">
      <c r="B453" s="79">
        <v>7</v>
      </c>
      <c r="C453" s="79" t="s">
        <v>4018</v>
      </c>
      <c r="D453" t="s">
        <v>493</v>
      </c>
      <c r="E453" t="s">
        <v>5151</v>
      </c>
    </row>
    <row r="454" spans="2:5" x14ac:dyDescent="0.35">
      <c r="B454" s="79">
        <v>7</v>
      </c>
      <c r="C454" s="79" t="s">
        <v>4018</v>
      </c>
      <c r="D454" t="s">
        <v>495</v>
      </c>
      <c r="E454" t="s">
        <v>5152</v>
      </c>
    </row>
    <row r="455" spans="2:5" x14ac:dyDescent="0.35">
      <c r="B455" s="79">
        <v>7</v>
      </c>
      <c r="C455" s="79" t="s">
        <v>4018</v>
      </c>
      <c r="D455" t="s">
        <v>496</v>
      </c>
      <c r="E455" t="s">
        <v>5153</v>
      </c>
    </row>
    <row r="456" spans="2:5" x14ac:dyDescent="0.35">
      <c r="B456" s="79">
        <v>7</v>
      </c>
      <c r="C456" s="79" t="s">
        <v>4018</v>
      </c>
      <c r="D456" t="s">
        <v>497</v>
      </c>
      <c r="E456" t="s">
        <v>5154</v>
      </c>
    </row>
    <row r="457" spans="2:5" x14ac:dyDescent="0.35">
      <c r="B457" s="79">
        <v>7</v>
      </c>
      <c r="C457" s="79" t="s">
        <v>4018</v>
      </c>
      <c r="D457" t="s">
        <v>498</v>
      </c>
      <c r="E457" t="s">
        <v>5155</v>
      </c>
    </row>
    <row r="458" spans="2:5" x14ac:dyDescent="0.35">
      <c r="B458" s="79">
        <v>7</v>
      </c>
      <c r="C458" s="79" t="s">
        <v>4018</v>
      </c>
      <c r="D458" t="s">
        <v>499</v>
      </c>
      <c r="E458" t="s">
        <v>5156</v>
      </c>
    </row>
    <row r="459" spans="2:5" x14ac:dyDescent="0.35">
      <c r="B459" s="79">
        <v>7</v>
      </c>
      <c r="C459" s="79" t="s">
        <v>4018</v>
      </c>
      <c r="D459" t="s">
        <v>501</v>
      </c>
      <c r="E459" t="s">
        <v>5157</v>
      </c>
    </row>
    <row r="460" spans="2:5" x14ac:dyDescent="0.35">
      <c r="B460" s="79">
        <v>7</v>
      </c>
      <c r="C460" s="79" t="s">
        <v>4018</v>
      </c>
      <c r="D460" t="s">
        <v>502</v>
      </c>
      <c r="E460" t="s">
        <v>5158</v>
      </c>
    </row>
    <row r="461" spans="2:5" x14ac:dyDescent="0.35">
      <c r="B461" s="79">
        <v>7</v>
      </c>
      <c r="C461" s="79" t="s">
        <v>4018</v>
      </c>
      <c r="D461" t="s">
        <v>503</v>
      </c>
      <c r="E461" t="s">
        <v>5159</v>
      </c>
    </row>
    <row r="462" spans="2:5" x14ac:dyDescent="0.35">
      <c r="B462" s="79">
        <v>7</v>
      </c>
      <c r="C462" s="79" t="s">
        <v>4018</v>
      </c>
      <c r="D462" t="s">
        <v>504</v>
      </c>
      <c r="E462" t="s">
        <v>5160</v>
      </c>
    </row>
    <row r="463" spans="2:5" x14ac:dyDescent="0.35">
      <c r="B463" s="79">
        <v>7</v>
      </c>
      <c r="C463" s="79" t="s">
        <v>4018</v>
      </c>
      <c r="D463" t="s">
        <v>505</v>
      </c>
      <c r="E463" t="s">
        <v>5161</v>
      </c>
    </row>
    <row r="464" spans="2:5" x14ac:dyDescent="0.35">
      <c r="B464" s="79">
        <v>7</v>
      </c>
      <c r="C464" s="79" t="s">
        <v>4018</v>
      </c>
      <c r="D464" t="s">
        <v>507</v>
      </c>
      <c r="E464" t="s">
        <v>5162</v>
      </c>
    </row>
    <row r="465" spans="2:5" x14ac:dyDescent="0.35">
      <c r="B465" s="79">
        <v>7</v>
      </c>
      <c r="C465" s="79" t="s">
        <v>4018</v>
      </c>
      <c r="D465" t="s">
        <v>508</v>
      </c>
      <c r="E465" t="s">
        <v>651</v>
      </c>
    </row>
    <row r="466" spans="2:5" x14ac:dyDescent="0.35">
      <c r="B466" s="79">
        <v>7</v>
      </c>
      <c r="C466" s="79" t="s">
        <v>4018</v>
      </c>
      <c r="D466" t="s">
        <v>509</v>
      </c>
      <c r="E466" t="s">
        <v>5163</v>
      </c>
    </row>
    <row r="467" spans="2:5" x14ac:dyDescent="0.35">
      <c r="B467" s="79">
        <v>7</v>
      </c>
      <c r="C467" s="79" t="s">
        <v>4018</v>
      </c>
      <c r="D467" t="s">
        <v>510</v>
      </c>
      <c r="E467" t="s">
        <v>5164</v>
      </c>
    </row>
    <row r="468" spans="2:5" x14ac:dyDescent="0.35">
      <c r="B468" s="79">
        <v>7</v>
      </c>
      <c r="C468" s="79" t="s">
        <v>4018</v>
      </c>
      <c r="D468" t="s">
        <v>512</v>
      </c>
      <c r="E468" t="s">
        <v>5165</v>
      </c>
    </row>
    <row r="469" spans="2:5" x14ac:dyDescent="0.35">
      <c r="B469" s="79">
        <v>7</v>
      </c>
      <c r="C469" s="79" t="s">
        <v>4018</v>
      </c>
      <c r="D469" t="s">
        <v>514</v>
      </c>
      <c r="E469" t="s">
        <v>5166</v>
      </c>
    </row>
    <row r="470" spans="2:5" x14ac:dyDescent="0.35">
      <c r="B470" s="79">
        <v>7</v>
      </c>
      <c r="C470" s="79" t="s">
        <v>4018</v>
      </c>
      <c r="D470" t="s">
        <v>515</v>
      </c>
      <c r="E470" t="s">
        <v>652</v>
      </c>
    </row>
    <row r="471" spans="2:5" x14ac:dyDescent="0.35">
      <c r="B471" s="79">
        <v>7</v>
      </c>
      <c r="C471" s="79" t="s">
        <v>4018</v>
      </c>
      <c r="D471" t="s">
        <v>517</v>
      </c>
      <c r="E471" t="s">
        <v>5167</v>
      </c>
    </row>
    <row r="472" spans="2:5" x14ac:dyDescent="0.35">
      <c r="B472" s="79">
        <v>7</v>
      </c>
      <c r="C472" s="79" t="s">
        <v>4018</v>
      </c>
      <c r="D472" t="s">
        <v>518</v>
      </c>
      <c r="E472" t="s">
        <v>5168</v>
      </c>
    </row>
    <row r="473" spans="2:5" x14ac:dyDescent="0.35">
      <c r="B473" s="79">
        <v>7</v>
      </c>
      <c r="C473" s="79" t="s">
        <v>4018</v>
      </c>
      <c r="D473" t="s">
        <v>520</v>
      </c>
      <c r="E473" t="s">
        <v>5169</v>
      </c>
    </row>
    <row r="474" spans="2:5" x14ac:dyDescent="0.35">
      <c r="B474" s="79">
        <v>7</v>
      </c>
      <c r="C474" s="79" t="s">
        <v>4018</v>
      </c>
      <c r="D474" t="s">
        <v>521</v>
      </c>
      <c r="E474" t="s">
        <v>653</v>
      </c>
    </row>
    <row r="475" spans="2:5" x14ac:dyDescent="0.35">
      <c r="B475" s="79">
        <v>7</v>
      </c>
      <c r="C475" s="79" t="s">
        <v>4018</v>
      </c>
      <c r="D475" t="s">
        <v>522</v>
      </c>
      <c r="E475" t="s">
        <v>5170</v>
      </c>
    </row>
    <row r="476" spans="2:5" x14ac:dyDescent="0.35">
      <c r="B476" s="79">
        <v>7</v>
      </c>
      <c r="C476" s="79" t="s">
        <v>4018</v>
      </c>
      <c r="D476" t="s">
        <v>523</v>
      </c>
      <c r="E476" t="s">
        <v>654</v>
      </c>
    </row>
    <row r="477" spans="2:5" x14ac:dyDescent="0.35">
      <c r="B477" s="79">
        <v>7</v>
      </c>
      <c r="C477" s="79" t="s">
        <v>4018</v>
      </c>
      <c r="D477" t="s">
        <v>525</v>
      </c>
      <c r="E477" t="s">
        <v>4875</v>
      </c>
    </row>
    <row r="478" spans="2:5" x14ac:dyDescent="0.35">
      <c r="B478" s="79">
        <v>7</v>
      </c>
      <c r="C478" s="79" t="s">
        <v>4018</v>
      </c>
      <c r="D478" t="s">
        <v>526</v>
      </c>
      <c r="E478" t="s">
        <v>655</v>
      </c>
    </row>
    <row r="479" spans="2:5" x14ac:dyDescent="0.35">
      <c r="B479" s="79">
        <v>7</v>
      </c>
      <c r="C479" s="79" t="s">
        <v>4018</v>
      </c>
      <c r="D479" t="s">
        <v>527</v>
      </c>
      <c r="E479" t="s">
        <v>656</v>
      </c>
    </row>
    <row r="480" spans="2:5" x14ac:dyDescent="0.35">
      <c r="B480" s="79">
        <v>7</v>
      </c>
      <c r="C480" s="79" t="s">
        <v>4018</v>
      </c>
      <c r="D480" t="s">
        <v>529</v>
      </c>
      <c r="E480" t="s">
        <v>5171</v>
      </c>
    </row>
    <row r="481" spans="2:5" x14ac:dyDescent="0.35">
      <c r="B481" s="79">
        <v>7</v>
      </c>
      <c r="C481" s="79" t="s">
        <v>4018</v>
      </c>
      <c r="D481" t="s">
        <v>530</v>
      </c>
      <c r="E481" t="s">
        <v>5172</v>
      </c>
    </row>
    <row r="482" spans="2:5" x14ac:dyDescent="0.35">
      <c r="B482" s="79">
        <v>7</v>
      </c>
      <c r="C482" s="79" t="s">
        <v>4018</v>
      </c>
      <c r="D482" t="s">
        <v>532</v>
      </c>
      <c r="E482" t="s">
        <v>657</v>
      </c>
    </row>
    <row r="483" spans="2:5" x14ac:dyDescent="0.35">
      <c r="B483" s="79">
        <v>7</v>
      </c>
      <c r="C483" s="79" t="s">
        <v>4018</v>
      </c>
      <c r="D483" t="s">
        <v>533</v>
      </c>
      <c r="E483" t="s">
        <v>658</v>
      </c>
    </row>
    <row r="484" spans="2:5" x14ac:dyDescent="0.35">
      <c r="B484" s="79">
        <v>7</v>
      </c>
      <c r="C484" s="79" t="s">
        <v>4018</v>
      </c>
      <c r="D484" t="s">
        <v>535</v>
      </c>
      <c r="E484" t="s">
        <v>659</v>
      </c>
    </row>
    <row r="485" spans="2:5" x14ac:dyDescent="0.35">
      <c r="B485" s="79">
        <v>7</v>
      </c>
      <c r="C485" s="79" t="s">
        <v>4018</v>
      </c>
      <c r="D485" t="s">
        <v>536</v>
      </c>
      <c r="E485" t="s">
        <v>5173</v>
      </c>
    </row>
    <row r="486" spans="2:5" x14ac:dyDescent="0.35">
      <c r="B486" s="79">
        <v>7</v>
      </c>
      <c r="C486" s="79" t="s">
        <v>4018</v>
      </c>
      <c r="D486" t="s">
        <v>537</v>
      </c>
      <c r="E486" t="s">
        <v>5174</v>
      </c>
    </row>
    <row r="487" spans="2:5" x14ac:dyDescent="0.35">
      <c r="B487" s="79">
        <v>7</v>
      </c>
      <c r="C487" s="79" t="s">
        <v>4018</v>
      </c>
      <c r="D487" t="s">
        <v>539</v>
      </c>
      <c r="E487" t="s">
        <v>5175</v>
      </c>
    </row>
    <row r="488" spans="2:5" x14ac:dyDescent="0.35">
      <c r="B488" s="79">
        <v>7</v>
      </c>
      <c r="C488" s="79" t="s">
        <v>4018</v>
      </c>
      <c r="D488" t="s">
        <v>540</v>
      </c>
      <c r="E488" t="s">
        <v>660</v>
      </c>
    </row>
    <row r="489" spans="2:5" x14ac:dyDescent="0.35">
      <c r="B489" s="79">
        <v>7</v>
      </c>
      <c r="C489" s="79" t="s">
        <v>4018</v>
      </c>
      <c r="D489" t="s">
        <v>541</v>
      </c>
      <c r="E489" t="s">
        <v>661</v>
      </c>
    </row>
    <row r="490" spans="2:5" x14ac:dyDescent="0.35">
      <c r="B490" s="79">
        <v>7</v>
      </c>
      <c r="C490" s="79" t="s">
        <v>4018</v>
      </c>
      <c r="D490" t="s">
        <v>542</v>
      </c>
      <c r="E490" t="s">
        <v>5176</v>
      </c>
    </row>
    <row r="491" spans="2:5" x14ac:dyDescent="0.35">
      <c r="B491" s="79">
        <v>7</v>
      </c>
      <c r="C491" s="79" t="s">
        <v>4018</v>
      </c>
      <c r="D491" t="s">
        <v>544</v>
      </c>
      <c r="E491" t="s">
        <v>5177</v>
      </c>
    </row>
    <row r="492" spans="2:5" x14ac:dyDescent="0.35">
      <c r="B492" s="79">
        <v>7</v>
      </c>
      <c r="C492" s="79" t="s">
        <v>4018</v>
      </c>
      <c r="D492" t="s">
        <v>545</v>
      </c>
      <c r="E492" t="s">
        <v>5178</v>
      </c>
    </row>
    <row r="493" spans="2:5" x14ac:dyDescent="0.35">
      <c r="B493" s="79">
        <v>7</v>
      </c>
      <c r="C493" s="79" t="s">
        <v>4018</v>
      </c>
      <c r="D493" t="s">
        <v>547</v>
      </c>
      <c r="E493" t="s">
        <v>5179</v>
      </c>
    </row>
    <row r="494" spans="2:5" x14ac:dyDescent="0.35">
      <c r="B494" s="79">
        <v>7</v>
      </c>
      <c r="C494" s="79" t="s">
        <v>4018</v>
      </c>
      <c r="D494" t="s">
        <v>548</v>
      </c>
      <c r="E494" t="s">
        <v>662</v>
      </c>
    </row>
    <row r="495" spans="2:5" x14ac:dyDescent="0.35">
      <c r="B495" s="79">
        <v>7</v>
      </c>
      <c r="C495" s="79" t="s">
        <v>4018</v>
      </c>
      <c r="D495" t="s">
        <v>549</v>
      </c>
      <c r="E495" t="s">
        <v>663</v>
      </c>
    </row>
    <row r="496" spans="2:5" x14ac:dyDescent="0.35">
      <c r="B496" s="79">
        <v>7</v>
      </c>
      <c r="C496" s="79" t="s">
        <v>4018</v>
      </c>
      <c r="D496" t="s">
        <v>551</v>
      </c>
      <c r="E496" t="s">
        <v>5180</v>
      </c>
    </row>
    <row r="497" spans="2:5" x14ac:dyDescent="0.35">
      <c r="B497" s="79">
        <v>7</v>
      </c>
      <c r="C497" s="79" t="s">
        <v>4018</v>
      </c>
      <c r="D497" t="s">
        <v>552</v>
      </c>
      <c r="E497" t="s">
        <v>5181</v>
      </c>
    </row>
    <row r="498" spans="2:5" x14ac:dyDescent="0.35">
      <c r="B498" s="79">
        <v>7</v>
      </c>
      <c r="C498" s="79" t="s">
        <v>4018</v>
      </c>
      <c r="D498" t="s">
        <v>553</v>
      </c>
      <c r="E498" t="s">
        <v>5182</v>
      </c>
    </row>
    <row r="499" spans="2:5" x14ac:dyDescent="0.35">
      <c r="B499" s="79">
        <v>7</v>
      </c>
      <c r="C499" s="79" t="s">
        <v>4018</v>
      </c>
      <c r="D499" t="s">
        <v>554</v>
      </c>
      <c r="E499" t="s">
        <v>664</v>
      </c>
    </row>
    <row r="500" spans="2:5" x14ac:dyDescent="0.35">
      <c r="B500" s="79">
        <v>7</v>
      </c>
      <c r="C500" s="79" t="s">
        <v>4018</v>
      </c>
      <c r="D500" t="s">
        <v>555</v>
      </c>
      <c r="E500" t="s">
        <v>5183</v>
      </c>
    </row>
    <row r="501" spans="2:5" x14ac:dyDescent="0.35">
      <c r="B501" s="79">
        <v>7</v>
      </c>
      <c r="C501" s="79" t="s">
        <v>4018</v>
      </c>
      <c r="D501" t="s">
        <v>556</v>
      </c>
      <c r="E501" t="s">
        <v>665</v>
      </c>
    </row>
    <row r="502" spans="2:5" x14ac:dyDescent="0.35">
      <c r="B502" s="79">
        <v>7</v>
      </c>
      <c r="C502" s="79" t="s">
        <v>4018</v>
      </c>
      <c r="D502" t="s">
        <v>558</v>
      </c>
      <c r="E502" t="s">
        <v>5184</v>
      </c>
    </row>
    <row r="503" spans="2:5" x14ac:dyDescent="0.35">
      <c r="B503" s="79">
        <v>7</v>
      </c>
      <c r="C503" s="79" t="s">
        <v>4018</v>
      </c>
      <c r="D503" t="s">
        <v>559</v>
      </c>
      <c r="E503" t="s">
        <v>5185</v>
      </c>
    </row>
    <row r="504" spans="2:5" x14ac:dyDescent="0.35">
      <c r="B504" s="79">
        <v>7</v>
      </c>
      <c r="C504" s="79" t="s">
        <v>4018</v>
      </c>
      <c r="D504" t="s">
        <v>560</v>
      </c>
      <c r="E504" t="s">
        <v>5186</v>
      </c>
    </row>
    <row r="505" spans="2:5" x14ac:dyDescent="0.35">
      <c r="B505" s="79">
        <v>7</v>
      </c>
      <c r="C505" s="79" t="s">
        <v>4018</v>
      </c>
      <c r="D505" t="s">
        <v>561</v>
      </c>
      <c r="E505" t="s">
        <v>5187</v>
      </c>
    </row>
    <row r="506" spans="2:5" x14ac:dyDescent="0.35">
      <c r="B506" s="79">
        <v>7</v>
      </c>
      <c r="C506" s="79" t="s">
        <v>4018</v>
      </c>
      <c r="D506" t="s">
        <v>562</v>
      </c>
      <c r="E506" t="s">
        <v>5188</v>
      </c>
    </row>
    <row r="507" spans="2:5" x14ac:dyDescent="0.35">
      <c r="B507" s="79">
        <v>8</v>
      </c>
      <c r="C507" s="79" t="s">
        <v>4020</v>
      </c>
      <c r="D507" t="s">
        <v>446</v>
      </c>
      <c r="E507" t="s">
        <v>615</v>
      </c>
    </row>
    <row r="508" spans="2:5" x14ac:dyDescent="0.35">
      <c r="B508" s="79">
        <v>8</v>
      </c>
      <c r="C508" s="79" t="s">
        <v>4020</v>
      </c>
      <c r="D508" t="s">
        <v>448</v>
      </c>
      <c r="E508" t="s">
        <v>5189</v>
      </c>
    </row>
    <row r="509" spans="2:5" x14ac:dyDescent="0.35">
      <c r="B509" s="79">
        <v>8</v>
      </c>
      <c r="C509" s="79" t="s">
        <v>4020</v>
      </c>
      <c r="D509" t="s">
        <v>449</v>
      </c>
      <c r="E509" t="s">
        <v>5190</v>
      </c>
    </row>
    <row r="510" spans="2:5" x14ac:dyDescent="0.35">
      <c r="B510" s="79">
        <v>8</v>
      </c>
      <c r="C510" s="79" t="s">
        <v>4020</v>
      </c>
      <c r="D510" t="s">
        <v>450</v>
      </c>
      <c r="E510" t="s">
        <v>5191</v>
      </c>
    </row>
    <row r="511" spans="2:5" x14ac:dyDescent="0.35">
      <c r="B511" s="79">
        <v>8</v>
      </c>
      <c r="C511" s="79" t="s">
        <v>4020</v>
      </c>
      <c r="D511" t="s">
        <v>452</v>
      </c>
      <c r="E511" t="s">
        <v>5192</v>
      </c>
    </row>
    <row r="512" spans="2:5" x14ac:dyDescent="0.35">
      <c r="B512" s="79">
        <v>8</v>
      </c>
      <c r="C512" s="79" t="s">
        <v>4020</v>
      </c>
      <c r="D512" t="s">
        <v>454</v>
      </c>
      <c r="E512" t="s">
        <v>666</v>
      </c>
    </row>
    <row r="513" spans="2:5" x14ac:dyDescent="0.35">
      <c r="B513" s="79">
        <v>8</v>
      </c>
      <c r="C513" s="79" t="s">
        <v>4020</v>
      </c>
      <c r="D513" t="s">
        <v>456</v>
      </c>
      <c r="E513" t="s">
        <v>5193</v>
      </c>
    </row>
    <row r="514" spans="2:5" x14ac:dyDescent="0.35">
      <c r="B514" s="79">
        <v>8</v>
      </c>
      <c r="C514" s="79" t="s">
        <v>4020</v>
      </c>
      <c r="D514" t="s">
        <v>458</v>
      </c>
      <c r="E514" t="s">
        <v>5194</v>
      </c>
    </row>
    <row r="515" spans="2:5" x14ac:dyDescent="0.35">
      <c r="B515" s="79">
        <v>8</v>
      </c>
      <c r="C515" s="79" t="s">
        <v>4020</v>
      </c>
      <c r="D515" t="s">
        <v>459</v>
      </c>
      <c r="E515" t="s">
        <v>5195</v>
      </c>
    </row>
    <row r="516" spans="2:5" x14ac:dyDescent="0.35">
      <c r="B516" s="79">
        <v>8</v>
      </c>
      <c r="C516" s="79" t="s">
        <v>4020</v>
      </c>
      <c r="D516" t="s">
        <v>460</v>
      </c>
      <c r="E516" t="s">
        <v>5196</v>
      </c>
    </row>
    <row r="517" spans="2:5" x14ac:dyDescent="0.35">
      <c r="B517" s="79">
        <v>8</v>
      </c>
      <c r="C517" s="79" t="s">
        <v>4020</v>
      </c>
      <c r="D517" t="s">
        <v>461</v>
      </c>
      <c r="E517" t="s">
        <v>5197</v>
      </c>
    </row>
    <row r="518" spans="2:5" x14ac:dyDescent="0.35">
      <c r="B518" s="79">
        <v>8</v>
      </c>
      <c r="C518" s="79" t="s">
        <v>4020</v>
      </c>
      <c r="D518" t="s">
        <v>462</v>
      </c>
      <c r="E518" t="s">
        <v>5198</v>
      </c>
    </row>
    <row r="519" spans="2:5" x14ac:dyDescent="0.35">
      <c r="B519" s="79">
        <v>8</v>
      </c>
      <c r="C519" s="79" t="s">
        <v>4020</v>
      </c>
      <c r="D519" t="s">
        <v>464</v>
      </c>
      <c r="E519" t="s">
        <v>5199</v>
      </c>
    </row>
    <row r="520" spans="2:5" x14ac:dyDescent="0.35">
      <c r="B520" s="79">
        <v>8</v>
      </c>
      <c r="C520" s="79" t="s">
        <v>4020</v>
      </c>
      <c r="D520" t="s">
        <v>466</v>
      </c>
      <c r="E520" t="s">
        <v>5200</v>
      </c>
    </row>
    <row r="521" spans="2:5" x14ac:dyDescent="0.35">
      <c r="B521" s="79">
        <v>8</v>
      </c>
      <c r="C521" s="79" t="s">
        <v>4020</v>
      </c>
      <c r="D521" t="s">
        <v>467</v>
      </c>
      <c r="E521" t="s">
        <v>5201</v>
      </c>
    </row>
    <row r="522" spans="2:5" x14ac:dyDescent="0.35">
      <c r="B522" s="79">
        <v>8</v>
      </c>
      <c r="C522" s="79" t="s">
        <v>4020</v>
      </c>
      <c r="D522" t="s">
        <v>468</v>
      </c>
      <c r="E522" t="s">
        <v>5202</v>
      </c>
    </row>
    <row r="523" spans="2:5" x14ac:dyDescent="0.35">
      <c r="B523" s="79">
        <v>8</v>
      </c>
      <c r="C523" s="79" t="s">
        <v>4020</v>
      </c>
      <c r="D523" t="s">
        <v>470</v>
      </c>
      <c r="E523" t="s">
        <v>5203</v>
      </c>
    </row>
    <row r="524" spans="2:5" x14ac:dyDescent="0.35">
      <c r="B524" s="79">
        <v>8</v>
      </c>
      <c r="C524" s="79" t="s">
        <v>4020</v>
      </c>
      <c r="D524" t="s">
        <v>471</v>
      </c>
      <c r="E524" t="s">
        <v>5204</v>
      </c>
    </row>
    <row r="525" spans="2:5" x14ac:dyDescent="0.35">
      <c r="B525" s="79">
        <v>8</v>
      </c>
      <c r="C525" s="79" t="s">
        <v>4020</v>
      </c>
      <c r="D525" t="s">
        <v>472</v>
      </c>
      <c r="E525" t="s">
        <v>5205</v>
      </c>
    </row>
    <row r="526" spans="2:5" x14ac:dyDescent="0.35">
      <c r="B526" s="79">
        <v>8</v>
      </c>
      <c r="C526" s="79" t="s">
        <v>4020</v>
      </c>
      <c r="D526" t="s">
        <v>473</v>
      </c>
      <c r="E526" t="s">
        <v>5206</v>
      </c>
    </row>
    <row r="527" spans="2:5" x14ac:dyDescent="0.35">
      <c r="B527" s="79">
        <v>8</v>
      </c>
      <c r="C527" s="79" t="s">
        <v>4020</v>
      </c>
      <c r="D527" t="s">
        <v>475</v>
      </c>
      <c r="E527" t="s">
        <v>5207</v>
      </c>
    </row>
    <row r="528" spans="2:5" x14ac:dyDescent="0.35">
      <c r="B528" s="79">
        <v>8</v>
      </c>
      <c r="C528" s="79" t="s">
        <v>4020</v>
      </c>
      <c r="D528" t="s">
        <v>476</v>
      </c>
      <c r="E528" t="s">
        <v>5208</v>
      </c>
    </row>
    <row r="529" spans="2:5" x14ac:dyDescent="0.35">
      <c r="B529" s="79">
        <v>8</v>
      </c>
      <c r="C529" s="79" t="s">
        <v>4020</v>
      </c>
      <c r="D529" t="s">
        <v>477</v>
      </c>
      <c r="E529" t="s">
        <v>5209</v>
      </c>
    </row>
    <row r="530" spans="2:5" x14ac:dyDescent="0.35">
      <c r="B530" s="79">
        <v>8</v>
      </c>
      <c r="C530" s="79" t="s">
        <v>4020</v>
      </c>
      <c r="D530" t="s">
        <v>479</v>
      </c>
      <c r="E530" t="s">
        <v>5210</v>
      </c>
    </row>
    <row r="531" spans="2:5" x14ac:dyDescent="0.35">
      <c r="B531" s="79">
        <v>8</v>
      </c>
      <c r="C531" s="79" t="s">
        <v>4020</v>
      </c>
      <c r="D531" t="s">
        <v>481</v>
      </c>
      <c r="E531" t="s">
        <v>5211</v>
      </c>
    </row>
    <row r="532" spans="2:5" x14ac:dyDescent="0.35">
      <c r="B532" s="79">
        <v>8</v>
      </c>
      <c r="C532" s="79" t="s">
        <v>4020</v>
      </c>
      <c r="D532" t="s">
        <v>482</v>
      </c>
      <c r="E532" t="s">
        <v>5212</v>
      </c>
    </row>
    <row r="533" spans="2:5" x14ac:dyDescent="0.35">
      <c r="B533" s="79">
        <v>8</v>
      </c>
      <c r="C533" s="79" t="s">
        <v>4020</v>
      </c>
      <c r="D533" t="s">
        <v>483</v>
      </c>
      <c r="E533" t="s">
        <v>5213</v>
      </c>
    </row>
    <row r="534" spans="2:5" x14ac:dyDescent="0.35">
      <c r="B534" s="79">
        <v>8</v>
      </c>
      <c r="C534" s="79" t="s">
        <v>4020</v>
      </c>
      <c r="D534" t="s">
        <v>484</v>
      </c>
      <c r="E534" t="s">
        <v>5214</v>
      </c>
    </row>
    <row r="535" spans="2:5" x14ac:dyDescent="0.35">
      <c r="B535" s="79">
        <v>8</v>
      </c>
      <c r="C535" s="79" t="s">
        <v>4020</v>
      </c>
      <c r="D535" t="s">
        <v>485</v>
      </c>
      <c r="E535" t="s">
        <v>5215</v>
      </c>
    </row>
    <row r="536" spans="2:5" x14ac:dyDescent="0.35">
      <c r="B536" s="79">
        <v>8</v>
      </c>
      <c r="C536" s="79" t="s">
        <v>4020</v>
      </c>
      <c r="D536" t="s">
        <v>487</v>
      </c>
      <c r="E536" t="s">
        <v>5216</v>
      </c>
    </row>
    <row r="537" spans="2:5" x14ac:dyDescent="0.35">
      <c r="B537" s="79">
        <v>8</v>
      </c>
      <c r="C537" s="79" t="s">
        <v>4020</v>
      </c>
      <c r="D537" t="s">
        <v>489</v>
      </c>
      <c r="E537" t="s">
        <v>5217</v>
      </c>
    </row>
    <row r="538" spans="2:5" x14ac:dyDescent="0.35">
      <c r="B538" s="79">
        <v>8</v>
      </c>
      <c r="C538" s="79" t="s">
        <v>4020</v>
      </c>
      <c r="D538" t="s">
        <v>490</v>
      </c>
      <c r="E538" t="s">
        <v>5218</v>
      </c>
    </row>
    <row r="539" spans="2:5" x14ac:dyDescent="0.35">
      <c r="B539" s="79">
        <v>8</v>
      </c>
      <c r="C539" s="79" t="s">
        <v>4020</v>
      </c>
      <c r="D539" t="s">
        <v>491</v>
      </c>
      <c r="E539" t="s">
        <v>5219</v>
      </c>
    </row>
    <row r="540" spans="2:5" x14ac:dyDescent="0.35">
      <c r="B540" s="79">
        <v>8</v>
      </c>
      <c r="C540" s="79" t="s">
        <v>4020</v>
      </c>
      <c r="D540" t="s">
        <v>493</v>
      </c>
      <c r="E540" t="s">
        <v>5217</v>
      </c>
    </row>
    <row r="541" spans="2:5" x14ac:dyDescent="0.35">
      <c r="B541" s="79">
        <v>8</v>
      </c>
      <c r="C541" s="79" t="s">
        <v>4020</v>
      </c>
      <c r="D541" t="s">
        <v>495</v>
      </c>
      <c r="E541" t="s">
        <v>5220</v>
      </c>
    </row>
    <row r="542" spans="2:5" x14ac:dyDescent="0.35">
      <c r="B542" s="79">
        <v>8</v>
      </c>
      <c r="C542" s="79" t="s">
        <v>4020</v>
      </c>
      <c r="D542" t="s">
        <v>496</v>
      </c>
      <c r="E542" t="s">
        <v>5221</v>
      </c>
    </row>
    <row r="543" spans="2:5" x14ac:dyDescent="0.35">
      <c r="B543" s="79">
        <v>8</v>
      </c>
      <c r="C543" s="79" t="s">
        <v>4020</v>
      </c>
      <c r="D543" t="s">
        <v>497</v>
      </c>
      <c r="E543" t="s">
        <v>5222</v>
      </c>
    </row>
    <row r="544" spans="2:5" x14ac:dyDescent="0.35">
      <c r="B544" s="79">
        <v>8</v>
      </c>
      <c r="C544" s="79" t="s">
        <v>4020</v>
      </c>
      <c r="D544" t="s">
        <v>498</v>
      </c>
      <c r="E544" t="s">
        <v>5223</v>
      </c>
    </row>
    <row r="545" spans="2:5" x14ac:dyDescent="0.35">
      <c r="B545" s="79">
        <v>8</v>
      </c>
      <c r="C545" s="79" t="s">
        <v>4020</v>
      </c>
      <c r="D545" t="s">
        <v>499</v>
      </c>
      <c r="E545" t="s">
        <v>5224</v>
      </c>
    </row>
    <row r="546" spans="2:5" x14ac:dyDescent="0.35">
      <c r="B546" s="79">
        <v>8</v>
      </c>
      <c r="C546" s="79" t="s">
        <v>4020</v>
      </c>
      <c r="D546" t="s">
        <v>501</v>
      </c>
      <c r="E546" t="s">
        <v>5225</v>
      </c>
    </row>
    <row r="547" spans="2:5" x14ac:dyDescent="0.35">
      <c r="B547" s="79">
        <v>8</v>
      </c>
      <c r="C547" s="79" t="s">
        <v>4020</v>
      </c>
      <c r="D547" t="s">
        <v>502</v>
      </c>
      <c r="E547" t="s">
        <v>5226</v>
      </c>
    </row>
    <row r="548" spans="2:5" x14ac:dyDescent="0.35">
      <c r="B548" s="79">
        <v>8</v>
      </c>
      <c r="C548" s="79" t="s">
        <v>4020</v>
      </c>
      <c r="D548" t="s">
        <v>503</v>
      </c>
      <c r="E548" t="s">
        <v>5227</v>
      </c>
    </row>
    <row r="549" spans="2:5" x14ac:dyDescent="0.35">
      <c r="B549" s="79">
        <v>8</v>
      </c>
      <c r="C549" s="79" t="s">
        <v>4020</v>
      </c>
      <c r="D549" t="s">
        <v>504</v>
      </c>
      <c r="E549" t="s">
        <v>5228</v>
      </c>
    </row>
    <row r="550" spans="2:5" x14ac:dyDescent="0.35">
      <c r="B550" s="79">
        <v>8</v>
      </c>
      <c r="C550" s="79" t="s">
        <v>4020</v>
      </c>
      <c r="D550" t="s">
        <v>505</v>
      </c>
      <c r="E550" t="s">
        <v>5229</v>
      </c>
    </row>
    <row r="551" spans="2:5" x14ac:dyDescent="0.35">
      <c r="B551" s="79">
        <v>8</v>
      </c>
      <c r="C551" s="79" t="s">
        <v>4020</v>
      </c>
      <c r="D551" t="s">
        <v>507</v>
      </c>
      <c r="E551" t="s">
        <v>5230</v>
      </c>
    </row>
    <row r="552" spans="2:5" x14ac:dyDescent="0.35">
      <c r="B552" s="79">
        <v>8</v>
      </c>
      <c r="C552" s="79" t="s">
        <v>4020</v>
      </c>
      <c r="D552" t="s">
        <v>508</v>
      </c>
      <c r="E552" t="s">
        <v>5231</v>
      </c>
    </row>
    <row r="553" spans="2:5" x14ac:dyDescent="0.35">
      <c r="B553" s="79">
        <v>8</v>
      </c>
      <c r="C553" s="79" t="s">
        <v>4020</v>
      </c>
      <c r="D553" t="s">
        <v>509</v>
      </c>
      <c r="E553" t="s">
        <v>5232</v>
      </c>
    </row>
    <row r="554" spans="2:5" x14ac:dyDescent="0.35">
      <c r="B554" s="79">
        <v>8</v>
      </c>
      <c r="C554" s="79" t="s">
        <v>4020</v>
      </c>
      <c r="D554" t="s">
        <v>510</v>
      </c>
      <c r="E554" t="s">
        <v>5233</v>
      </c>
    </row>
    <row r="555" spans="2:5" x14ac:dyDescent="0.35">
      <c r="B555" s="79">
        <v>8</v>
      </c>
      <c r="C555" s="79" t="s">
        <v>4020</v>
      </c>
      <c r="D555" t="s">
        <v>512</v>
      </c>
      <c r="E555" t="s">
        <v>5234</v>
      </c>
    </row>
    <row r="556" spans="2:5" x14ac:dyDescent="0.35">
      <c r="B556" s="79">
        <v>8</v>
      </c>
      <c r="C556" s="79" t="s">
        <v>4020</v>
      </c>
      <c r="D556" t="s">
        <v>514</v>
      </c>
      <c r="E556" t="s">
        <v>5235</v>
      </c>
    </row>
    <row r="557" spans="2:5" x14ac:dyDescent="0.35">
      <c r="B557" s="79">
        <v>8</v>
      </c>
      <c r="C557" s="79" t="s">
        <v>4020</v>
      </c>
      <c r="D557" t="s">
        <v>515</v>
      </c>
      <c r="E557" t="s">
        <v>5236</v>
      </c>
    </row>
    <row r="558" spans="2:5" x14ac:dyDescent="0.35">
      <c r="B558" s="79">
        <v>8</v>
      </c>
      <c r="C558" s="79" t="s">
        <v>4020</v>
      </c>
      <c r="D558" t="s">
        <v>517</v>
      </c>
      <c r="E558" t="s">
        <v>5237</v>
      </c>
    </row>
    <row r="559" spans="2:5" x14ac:dyDescent="0.35">
      <c r="B559" s="79">
        <v>8</v>
      </c>
      <c r="C559" s="79" t="s">
        <v>4020</v>
      </c>
      <c r="D559" t="s">
        <v>518</v>
      </c>
      <c r="E559" t="s">
        <v>5238</v>
      </c>
    </row>
    <row r="560" spans="2:5" x14ac:dyDescent="0.35">
      <c r="B560" s="79">
        <v>8</v>
      </c>
      <c r="C560" s="79" t="s">
        <v>4020</v>
      </c>
      <c r="D560" t="s">
        <v>520</v>
      </c>
      <c r="E560" t="s">
        <v>5239</v>
      </c>
    </row>
    <row r="561" spans="2:5" x14ac:dyDescent="0.35">
      <c r="B561" s="79">
        <v>8</v>
      </c>
      <c r="C561" s="79" t="s">
        <v>4020</v>
      </c>
      <c r="D561" t="s">
        <v>521</v>
      </c>
      <c r="E561" t="s">
        <v>5240</v>
      </c>
    </row>
    <row r="562" spans="2:5" x14ac:dyDescent="0.35">
      <c r="B562" s="79">
        <v>8</v>
      </c>
      <c r="C562" s="79" t="s">
        <v>4020</v>
      </c>
      <c r="D562" t="s">
        <v>522</v>
      </c>
      <c r="E562" t="s">
        <v>5241</v>
      </c>
    </row>
    <row r="563" spans="2:5" x14ac:dyDescent="0.35">
      <c r="B563" s="79">
        <v>8</v>
      </c>
      <c r="C563" s="79" t="s">
        <v>4020</v>
      </c>
      <c r="D563" t="s">
        <v>523</v>
      </c>
      <c r="E563" t="s">
        <v>5242</v>
      </c>
    </row>
    <row r="564" spans="2:5" x14ac:dyDescent="0.35">
      <c r="B564" s="79">
        <v>8</v>
      </c>
      <c r="C564" s="79" t="s">
        <v>4020</v>
      </c>
      <c r="D564" t="s">
        <v>525</v>
      </c>
      <c r="E564" t="s">
        <v>5243</v>
      </c>
    </row>
    <row r="565" spans="2:5" x14ac:dyDescent="0.35">
      <c r="B565" s="79">
        <v>8</v>
      </c>
      <c r="C565" s="79" t="s">
        <v>4020</v>
      </c>
      <c r="D565" t="s">
        <v>526</v>
      </c>
      <c r="E565" t="s">
        <v>5244</v>
      </c>
    </row>
    <row r="566" spans="2:5" x14ac:dyDescent="0.35">
      <c r="B566" s="79">
        <v>8</v>
      </c>
      <c r="C566" s="79" t="s">
        <v>4020</v>
      </c>
      <c r="D566" t="s">
        <v>527</v>
      </c>
      <c r="E566" t="s">
        <v>5245</v>
      </c>
    </row>
    <row r="567" spans="2:5" x14ac:dyDescent="0.35">
      <c r="B567" s="79">
        <v>8</v>
      </c>
      <c r="C567" s="79" t="s">
        <v>4020</v>
      </c>
      <c r="D567" t="s">
        <v>529</v>
      </c>
      <c r="E567" t="s">
        <v>5246</v>
      </c>
    </row>
    <row r="568" spans="2:5" x14ac:dyDescent="0.35">
      <c r="B568" s="79">
        <v>8</v>
      </c>
      <c r="C568" s="79" t="s">
        <v>4020</v>
      </c>
      <c r="D568" t="s">
        <v>530</v>
      </c>
      <c r="E568" t="s">
        <v>5247</v>
      </c>
    </row>
    <row r="569" spans="2:5" x14ac:dyDescent="0.35">
      <c r="B569" s="79">
        <v>8</v>
      </c>
      <c r="C569" s="79" t="s">
        <v>4020</v>
      </c>
      <c r="D569" t="s">
        <v>532</v>
      </c>
      <c r="E569" t="s">
        <v>5248</v>
      </c>
    </row>
    <row r="570" spans="2:5" x14ac:dyDescent="0.35">
      <c r="B570" s="79">
        <v>8</v>
      </c>
      <c r="C570" s="79" t="s">
        <v>4020</v>
      </c>
      <c r="D570" t="s">
        <v>533</v>
      </c>
      <c r="E570" t="s">
        <v>5249</v>
      </c>
    </row>
    <row r="571" spans="2:5" x14ac:dyDescent="0.35">
      <c r="B571" s="79">
        <v>8</v>
      </c>
      <c r="C571" s="79" t="s">
        <v>4020</v>
      </c>
      <c r="D571" t="s">
        <v>535</v>
      </c>
      <c r="E571" t="s">
        <v>5250</v>
      </c>
    </row>
    <row r="572" spans="2:5" x14ac:dyDescent="0.35">
      <c r="B572" s="79">
        <v>8</v>
      </c>
      <c r="C572" s="79" t="s">
        <v>4020</v>
      </c>
      <c r="D572" t="s">
        <v>536</v>
      </c>
      <c r="E572" t="s">
        <v>5251</v>
      </c>
    </row>
    <row r="573" spans="2:5" x14ac:dyDescent="0.35">
      <c r="B573" s="79">
        <v>8</v>
      </c>
      <c r="C573" s="79" t="s">
        <v>4020</v>
      </c>
      <c r="D573" t="s">
        <v>537</v>
      </c>
      <c r="E573" t="s">
        <v>5252</v>
      </c>
    </row>
    <row r="574" spans="2:5" x14ac:dyDescent="0.35">
      <c r="B574" s="79">
        <v>8</v>
      </c>
      <c r="C574" s="79" t="s">
        <v>4020</v>
      </c>
      <c r="D574" t="s">
        <v>539</v>
      </c>
      <c r="E574" t="s">
        <v>5253</v>
      </c>
    </row>
    <row r="575" spans="2:5" x14ac:dyDescent="0.35">
      <c r="B575" s="79">
        <v>8</v>
      </c>
      <c r="C575" s="79" t="s">
        <v>4020</v>
      </c>
      <c r="D575" t="s">
        <v>540</v>
      </c>
      <c r="E575" t="s">
        <v>5254</v>
      </c>
    </row>
    <row r="576" spans="2:5" x14ac:dyDescent="0.35">
      <c r="B576" s="79">
        <v>8</v>
      </c>
      <c r="C576" s="79" t="s">
        <v>4020</v>
      </c>
      <c r="D576" t="s">
        <v>541</v>
      </c>
      <c r="E576" t="s">
        <v>5255</v>
      </c>
    </row>
    <row r="577" spans="2:5" x14ac:dyDescent="0.35">
      <c r="B577" s="79">
        <v>8</v>
      </c>
      <c r="C577" s="79" t="s">
        <v>4020</v>
      </c>
      <c r="D577" t="s">
        <v>542</v>
      </c>
      <c r="E577" t="s">
        <v>5256</v>
      </c>
    </row>
    <row r="578" spans="2:5" x14ac:dyDescent="0.35">
      <c r="B578" s="79">
        <v>8</v>
      </c>
      <c r="C578" s="79" t="s">
        <v>4020</v>
      </c>
      <c r="D578" t="s">
        <v>544</v>
      </c>
      <c r="E578" t="s">
        <v>5257</v>
      </c>
    </row>
    <row r="579" spans="2:5" x14ac:dyDescent="0.35">
      <c r="B579" s="79">
        <v>8</v>
      </c>
      <c r="C579" s="79" t="s">
        <v>4020</v>
      </c>
      <c r="D579" t="s">
        <v>545</v>
      </c>
      <c r="E579" t="s">
        <v>5258</v>
      </c>
    </row>
    <row r="580" spans="2:5" x14ac:dyDescent="0.35">
      <c r="B580" s="79">
        <v>8</v>
      </c>
      <c r="C580" s="79" t="s">
        <v>4020</v>
      </c>
      <c r="D580" t="s">
        <v>547</v>
      </c>
      <c r="E580" t="s">
        <v>5259</v>
      </c>
    </row>
    <row r="581" spans="2:5" x14ac:dyDescent="0.35">
      <c r="B581" s="79">
        <v>8</v>
      </c>
      <c r="C581" s="79" t="s">
        <v>4020</v>
      </c>
      <c r="D581" t="s">
        <v>548</v>
      </c>
      <c r="E581" t="s">
        <v>5260</v>
      </c>
    </row>
    <row r="582" spans="2:5" x14ac:dyDescent="0.35">
      <c r="B582" s="79">
        <v>8</v>
      </c>
      <c r="C582" s="79" t="s">
        <v>4020</v>
      </c>
      <c r="D582" t="s">
        <v>549</v>
      </c>
      <c r="E582" t="s">
        <v>5261</v>
      </c>
    </row>
    <row r="583" spans="2:5" x14ac:dyDescent="0.35">
      <c r="B583" s="79">
        <v>8</v>
      </c>
      <c r="C583" s="79" t="s">
        <v>4020</v>
      </c>
      <c r="D583" t="s">
        <v>551</v>
      </c>
      <c r="E583" t="s">
        <v>5262</v>
      </c>
    </row>
    <row r="584" spans="2:5" x14ac:dyDescent="0.35">
      <c r="B584" s="79">
        <v>8</v>
      </c>
      <c r="C584" s="79" t="s">
        <v>4020</v>
      </c>
      <c r="D584" t="s">
        <v>552</v>
      </c>
      <c r="E584" t="s">
        <v>5263</v>
      </c>
    </row>
    <row r="585" spans="2:5" x14ac:dyDescent="0.35">
      <c r="B585" s="79">
        <v>8</v>
      </c>
      <c r="C585" s="79" t="s">
        <v>4020</v>
      </c>
      <c r="D585" t="s">
        <v>553</v>
      </c>
      <c r="E585" t="s">
        <v>5264</v>
      </c>
    </row>
    <row r="586" spans="2:5" x14ac:dyDescent="0.35">
      <c r="B586" s="79">
        <v>8</v>
      </c>
      <c r="C586" s="79" t="s">
        <v>4020</v>
      </c>
      <c r="D586" t="s">
        <v>554</v>
      </c>
      <c r="E586" t="s">
        <v>5265</v>
      </c>
    </row>
    <row r="587" spans="2:5" x14ac:dyDescent="0.35">
      <c r="B587" s="79">
        <v>8</v>
      </c>
      <c r="C587" s="79" t="s">
        <v>4020</v>
      </c>
      <c r="D587" t="s">
        <v>555</v>
      </c>
      <c r="E587" t="s">
        <v>5266</v>
      </c>
    </row>
    <row r="588" spans="2:5" x14ac:dyDescent="0.35">
      <c r="B588" s="79">
        <v>8</v>
      </c>
      <c r="C588" s="79" t="s">
        <v>4020</v>
      </c>
      <c r="D588" t="s">
        <v>556</v>
      </c>
      <c r="E588" t="s">
        <v>5267</v>
      </c>
    </row>
    <row r="589" spans="2:5" x14ac:dyDescent="0.35">
      <c r="B589" s="79">
        <v>8</v>
      </c>
      <c r="C589" s="79" t="s">
        <v>4020</v>
      </c>
      <c r="D589" t="s">
        <v>558</v>
      </c>
      <c r="E589" t="s">
        <v>5268</v>
      </c>
    </row>
    <row r="590" spans="2:5" x14ac:dyDescent="0.35">
      <c r="B590" s="79">
        <v>8</v>
      </c>
      <c r="C590" s="79" t="s">
        <v>4020</v>
      </c>
      <c r="D590" t="s">
        <v>559</v>
      </c>
      <c r="E590" t="s">
        <v>5269</v>
      </c>
    </row>
    <row r="591" spans="2:5" x14ac:dyDescent="0.35">
      <c r="B591" s="79">
        <v>8</v>
      </c>
      <c r="C591" s="79" t="s">
        <v>4020</v>
      </c>
      <c r="D591" t="s">
        <v>560</v>
      </c>
      <c r="E591" t="s">
        <v>5270</v>
      </c>
    </row>
    <row r="592" spans="2:5" x14ac:dyDescent="0.35">
      <c r="B592" s="79">
        <v>8</v>
      </c>
      <c r="C592" s="79" t="s">
        <v>4020</v>
      </c>
      <c r="D592" t="s">
        <v>561</v>
      </c>
      <c r="E592" t="s">
        <v>5271</v>
      </c>
    </row>
    <row r="593" spans="2:5" x14ac:dyDescent="0.35">
      <c r="B593" s="79">
        <v>8</v>
      </c>
      <c r="C593" s="79" t="s">
        <v>4020</v>
      </c>
      <c r="D593" t="s">
        <v>562</v>
      </c>
      <c r="E593" t="s">
        <v>5272</v>
      </c>
    </row>
    <row r="594" spans="2:5" x14ac:dyDescent="0.35">
      <c r="B594" s="79">
        <v>8</v>
      </c>
      <c r="C594" s="79" t="s">
        <v>4020</v>
      </c>
      <c r="D594" t="s">
        <v>563</v>
      </c>
      <c r="E594" t="s">
        <v>5273</v>
      </c>
    </row>
    <row r="595" spans="2:5" x14ac:dyDescent="0.35">
      <c r="B595" s="79">
        <v>8</v>
      </c>
      <c r="C595" s="79" t="s">
        <v>4020</v>
      </c>
      <c r="D595" t="s">
        <v>564</v>
      </c>
      <c r="E595" t="s">
        <v>5274</v>
      </c>
    </row>
    <row r="596" spans="2:5" x14ac:dyDescent="0.35">
      <c r="B596" s="79">
        <v>8</v>
      </c>
      <c r="C596" s="79" t="s">
        <v>4020</v>
      </c>
      <c r="D596" t="s">
        <v>597</v>
      </c>
      <c r="E596" t="s">
        <v>5275</v>
      </c>
    </row>
    <row r="597" spans="2:5" x14ac:dyDescent="0.35">
      <c r="B597" s="79">
        <v>8</v>
      </c>
      <c r="C597" s="79" t="s">
        <v>4020</v>
      </c>
      <c r="D597" t="s">
        <v>598</v>
      </c>
      <c r="E597" t="s">
        <v>5276</v>
      </c>
    </row>
    <row r="598" spans="2:5" x14ac:dyDescent="0.35">
      <c r="B598" s="79">
        <v>8</v>
      </c>
      <c r="C598" s="79" t="s">
        <v>4020</v>
      </c>
      <c r="D598" t="s">
        <v>599</v>
      </c>
      <c r="E598" t="s">
        <v>5277</v>
      </c>
    </row>
    <row r="599" spans="2:5" x14ac:dyDescent="0.35">
      <c r="B599" s="79">
        <v>8</v>
      </c>
      <c r="C599" s="79" t="s">
        <v>4020</v>
      </c>
      <c r="D599" t="s">
        <v>600</v>
      </c>
      <c r="E599" t="s">
        <v>5278</v>
      </c>
    </row>
    <row r="600" spans="2:5" x14ac:dyDescent="0.35">
      <c r="B600" s="79">
        <v>8</v>
      </c>
      <c r="C600" s="79" t="s">
        <v>4020</v>
      </c>
      <c r="D600" t="s">
        <v>601</v>
      </c>
      <c r="E600" t="s">
        <v>5279</v>
      </c>
    </row>
    <row r="601" spans="2:5" x14ac:dyDescent="0.35">
      <c r="B601" s="79">
        <v>8</v>
      </c>
      <c r="C601" s="79" t="s">
        <v>4020</v>
      </c>
      <c r="D601" t="s">
        <v>667</v>
      </c>
      <c r="E601" t="s">
        <v>5280</v>
      </c>
    </row>
    <row r="602" spans="2:5" x14ac:dyDescent="0.35">
      <c r="B602" s="79">
        <v>8</v>
      </c>
      <c r="C602" s="79" t="s">
        <v>4020</v>
      </c>
      <c r="D602" t="s">
        <v>668</v>
      </c>
      <c r="E602" t="s">
        <v>5281</v>
      </c>
    </row>
    <row r="603" spans="2:5" x14ac:dyDescent="0.35">
      <c r="B603" s="79">
        <v>8</v>
      </c>
      <c r="C603" s="79" t="s">
        <v>4020</v>
      </c>
      <c r="D603" t="s">
        <v>669</v>
      </c>
      <c r="E603" t="s">
        <v>5282</v>
      </c>
    </row>
    <row r="604" spans="2:5" x14ac:dyDescent="0.35">
      <c r="B604" s="79">
        <v>8</v>
      </c>
      <c r="C604" s="79" t="s">
        <v>4020</v>
      </c>
      <c r="D604" t="s">
        <v>670</v>
      </c>
      <c r="E604" t="s">
        <v>5283</v>
      </c>
    </row>
    <row r="605" spans="2:5" x14ac:dyDescent="0.35">
      <c r="B605" s="79">
        <v>8</v>
      </c>
      <c r="C605" s="79" t="s">
        <v>4020</v>
      </c>
      <c r="D605" t="s">
        <v>671</v>
      </c>
      <c r="E605" t="s">
        <v>5284</v>
      </c>
    </row>
    <row r="606" spans="2:5" x14ac:dyDescent="0.35">
      <c r="B606" s="79">
        <v>8</v>
      </c>
      <c r="C606" s="79" t="s">
        <v>4020</v>
      </c>
      <c r="D606" t="s">
        <v>672</v>
      </c>
      <c r="E606" t="s">
        <v>4993</v>
      </c>
    </row>
    <row r="607" spans="2:5" x14ac:dyDescent="0.35">
      <c r="B607" s="79">
        <v>9</v>
      </c>
      <c r="C607" s="79" t="s">
        <v>4026</v>
      </c>
      <c r="D607" t="s">
        <v>446</v>
      </c>
      <c r="E607" t="s">
        <v>5285</v>
      </c>
    </row>
    <row r="608" spans="2:5" x14ac:dyDescent="0.35">
      <c r="B608" s="79">
        <v>9</v>
      </c>
      <c r="C608" s="79" t="s">
        <v>4026</v>
      </c>
      <c r="D608" t="s">
        <v>448</v>
      </c>
      <c r="E608" t="s">
        <v>673</v>
      </c>
    </row>
    <row r="609" spans="2:5" x14ac:dyDescent="0.35">
      <c r="B609" s="79">
        <v>9</v>
      </c>
      <c r="C609" s="79" t="s">
        <v>4026</v>
      </c>
      <c r="D609" t="s">
        <v>449</v>
      </c>
      <c r="E609" t="s">
        <v>674</v>
      </c>
    </row>
    <row r="610" spans="2:5" x14ac:dyDescent="0.35">
      <c r="B610" s="79">
        <v>9</v>
      </c>
      <c r="C610" s="79" t="s">
        <v>4026</v>
      </c>
      <c r="D610" t="s">
        <v>450</v>
      </c>
      <c r="E610" t="s">
        <v>5286</v>
      </c>
    </row>
    <row r="611" spans="2:5" x14ac:dyDescent="0.35">
      <c r="B611" s="79">
        <v>9</v>
      </c>
      <c r="C611" s="79" t="s">
        <v>4026</v>
      </c>
      <c r="D611" t="s">
        <v>452</v>
      </c>
      <c r="E611" t="s">
        <v>5287</v>
      </c>
    </row>
    <row r="612" spans="2:5" x14ac:dyDescent="0.35">
      <c r="B612" s="79">
        <v>9</v>
      </c>
      <c r="C612" s="79" t="s">
        <v>4026</v>
      </c>
      <c r="D612" t="s">
        <v>454</v>
      </c>
      <c r="E612" t="s">
        <v>5288</v>
      </c>
    </row>
    <row r="613" spans="2:5" x14ac:dyDescent="0.35">
      <c r="B613" s="79">
        <v>9</v>
      </c>
      <c r="C613" s="79" t="s">
        <v>4026</v>
      </c>
      <c r="D613" t="s">
        <v>456</v>
      </c>
      <c r="E613" t="s">
        <v>5289</v>
      </c>
    </row>
    <row r="614" spans="2:5" x14ac:dyDescent="0.35">
      <c r="B614" s="79">
        <v>9</v>
      </c>
      <c r="C614" s="79" t="s">
        <v>4026</v>
      </c>
      <c r="D614" t="s">
        <v>458</v>
      </c>
      <c r="E614" t="s">
        <v>5290</v>
      </c>
    </row>
    <row r="615" spans="2:5" x14ac:dyDescent="0.35">
      <c r="B615" s="79">
        <v>9</v>
      </c>
      <c r="C615" s="79" t="s">
        <v>4026</v>
      </c>
      <c r="D615" t="s">
        <v>459</v>
      </c>
      <c r="E615" t="s">
        <v>5291</v>
      </c>
    </row>
    <row r="616" spans="2:5" x14ac:dyDescent="0.35">
      <c r="B616" s="79">
        <v>9</v>
      </c>
      <c r="C616" s="79" t="s">
        <v>4026</v>
      </c>
      <c r="D616" t="s">
        <v>460</v>
      </c>
      <c r="E616" t="s">
        <v>5292</v>
      </c>
    </row>
    <row r="617" spans="2:5" x14ac:dyDescent="0.35">
      <c r="B617" s="79">
        <v>9</v>
      </c>
      <c r="C617" s="79" t="s">
        <v>4026</v>
      </c>
      <c r="D617" t="s">
        <v>461</v>
      </c>
      <c r="E617" t="s">
        <v>5293</v>
      </c>
    </row>
    <row r="618" spans="2:5" x14ac:dyDescent="0.35">
      <c r="B618" s="79">
        <v>9</v>
      </c>
      <c r="C618" s="79" t="s">
        <v>4026</v>
      </c>
      <c r="D618" t="s">
        <v>462</v>
      </c>
      <c r="E618" t="s">
        <v>5294</v>
      </c>
    </row>
    <row r="619" spans="2:5" x14ac:dyDescent="0.35">
      <c r="B619" s="79">
        <v>9</v>
      </c>
      <c r="C619" s="79" t="s">
        <v>4026</v>
      </c>
      <c r="D619" t="s">
        <v>464</v>
      </c>
      <c r="E619" t="s">
        <v>5295</v>
      </c>
    </row>
    <row r="620" spans="2:5" x14ac:dyDescent="0.35">
      <c r="B620" s="79">
        <v>9</v>
      </c>
      <c r="C620" s="79" t="s">
        <v>4026</v>
      </c>
      <c r="D620" t="s">
        <v>466</v>
      </c>
      <c r="E620" t="s">
        <v>675</v>
      </c>
    </row>
    <row r="621" spans="2:5" x14ac:dyDescent="0.35">
      <c r="B621" s="79">
        <v>9</v>
      </c>
      <c r="C621" s="79" t="s">
        <v>4026</v>
      </c>
      <c r="D621" t="s">
        <v>467</v>
      </c>
      <c r="E621" t="s">
        <v>5296</v>
      </c>
    </row>
    <row r="622" spans="2:5" x14ac:dyDescent="0.35">
      <c r="B622" s="79">
        <v>9</v>
      </c>
      <c r="C622" s="79" t="s">
        <v>4026</v>
      </c>
      <c r="D622" t="s">
        <v>468</v>
      </c>
      <c r="E622" t="s">
        <v>676</v>
      </c>
    </row>
    <row r="623" spans="2:5" x14ac:dyDescent="0.35">
      <c r="B623" s="79">
        <v>9</v>
      </c>
      <c r="C623" s="79" t="s">
        <v>4026</v>
      </c>
      <c r="D623" t="s">
        <v>470</v>
      </c>
      <c r="E623" t="s">
        <v>5297</v>
      </c>
    </row>
    <row r="624" spans="2:5" x14ac:dyDescent="0.35">
      <c r="B624" s="79">
        <v>9</v>
      </c>
      <c r="C624" s="79" t="s">
        <v>4026</v>
      </c>
      <c r="D624" t="s">
        <v>471</v>
      </c>
      <c r="E624" t="s">
        <v>5298</v>
      </c>
    </row>
    <row r="625" spans="2:5" x14ac:dyDescent="0.35">
      <c r="B625" s="79">
        <v>9</v>
      </c>
      <c r="C625" s="79" t="s">
        <v>4026</v>
      </c>
      <c r="D625" t="s">
        <v>472</v>
      </c>
      <c r="E625" t="s">
        <v>677</v>
      </c>
    </row>
    <row r="626" spans="2:5" x14ac:dyDescent="0.35">
      <c r="B626" s="79">
        <v>9</v>
      </c>
      <c r="C626" s="79" t="s">
        <v>4026</v>
      </c>
      <c r="D626" t="s">
        <v>473</v>
      </c>
      <c r="E626" t="s">
        <v>678</v>
      </c>
    </row>
    <row r="627" spans="2:5" x14ac:dyDescent="0.35">
      <c r="B627" s="79">
        <v>9</v>
      </c>
      <c r="C627" s="79" t="s">
        <v>4026</v>
      </c>
      <c r="D627" t="s">
        <v>475</v>
      </c>
      <c r="E627" t="s">
        <v>5299</v>
      </c>
    </row>
    <row r="628" spans="2:5" x14ac:dyDescent="0.35">
      <c r="B628" s="79">
        <v>9</v>
      </c>
      <c r="C628" s="79" t="s">
        <v>4026</v>
      </c>
      <c r="D628" t="s">
        <v>476</v>
      </c>
      <c r="E628" t="s">
        <v>5300</v>
      </c>
    </row>
    <row r="629" spans="2:5" x14ac:dyDescent="0.35">
      <c r="B629" s="79">
        <v>9</v>
      </c>
      <c r="C629" s="79" t="s">
        <v>4026</v>
      </c>
      <c r="D629" t="s">
        <v>477</v>
      </c>
      <c r="E629" t="s">
        <v>679</v>
      </c>
    </row>
    <row r="630" spans="2:5" x14ac:dyDescent="0.35">
      <c r="B630" s="79">
        <v>9</v>
      </c>
      <c r="C630" s="79" t="s">
        <v>4026</v>
      </c>
      <c r="D630" t="s">
        <v>479</v>
      </c>
      <c r="E630" t="s">
        <v>5301</v>
      </c>
    </row>
    <row r="631" spans="2:5" x14ac:dyDescent="0.35">
      <c r="B631" s="79">
        <v>9</v>
      </c>
      <c r="C631" s="79" t="s">
        <v>4026</v>
      </c>
      <c r="D631" t="s">
        <v>481</v>
      </c>
      <c r="E631" t="s">
        <v>5302</v>
      </c>
    </row>
    <row r="632" spans="2:5" x14ac:dyDescent="0.35">
      <c r="B632" s="79">
        <v>9</v>
      </c>
      <c r="C632" s="79" t="s">
        <v>4026</v>
      </c>
      <c r="D632" t="s">
        <v>482</v>
      </c>
      <c r="E632" t="s">
        <v>680</v>
      </c>
    </row>
    <row r="633" spans="2:5" x14ac:dyDescent="0.35">
      <c r="B633" s="79">
        <v>9</v>
      </c>
      <c r="C633" s="79" t="s">
        <v>4026</v>
      </c>
      <c r="D633" t="s">
        <v>483</v>
      </c>
      <c r="E633" t="s">
        <v>5303</v>
      </c>
    </row>
    <row r="634" spans="2:5" x14ac:dyDescent="0.35">
      <c r="B634" s="79">
        <v>9</v>
      </c>
      <c r="C634" s="79" t="s">
        <v>4026</v>
      </c>
      <c r="D634" t="s">
        <v>484</v>
      </c>
      <c r="E634" t="s">
        <v>5304</v>
      </c>
    </row>
    <row r="635" spans="2:5" x14ac:dyDescent="0.35">
      <c r="B635" s="79">
        <v>9</v>
      </c>
      <c r="C635" s="79" t="s">
        <v>4026</v>
      </c>
      <c r="D635" t="s">
        <v>485</v>
      </c>
      <c r="E635" t="s">
        <v>5305</v>
      </c>
    </row>
    <row r="636" spans="2:5" x14ac:dyDescent="0.35">
      <c r="B636" s="79">
        <v>9</v>
      </c>
      <c r="C636" s="79" t="s">
        <v>4026</v>
      </c>
      <c r="D636" t="s">
        <v>487</v>
      </c>
      <c r="E636" t="s">
        <v>5306</v>
      </c>
    </row>
    <row r="637" spans="2:5" x14ac:dyDescent="0.35">
      <c r="B637" s="79">
        <v>9</v>
      </c>
      <c r="C637" s="79" t="s">
        <v>4026</v>
      </c>
      <c r="D637" t="s">
        <v>489</v>
      </c>
      <c r="E637" t="s">
        <v>5307</v>
      </c>
    </row>
    <row r="638" spans="2:5" x14ac:dyDescent="0.35">
      <c r="B638" s="79">
        <v>9</v>
      </c>
      <c r="C638" s="79" t="s">
        <v>4026</v>
      </c>
      <c r="D638" t="s">
        <v>490</v>
      </c>
      <c r="E638" t="s">
        <v>681</v>
      </c>
    </row>
    <row r="639" spans="2:5" x14ac:dyDescent="0.35">
      <c r="B639" s="79">
        <v>9</v>
      </c>
      <c r="C639" s="79" t="s">
        <v>4026</v>
      </c>
      <c r="D639" t="s">
        <v>491</v>
      </c>
      <c r="E639" t="s">
        <v>682</v>
      </c>
    </row>
    <row r="640" spans="2:5" x14ac:dyDescent="0.35">
      <c r="B640" s="79">
        <v>9</v>
      </c>
      <c r="C640" s="79" t="s">
        <v>4026</v>
      </c>
      <c r="D640" t="s">
        <v>493</v>
      </c>
      <c r="E640" t="s">
        <v>5308</v>
      </c>
    </row>
    <row r="641" spans="2:5" x14ac:dyDescent="0.35">
      <c r="B641" s="79">
        <v>9</v>
      </c>
      <c r="C641" s="79" t="s">
        <v>4026</v>
      </c>
      <c r="D641" t="s">
        <v>495</v>
      </c>
      <c r="E641" t="s">
        <v>683</v>
      </c>
    </row>
    <row r="642" spans="2:5" x14ac:dyDescent="0.35">
      <c r="B642" s="79">
        <v>9</v>
      </c>
      <c r="C642" s="79" t="s">
        <v>4026</v>
      </c>
      <c r="D642" t="s">
        <v>496</v>
      </c>
      <c r="E642" t="s">
        <v>684</v>
      </c>
    </row>
    <row r="643" spans="2:5" x14ac:dyDescent="0.35">
      <c r="B643" s="79">
        <v>9</v>
      </c>
      <c r="C643" s="79" t="s">
        <v>4026</v>
      </c>
      <c r="D643" t="s">
        <v>497</v>
      </c>
      <c r="E643" t="s">
        <v>5309</v>
      </c>
    </row>
    <row r="644" spans="2:5" x14ac:dyDescent="0.35">
      <c r="B644" s="79">
        <v>9</v>
      </c>
      <c r="C644" s="79" t="s">
        <v>4026</v>
      </c>
      <c r="D644" t="s">
        <v>498</v>
      </c>
      <c r="E644" t="s">
        <v>5310</v>
      </c>
    </row>
    <row r="645" spans="2:5" x14ac:dyDescent="0.35">
      <c r="B645" s="79">
        <v>9</v>
      </c>
      <c r="C645" s="79" t="s">
        <v>4026</v>
      </c>
      <c r="D645" t="s">
        <v>499</v>
      </c>
      <c r="E645" t="s">
        <v>685</v>
      </c>
    </row>
    <row r="646" spans="2:5" x14ac:dyDescent="0.35">
      <c r="B646" s="79">
        <v>9</v>
      </c>
      <c r="C646" s="79" t="s">
        <v>4026</v>
      </c>
      <c r="D646" t="s">
        <v>501</v>
      </c>
      <c r="E646" t="s">
        <v>686</v>
      </c>
    </row>
    <row r="647" spans="2:5" x14ac:dyDescent="0.35">
      <c r="B647" s="79">
        <v>9</v>
      </c>
      <c r="C647" s="79" t="s">
        <v>4026</v>
      </c>
      <c r="D647" t="s">
        <v>502</v>
      </c>
      <c r="E647" t="s">
        <v>612</v>
      </c>
    </row>
    <row r="648" spans="2:5" x14ac:dyDescent="0.35">
      <c r="B648" s="79">
        <v>9</v>
      </c>
      <c r="C648" s="79" t="s">
        <v>4026</v>
      </c>
      <c r="D648" t="s">
        <v>503</v>
      </c>
      <c r="E648" t="s">
        <v>687</v>
      </c>
    </row>
    <row r="649" spans="2:5" x14ac:dyDescent="0.35">
      <c r="B649" s="79">
        <v>9</v>
      </c>
      <c r="C649" s="79" t="s">
        <v>4026</v>
      </c>
      <c r="D649" t="s">
        <v>504</v>
      </c>
      <c r="E649" t="s">
        <v>5311</v>
      </c>
    </row>
    <row r="650" spans="2:5" x14ac:dyDescent="0.35">
      <c r="B650" s="79">
        <v>9</v>
      </c>
      <c r="C650" s="79" t="s">
        <v>4026</v>
      </c>
      <c r="D650" t="s">
        <v>505</v>
      </c>
      <c r="E650" t="s">
        <v>5312</v>
      </c>
    </row>
    <row r="651" spans="2:5" x14ac:dyDescent="0.35">
      <c r="B651" s="79">
        <v>9</v>
      </c>
      <c r="C651" s="79" t="s">
        <v>4026</v>
      </c>
      <c r="D651" t="s">
        <v>507</v>
      </c>
      <c r="E651" t="s">
        <v>5313</v>
      </c>
    </row>
    <row r="652" spans="2:5" x14ac:dyDescent="0.35">
      <c r="B652" s="79">
        <v>9</v>
      </c>
      <c r="C652" s="79" t="s">
        <v>4026</v>
      </c>
      <c r="D652" t="s">
        <v>508</v>
      </c>
      <c r="E652" t="s">
        <v>688</v>
      </c>
    </row>
    <row r="653" spans="2:5" x14ac:dyDescent="0.35">
      <c r="B653" s="79">
        <v>9</v>
      </c>
      <c r="C653" s="79" t="s">
        <v>4026</v>
      </c>
      <c r="D653" t="s">
        <v>509</v>
      </c>
      <c r="E653" t="s">
        <v>5314</v>
      </c>
    </row>
    <row r="654" spans="2:5" x14ac:dyDescent="0.35">
      <c r="B654" s="79">
        <v>9</v>
      </c>
      <c r="C654" s="79" t="s">
        <v>4026</v>
      </c>
      <c r="D654" t="s">
        <v>510</v>
      </c>
      <c r="E654" t="s">
        <v>5315</v>
      </c>
    </row>
    <row r="655" spans="2:5" x14ac:dyDescent="0.35">
      <c r="B655" s="79">
        <v>9</v>
      </c>
      <c r="C655" s="79" t="s">
        <v>4026</v>
      </c>
      <c r="D655" t="s">
        <v>512</v>
      </c>
      <c r="E655" t="s">
        <v>5316</v>
      </c>
    </row>
    <row r="656" spans="2:5" x14ac:dyDescent="0.35">
      <c r="B656" s="79">
        <v>9</v>
      </c>
      <c r="C656" s="79" t="s">
        <v>4026</v>
      </c>
      <c r="D656" t="s">
        <v>514</v>
      </c>
      <c r="E656" t="s">
        <v>689</v>
      </c>
    </row>
    <row r="657" spans="2:5" x14ac:dyDescent="0.35">
      <c r="B657" s="79">
        <v>9</v>
      </c>
      <c r="C657" s="79" t="s">
        <v>4026</v>
      </c>
      <c r="D657" t="s">
        <v>515</v>
      </c>
      <c r="E657" t="s">
        <v>690</v>
      </c>
    </row>
    <row r="658" spans="2:5" x14ac:dyDescent="0.35">
      <c r="B658" s="79">
        <v>9</v>
      </c>
      <c r="C658" s="79" t="s">
        <v>4026</v>
      </c>
      <c r="D658" t="s">
        <v>517</v>
      </c>
      <c r="E658" t="s">
        <v>5317</v>
      </c>
    </row>
    <row r="659" spans="2:5" x14ac:dyDescent="0.35">
      <c r="B659" s="79">
        <v>9</v>
      </c>
      <c r="C659" s="79" t="s">
        <v>4026</v>
      </c>
      <c r="D659" t="s">
        <v>518</v>
      </c>
      <c r="E659" t="s">
        <v>5318</v>
      </c>
    </row>
    <row r="660" spans="2:5" x14ac:dyDescent="0.35">
      <c r="B660" s="79">
        <v>9</v>
      </c>
      <c r="C660" s="79" t="s">
        <v>4026</v>
      </c>
      <c r="D660" t="s">
        <v>520</v>
      </c>
      <c r="E660" t="s">
        <v>691</v>
      </c>
    </row>
    <row r="661" spans="2:5" x14ac:dyDescent="0.35">
      <c r="B661" s="79">
        <v>9</v>
      </c>
      <c r="C661" s="79" t="s">
        <v>4026</v>
      </c>
      <c r="D661" t="s">
        <v>521</v>
      </c>
      <c r="E661" t="s">
        <v>692</v>
      </c>
    </row>
    <row r="662" spans="2:5" x14ac:dyDescent="0.35">
      <c r="B662" s="79">
        <v>9</v>
      </c>
      <c r="C662" s="79" t="s">
        <v>4026</v>
      </c>
      <c r="D662" t="s">
        <v>522</v>
      </c>
      <c r="E662" t="s">
        <v>693</v>
      </c>
    </row>
    <row r="663" spans="2:5" x14ac:dyDescent="0.35">
      <c r="B663" s="79">
        <v>9</v>
      </c>
      <c r="C663" s="79" t="s">
        <v>4026</v>
      </c>
      <c r="D663" t="s">
        <v>523</v>
      </c>
      <c r="E663" t="s">
        <v>5319</v>
      </c>
    </row>
    <row r="664" spans="2:5" x14ac:dyDescent="0.35">
      <c r="B664" s="79">
        <v>9</v>
      </c>
      <c r="C664" s="79" t="s">
        <v>4026</v>
      </c>
      <c r="D664" t="s">
        <v>525</v>
      </c>
      <c r="E664" t="s">
        <v>694</v>
      </c>
    </row>
    <row r="665" spans="2:5" x14ac:dyDescent="0.35">
      <c r="B665" s="79">
        <v>9</v>
      </c>
      <c r="C665" s="79" t="s">
        <v>4026</v>
      </c>
      <c r="D665" t="s">
        <v>526</v>
      </c>
      <c r="E665" t="s">
        <v>695</v>
      </c>
    </row>
    <row r="666" spans="2:5" x14ac:dyDescent="0.35">
      <c r="B666" s="79">
        <v>9</v>
      </c>
      <c r="C666" s="79" t="s">
        <v>4026</v>
      </c>
      <c r="D666" t="s">
        <v>527</v>
      </c>
      <c r="E666" t="s">
        <v>696</v>
      </c>
    </row>
    <row r="667" spans="2:5" x14ac:dyDescent="0.35">
      <c r="B667" s="79">
        <v>9</v>
      </c>
      <c r="C667" s="79" t="s">
        <v>4026</v>
      </c>
      <c r="D667" t="s">
        <v>529</v>
      </c>
      <c r="E667" t="s">
        <v>5320</v>
      </c>
    </row>
    <row r="668" spans="2:5" x14ac:dyDescent="0.35">
      <c r="B668" s="79">
        <v>9</v>
      </c>
      <c r="C668" s="79" t="s">
        <v>4026</v>
      </c>
      <c r="D668" t="s">
        <v>530</v>
      </c>
      <c r="E668" t="s">
        <v>697</v>
      </c>
    </row>
    <row r="669" spans="2:5" x14ac:dyDescent="0.35">
      <c r="B669" s="79">
        <v>9</v>
      </c>
      <c r="C669" s="79" t="s">
        <v>4026</v>
      </c>
      <c r="D669" t="s">
        <v>532</v>
      </c>
      <c r="E669" t="s">
        <v>5321</v>
      </c>
    </row>
    <row r="670" spans="2:5" x14ac:dyDescent="0.35">
      <c r="B670" s="79">
        <v>9</v>
      </c>
      <c r="C670" s="79" t="s">
        <v>4026</v>
      </c>
      <c r="D670" t="s">
        <v>533</v>
      </c>
      <c r="E670" t="s">
        <v>698</v>
      </c>
    </row>
    <row r="671" spans="2:5" x14ac:dyDescent="0.35">
      <c r="B671" s="79">
        <v>9</v>
      </c>
      <c r="C671" s="79" t="s">
        <v>4026</v>
      </c>
      <c r="D671" t="s">
        <v>535</v>
      </c>
      <c r="E671" t="s">
        <v>5322</v>
      </c>
    </row>
    <row r="672" spans="2:5" x14ac:dyDescent="0.35">
      <c r="B672" s="79">
        <v>9</v>
      </c>
      <c r="C672" s="79" t="s">
        <v>4026</v>
      </c>
      <c r="D672" t="s">
        <v>536</v>
      </c>
      <c r="E672" t="s">
        <v>699</v>
      </c>
    </row>
    <row r="673" spans="2:5" x14ac:dyDescent="0.35">
      <c r="B673" s="79">
        <v>9</v>
      </c>
      <c r="C673" s="79" t="s">
        <v>4026</v>
      </c>
      <c r="D673" t="s">
        <v>537</v>
      </c>
      <c r="E673" t="s">
        <v>5323</v>
      </c>
    </row>
    <row r="674" spans="2:5" x14ac:dyDescent="0.35">
      <c r="B674" s="79">
        <v>9</v>
      </c>
      <c r="C674" s="79" t="s">
        <v>4026</v>
      </c>
      <c r="D674" t="s">
        <v>539</v>
      </c>
      <c r="E674" t="s">
        <v>5324</v>
      </c>
    </row>
    <row r="675" spans="2:5" x14ac:dyDescent="0.35">
      <c r="B675" s="79">
        <v>9</v>
      </c>
      <c r="C675" s="79" t="s">
        <v>4026</v>
      </c>
      <c r="D675" t="s">
        <v>540</v>
      </c>
      <c r="E675" t="s">
        <v>5325</v>
      </c>
    </row>
    <row r="676" spans="2:5" x14ac:dyDescent="0.35">
      <c r="B676" s="79">
        <v>9</v>
      </c>
      <c r="C676" s="79" t="s">
        <v>4026</v>
      </c>
      <c r="D676" t="s">
        <v>541</v>
      </c>
      <c r="E676" t="s">
        <v>5326</v>
      </c>
    </row>
    <row r="677" spans="2:5" x14ac:dyDescent="0.35">
      <c r="B677" s="79">
        <v>9</v>
      </c>
      <c r="C677" s="79" t="s">
        <v>4026</v>
      </c>
      <c r="D677" t="s">
        <v>542</v>
      </c>
      <c r="E677" t="s">
        <v>700</v>
      </c>
    </row>
    <row r="678" spans="2:5" x14ac:dyDescent="0.35">
      <c r="B678" s="79">
        <v>9</v>
      </c>
      <c r="C678" s="79" t="s">
        <v>4026</v>
      </c>
      <c r="D678" t="s">
        <v>544</v>
      </c>
      <c r="E678" t="s">
        <v>701</v>
      </c>
    </row>
    <row r="679" spans="2:5" x14ac:dyDescent="0.35">
      <c r="B679" s="79">
        <v>9</v>
      </c>
      <c r="C679" s="79" t="s">
        <v>4026</v>
      </c>
      <c r="D679" t="s">
        <v>545</v>
      </c>
      <c r="E679" t="s">
        <v>5327</v>
      </c>
    </row>
    <row r="680" spans="2:5" x14ac:dyDescent="0.35">
      <c r="B680" s="79">
        <v>9</v>
      </c>
      <c r="C680" s="79" t="s">
        <v>4026</v>
      </c>
      <c r="D680" t="s">
        <v>547</v>
      </c>
      <c r="E680" t="s">
        <v>5328</v>
      </c>
    </row>
    <row r="681" spans="2:5" x14ac:dyDescent="0.35">
      <c r="B681" s="79">
        <v>9</v>
      </c>
      <c r="C681" s="79" t="s">
        <v>4026</v>
      </c>
      <c r="D681" t="s">
        <v>548</v>
      </c>
      <c r="E681" t="s">
        <v>5329</v>
      </c>
    </row>
    <row r="682" spans="2:5" x14ac:dyDescent="0.35">
      <c r="B682" s="79">
        <v>9</v>
      </c>
      <c r="C682" s="79" t="s">
        <v>4026</v>
      </c>
      <c r="D682" t="s">
        <v>549</v>
      </c>
      <c r="E682" t="s">
        <v>702</v>
      </c>
    </row>
    <row r="683" spans="2:5" x14ac:dyDescent="0.35">
      <c r="B683" s="79">
        <v>9</v>
      </c>
      <c r="C683" s="79" t="s">
        <v>4026</v>
      </c>
      <c r="D683" t="s">
        <v>551</v>
      </c>
      <c r="E683" t="s">
        <v>5330</v>
      </c>
    </row>
    <row r="684" spans="2:5" x14ac:dyDescent="0.35">
      <c r="B684" s="79">
        <v>9</v>
      </c>
      <c r="C684" s="79" t="s">
        <v>4026</v>
      </c>
      <c r="D684" t="s">
        <v>552</v>
      </c>
      <c r="E684" t="s">
        <v>703</v>
      </c>
    </row>
    <row r="685" spans="2:5" x14ac:dyDescent="0.35">
      <c r="B685" s="79">
        <v>9</v>
      </c>
      <c r="C685" s="79" t="s">
        <v>4026</v>
      </c>
      <c r="D685" t="s">
        <v>553</v>
      </c>
      <c r="E685" t="s">
        <v>5331</v>
      </c>
    </row>
    <row r="686" spans="2:5" x14ac:dyDescent="0.35">
      <c r="B686" s="79">
        <v>9</v>
      </c>
      <c r="C686" s="79" t="s">
        <v>4026</v>
      </c>
      <c r="D686" t="s">
        <v>554</v>
      </c>
      <c r="E686" t="s">
        <v>704</v>
      </c>
    </row>
    <row r="687" spans="2:5" x14ac:dyDescent="0.35">
      <c r="B687" s="79">
        <v>9</v>
      </c>
      <c r="C687" s="79" t="s">
        <v>4026</v>
      </c>
      <c r="D687" t="s">
        <v>555</v>
      </c>
      <c r="E687" t="s">
        <v>705</v>
      </c>
    </row>
    <row r="688" spans="2:5" x14ac:dyDescent="0.35">
      <c r="B688" s="79">
        <v>9</v>
      </c>
      <c r="C688" s="79" t="s">
        <v>4026</v>
      </c>
      <c r="D688" t="s">
        <v>556</v>
      </c>
      <c r="E688" t="s">
        <v>706</v>
      </c>
    </row>
    <row r="689" spans="2:5" x14ac:dyDescent="0.35">
      <c r="B689" s="79">
        <v>9</v>
      </c>
      <c r="C689" s="79" t="s">
        <v>4026</v>
      </c>
      <c r="D689" t="s">
        <v>558</v>
      </c>
      <c r="E689" t="s">
        <v>707</v>
      </c>
    </row>
    <row r="690" spans="2:5" x14ac:dyDescent="0.35">
      <c r="B690" s="79">
        <v>9</v>
      </c>
      <c r="C690" s="79" t="s">
        <v>4026</v>
      </c>
      <c r="D690" t="s">
        <v>559</v>
      </c>
      <c r="E690" t="s">
        <v>5332</v>
      </c>
    </row>
    <row r="691" spans="2:5" x14ac:dyDescent="0.35">
      <c r="B691" s="79">
        <v>9</v>
      </c>
      <c r="C691" s="79" t="s">
        <v>4026</v>
      </c>
      <c r="D691" t="s">
        <v>560</v>
      </c>
      <c r="E691" t="s">
        <v>5333</v>
      </c>
    </row>
    <row r="692" spans="2:5" x14ac:dyDescent="0.35">
      <c r="B692" s="79">
        <v>9</v>
      </c>
      <c r="C692" s="79" t="s">
        <v>4026</v>
      </c>
      <c r="D692" t="s">
        <v>561</v>
      </c>
      <c r="E692" t="s">
        <v>5334</v>
      </c>
    </row>
    <row r="693" spans="2:5" x14ac:dyDescent="0.35">
      <c r="B693" s="79">
        <v>9</v>
      </c>
      <c r="C693" s="79" t="s">
        <v>4026</v>
      </c>
      <c r="D693" t="s">
        <v>562</v>
      </c>
      <c r="E693" t="s">
        <v>5335</v>
      </c>
    </row>
    <row r="694" spans="2:5" x14ac:dyDescent="0.35">
      <c r="B694" s="79">
        <v>9</v>
      </c>
      <c r="C694" s="79" t="s">
        <v>4026</v>
      </c>
      <c r="D694" t="s">
        <v>563</v>
      </c>
      <c r="E694" t="s">
        <v>708</v>
      </c>
    </row>
    <row r="695" spans="2:5" x14ac:dyDescent="0.35">
      <c r="B695" s="79">
        <v>9</v>
      </c>
      <c r="C695" s="79" t="s">
        <v>4026</v>
      </c>
      <c r="D695" t="s">
        <v>564</v>
      </c>
      <c r="E695" t="s">
        <v>5336</v>
      </c>
    </row>
    <row r="696" spans="2:5" x14ac:dyDescent="0.35">
      <c r="B696" s="79">
        <v>9</v>
      </c>
      <c r="C696" s="79" t="s">
        <v>4026</v>
      </c>
      <c r="D696" t="s">
        <v>597</v>
      </c>
      <c r="E696" t="s">
        <v>709</v>
      </c>
    </row>
    <row r="697" spans="2:5" x14ac:dyDescent="0.35">
      <c r="B697" s="79">
        <v>9</v>
      </c>
      <c r="C697" s="79" t="s">
        <v>4026</v>
      </c>
      <c r="D697" t="s">
        <v>598</v>
      </c>
      <c r="E697" t="s">
        <v>4840</v>
      </c>
    </row>
    <row r="698" spans="2:5" x14ac:dyDescent="0.35">
      <c r="B698" s="79">
        <v>9</v>
      </c>
      <c r="C698" s="79" t="s">
        <v>4026</v>
      </c>
      <c r="D698" t="s">
        <v>599</v>
      </c>
      <c r="E698" t="s">
        <v>5337</v>
      </c>
    </row>
    <row r="699" spans="2:5" x14ac:dyDescent="0.35">
      <c r="B699" s="79">
        <v>9</v>
      </c>
      <c r="C699" s="79" t="s">
        <v>4026</v>
      </c>
      <c r="D699" t="s">
        <v>600</v>
      </c>
      <c r="E699" t="s">
        <v>710</v>
      </c>
    </row>
    <row r="700" spans="2:5" x14ac:dyDescent="0.35">
      <c r="B700" s="79">
        <v>9</v>
      </c>
      <c r="C700" s="79" t="s">
        <v>4026</v>
      </c>
      <c r="D700" t="s">
        <v>601</v>
      </c>
      <c r="E700" t="s">
        <v>711</v>
      </c>
    </row>
    <row r="701" spans="2:5" x14ac:dyDescent="0.35">
      <c r="B701" s="79">
        <v>9</v>
      </c>
      <c r="C701" s="79" t="s">
        <v>4026</v>
      </c>
      <c r="D701" t="s">
        <v>667</v>
      </c>
      <c r="E701" t="s">
        <v>712</v>
      </c>
    </row>
    <row r="702" spans="2:5" x14ac:dyDescent="0.35">
      <c r="B702" s="79">
        <v>9</v>
      </c>
      <c r="C702" s="79" t="s">
        <v>4026</v>
      </c>
      <c r="D702" t="s">
        <v>668</v>
      </c>
      <c r="E702" t="s">
        <v>5338</v>
      </c>
    </row>
    <row r="703" spans="2:5" x14ac:dyDescent="0.35">
      <c r="B703" s="79">
        <v>9</v>
      </c>
      <c r="C703" s="79" t="s">
        <v>4026</v>
      </c>
      <c r="D703" t="s">
        <v>669</v>
      </c>
      <c r="E703" t="s">
        <v>713</v>
      </c>
    </row>
    <row r="704" spans="2:5" x14ac:dyDescent="0.35">
      <c r="B704" s="79">
        <v>9</v>
      </c>
      <c r="C704" s="79" t="s">
        <v>4026</v>
      </c>
      <c r="D704" t="s">
        <v>670</v>
      </c>
      <c r="E704" t="s">
        <v>5339</v>
      </c>
    </row>
    <row r="705" spans="2:5" x14ac:dyDescent="0.35">
      <c r="B705" s="79">
        <v>9</v>
      </c>
      <c r="C705" s="79" t="s">
        <v>4026</v>
      </c>
      <c r="D705" t="s">
        <v>671</v>
      </c>
      <c r="E705" t="s">
        <v>4989</v>
      </c>
    </row>
    <row r="706" spans="2:5" x14ac:dyDescent="0.35">
      <c r="B706" s="79">
        <v>9</v>
      </c>
      <c r="C706" s="79" t="s">
        <v>4026</v>
      </c>
      <c r="D706" t="s">
        <v>672</v>
      </c>
      <c r="E706" t="s">
        <v>5340</v>
      </c>
    </row>
    <row r="707" spans="2:5" x14ac:dyDescent="0.35">
      <c r="B707" s="79">
        <v>9</v>
      </c>
      <c r="C707" s="79" t="s">
        <v>4026</v>
      </c>
      <c r="D707" t="s">
        <v>714</v>
      </c>
      <c r="E707" t="s">
        <v>715</v>
      </c>
    </row>
    <row r="708" spans="2:5" x14ac:dyDescent="0.35">
      <c r="B708" s="79">
        <v>9</v>
      </c>
      <c r="C708" s="79" t="s">
        <v>4026</v>
      </c>
      <c r="D708" t="s">
        <v>716</v>
      </c>
      <c r="E708" t="s">
        <v>5341</v>
      </c>
    </row>
    <row r="709" spans="2:5" x14ac:dyDescent="0.35">
      <c r="B709" s="79">
        <v>9</v>
      </c>
      <c r="C709" s="79" t="s">
        <v>4026</v>
      </c>
      <c r="D709" t="s">
        <v>717</v>
      </c>
      <c r="E709" t="s">
        <v>5342</v>
      </c>
    </row>
    <row r="710" spans="2:5" x14ac:dyDescent="0.35">
      <c r="B710" s="79">
        <v>9</v>
      </c>
      <c r="C710" s="79" t="s">
        <v>4026</v>
      </c>
      <c r="D710" t="s">
        <v>718</v>
      </c>
      <c r="E710" t="s">
        <v>719</v>
      </c>
    </row>
    <row r="711" spans="2:5" x14ac:dyDescent="0.35">
      <c r="B711" s="79">
        <v>9</v>
      </c>
      <c r="C711" s="79" t="s">
        <v>4026</v>
      </c>
      <c r="D711" t="s">
        <v>720</v>
      </c>
      <c r="E711" t="s">
        <v>5343</v>
      </c>
    </row>
    <row r="712" spans="2:5" x14ac:dyDescent="0.35">
      <c r="B712" s="79">
        <v>9</v>
      </c>
      <c r="C712" s="79" t="s">
        <v>4026</v>
      </c>
      <c r="D712" t="s">
        <v>721</v>
      </c>
      <c r="E712" t="s">
        <v>722</v>
      </c>
    </row>
    <row r="713" spans="2:5" x14ac:dyDescent="0.35">
      <c r="B713" s="79">
        <v>9</v>
      </c>
      <c r="C713" s="79" t="s">
        <v>4026</v>
      </c>
      <c r="D713" t="s">
        <v>723</v>
      </c>
      <c r="E713" t="s">
        <v>5344</v>
      </c>
    </row>
    <row r="714" spans="2:5" x14ac:dyDescent="0.35">
      <c r="B714" s="79">
        <v>9</v>
      </c>
      <c r="C714" s="79" t="s">
        <v>4026</v>
      </c>
      <c r="D714" t="s">
        <v>724</v>
      </c>
      <c r="E714" t="s">
        <v>725</v>
      </c>
    </row>
    <row r="715" spans="2:5" x14ac:dyDescent="0.35">
      <c r="B715" s="79">
        <v>9</v>
      </c>
      <c r="C715" s="79" t="s">
        <v>4026</v>
      </c>
      <c r="D715" t="s">
        <v>726</v>
      </c>
      <c r="E715" t="s">
        <v>4856</v>
      </c>
    </row>
    <row r="716" spans="2:5" x14ac:dyDescent="0.35">
      <c r="B716" s="79">
        <v>9</v>
      </c>
      <c r="C716" s="79" t="s">
        <v>4026</v>
      </c>
      <c r="D716" t="s">
        <v>727</v>
      </c>
      <c r="E716" t="s">
        <v>728</v>
      </c>
    </row>
    <row r="717" spans="2:5" x14ac:dyDescent="0.35">
      <c r="B717" s="79">
        <v>9</v>
      </c>
      <c r="C717" s="79" t="s">
        <v>4026</v>
      </c>
      <c r="D717" t="s">
        <v>729</v>
      </c>
      <c r="E717" t="s">
        <v>5345</v>
      </c>
    </row>
    <row r="718" spans="2:5" x14ac:dyDescent="0.35">
      <c r="B718" s="79">
        <v>9</v>
      </c>
      <c r="C718" s="79" t="s">
        <v>4026</v>
      </c>
      <c r="D718" t="s">
        <v>730</v>
      </c>
      <c r="E718" t="s">
        <v>5346</v>
      </c>
    </row>
    <row r="719" spans="2:5" x14ac:dyDescent="0.35">
      <c r="B719" s="79">
        <v>9</v>
      </c>
      <c r="C719" s="79" t="s">
        <v>4026</v>
      </c>
      <c r="D719" t="s">
        <v>731</v>
      </c>
      <c r="E719" t="s">
        <v>732</v>
      </c>
    </row>
    <row r="720" spans="2:5" x14ac:dyDescent="0.35">
      <c r="B720" s="79">
        <v>9</v>
      </c>
      <c r="C720" s="79" t="s">
        <v>4026</v>
      </c>
      <c r="D720" t="s">
        <v>733</v>
      </c>
      <c r="E720" t="s">
        <v>5347</v>
      </c>
    </row>
    <row r="721" spans="2:5" x14ac:dyDescent="0.35">
      <c r="B721" s="79">
        <v>9</v>
      </c>
      <c r="C721" s="79" t="s">
        <v>4026</v>
      </c>
      <c r="D721" t="s">
        <v>734</v>
      </c>
      <c r="E721" t="s">
        <v>5348</v>
      </c>
    </row>
    <row r="722" spans="2:5" x14ac:dyDescent="0.35">
      <c r="B722" s="79">
        <v>9</v>
      </c>
      <c r="C722" s="79" t="s">
        <v>4026</v>
      </c>
      <c r="D722" t="s">
        <v>735</v>
      </c>
      <c r="E722" t="s">
        <v>5349</v>
      </c>
    </row>
    <row r="723" spans="2:5" x14ac:dyDescent="0.35">
      <c r="B723" s="79">
        <v>9</v>
      </c>
      <c r="C723" s="79" t="s">
        <v>4026</v>
      </c>
      <c r="D723" t="s">
        <v>736</v>
      </c>
      <c r="E723" t="s">
        <v>5350</v>
      </c>
    </row>
    <row r="724" spans="2:5" x14ac:dyDescent="0.35">
      <c r="B724" s="79">
        <v>9</v>
      </c>
      <c r="C724" s="79" t="s">
        <v>4026</v>
      </c>
      <c r="D724" t="s">
        <v>737</v>
      </c>
      <c r="E724" t="s">
        <v>5351</v>
      </c>
    </row>
    <row r="725" spans="2:5" x14ac:dyDescent="0.35">
      <c r="B725" s="79">
        <v>9</v>
      </c>
      <c r="C725" s="79" t="s">
        <v>4026</v>
      </c>
      <c r="D725" t="s">
        <v>738</v>
      </c>
      <c r="E725" t="s">
        <v>739</v>
      </c>
    </row>
    <row r="726" spans="2:5" x14ac:dyDescent="0.35">
      <c r="B726" s="79">
        <v>9</v>
      </c>
      <c r="C726" s="79" t="s">
        <v>4026</v>
      </c>
      <c r="D726" t="s">
        <v>740</v>
      </c>
      <c r="E726" t="s">
        <v>5352</v>
      </c>
    </row>
    <row r="727" spans="2:5" x14ac:dyDescent="0.35">
      <c r="B727" s="79">
        <v>9</v>
      </c>
      <c r="C727" s="79" t="s">
        <v>4026</v>
      </c>
      <c r="D727" t="s">
        <v>741</v>
      </c>
      <c r="E727" t="s">
        <v>5353</v>
      </c>
    </row>
    <row r="728" spans="2:5" x14ac:dyDescent="0.35">
      <c r="B728" s="79">
        <v>9</v>
      </c>
      <c r="C728" s="79" t="s">
        <v>4026</v>
      </c>
      <c r="D728" t="s">
        <v>742</v>
      </c>
      <c r="E728" t="s">
        <v>5354</v>
      </c>
    </row>
    <row r="729" spans="2:5" x14ac:dyDescent="0.35">
      <c r="B729" s="79">
        <v>9</v>
      </c>
      <c r="C729" s="79" t="s">
        <v>4026</v>
      </c>
      <c r="D729" t="s">
        <v>743</v>
      </c>
      <c r="E729" t="s">
        <v>744</v>
      </c>
    </row>
    <row r="730" spans="2:5" x14ac:dyDescent="0.35">
      <c r="B730" s="79">
        <v>9</v>
      </c>
      <c r="C730" s="79" t="s">
        <v>4026</v>
      </c>
      <c r="D730" t="s">
        <v>745</v>
      </c>
      <c r="E730" t="s">
        <v>746</v>
      </c>
    </row>
    <row r="731" spans="2:5" x14ac:dyDescent="0.35">
      <c r="B731" s="79">
        <v>9</v>
      </c>
      <c r="C731" s="79" t="s">
        <v>4026</v>
      </c>
      <c r="D731" t="s">
        <v>747</v>
      </c>
      <c r="E731" t="s">
        <v>748</v>
      </c>
    </row>
    <row r="732" spans="2:5" x14ac:dyDescent="0.35">
      <c r="B732" s="79">
        <v>9</v>
      </c>
      <c r="C732" s="79" t="s">
        <v>4026</v>
      </c>
      <c r="D732" t="s">
        <v>749</v>
      </c>
      <c r="E732" t="s">
        <v>5355</v>
      </c>
    </row>
    <row r="733" spans="2:5" x14ac:dyDescent="0.35">
      <c r="B733" s="79">
        <v>9</v>
      </c>
      <c r="C733" s="79" t="s">
        <v>4026</v>
      </c>
      <c r="D733" t="s">
        <v>750</v>
      </c>
      <c r="E733" t="s">
        <v>751</v>
      </c>
    </row>
    <row r="734" spans="2:5" x14ac:dyDescent="0.35">
      <c r="B734" s="79">
        <v>9</v>
      </c>
      <c r="C734" s="79" t="s">
        <v>4026</v>
      </c>
      <c r="D734" t="s">
        <v>752</v>
      </c>
      <c r="E734" t="s">
        <v>753</v>
      </c>
    </row>
    <row r="735" spans="2:5" x14ac:dyDescent="0.35">
      <c r="B735" s="79">
        <v>9</v>
      </c>
      <c r="C735" s="79" t="s">
        <v>4026</v>
      </c>
      <c r="D735" t="s">
        <v>754</v>
      </c>
      <c r="E735" t="s">
        <v>5356</v>
      </c>
    </row>
    <row r="736" spans="2:5" x14ac:dyDescent="0.35">
      <c r="B736" s="79">
        <v>9</v>
      </c>
      <c r="C736" s="79" t="s">
        <v>4026</v>
      </c>
      <c r="D736" t="s">
        <v>755</v>
      </c>
      <c r="E736" t="s">
        <v>756</v>
      </c>
    </row>
    <row r="737" spans="2:5" x14ac:dyDescent="0.35">
      <c r="B737" s="79">
        <v>9</v>
      </c>
      <c r="C737" s="79" t="s">
        <v>4026</v>
      </c>
      <c r="D737" t="s">
        <v>757</v>
      </c>
      <c r="E737" t="s">
        <v>758</v>
      </c>
    </row>
    <row r="738" spans="2:5" x14ac:dyDescent="0.35">
      <c r="B738" s="79">
        <v>9</v>
      </c>
      <c r="C738" s="79" t="s">
        <v>4026</v>
      </c>
      <c r="D738" t="s">
        <v>759</v>
      </c>
      <c r="E738" t="s">
        <v>760</v>
      </c>
    </row>
    <row r="739" spans="2:5" x14ac:dyDescent="0.35">
      <c r="B739" s="79">
        <v>9</v>
      </c>
      <c r="C739" s="79" t="s">
        <v>4026</v>
      </c>
      <c r="D739" t="s">
        <v>761</v>
      </c>
      <c r="E739" t="s">
        <v>5357</v>
      </c>
    </row>
    <row r="740" spans="2:5" x14ac:dyDescent="0.35">
      <c r="B740" s="79">
        <v>9</v>
      </c>
      <c r="C740" s="79" t="s">
        <v>4026</v>
      </c>
      <c r="D740" t="s">
        <v>762</v>
      </c>
      <c r="E740" t="s">
        <v>763</v>
      </c>
    </row>
    <row r="741" spans="2:5" x14ac:dyDescent="0.35">
      <c r="B741" s="79">
        <v>9</v>
      </c>
      <c r="C741" s="79" t="s">
        <v>4026</v>
      </c>
      <c r="D741" t="s">
        <v>764</v>
      </c>
      <c r="E741" t="s">
        <v>765</v>
      </c>
    </row>
    <row r="742" spans="2:5" x14ac:dyDescent="0.35">
      <c r="B742" s="79">
        <v>9</v>
      </c>
      <c r="C742" s="79" t="s">
        <v>4026</v>
      </c>
      <c r="D742" t="s">
        <v>766</v>
      </c>
      <c r="E742" t="s">
        <v>5358</v>
      </c>
    </row>
    <row r="743" spans="2:5" x14ac:dyDescent="0.35">
      <c r="B743" s="79">
        <v>9</v>
      </c>
      <c r="C743" s="79" t="s">
        <v>4026</v>
      </c>
      <c r="D743" t="s">
        <v>767</v>
      </c>
      <c r="E743" t="s">
        <v>5359</v>
      </c>
    </row>
    <row r="744" spans="2:5" x14ac:dyDescent="0.35">
      <c r="B744" s="79">
        <v>9</v>
      </c>
      <c r="C744" s="79" t="s">
        <v>4026</v>
      </c>
      <c r="D744" t="s">
        <v>768</v>
      </c>
      <c r="E744" t="s">
        <v>5360</v>
      </c>
    </row>
    <row r="745" spans="2:5" x14ac:dyDescent="0.35">
      <c r="B745" s="79">
        <v>9</v>
      </c>
      <c r="C745" s="79" t="s">
        <v>4026</v>
      </c>
      <c r="D745" t="s">
        <v>769</v>
      </c>
      <c r="E745" t="s">
        <v>770</v>
      </c>
    </row>
    <row r="746" spans="2:5" x14ac:dyDescent="0.35">
      <c r="B746" s="79">
        <v>9</v>
      </c>
      <c r="C746" s="79" t="s">
        <v>4026</v>
      </c>
      <c r="D746" t="s">
        <v>771</v>
      </c>
      <c r="E746" t="s">
        <v>772</v>
      </c>
    </row>
    <row r="747" spans="2:5" x14ac:dyDescent="0.35">
      <c r="B747" s="79">
        <v>9</v>
      </c>
      <c r="C747" s="79" t="s">
        <v>4026</v>
      </c>
      <c r="D747" t="s">
        <v>773</v>
      </c>
      <c r="E747" t="s">
        <v>5361</v>
      </c>
    </row>
    <row r="748" spans="2:5" x14ac:dyDescent="0.35">
      <c r="B748" s="79">
        <v>9</v>
      </c>
      <c r="C748" s="79" t="s">
        <v>4026</v>
      </c>
      <c r="D748" t="s">
        <v>774</v>
      </c>
      <c r="E748" t="s">
        <v>5018</v>
      </c>
    </row>
    <row r="749" spans="2:5" x14ac:dyDescent="0.35">
      <c r="B749" s="79">
        <v>9</v>
      </c>
      <c r="C749" s="79" t="s">
        <v>4026</v>
      </c>
      <c r="D749" t="s">
        <v>775</v>
      </c>
      <c r="E749" t="s">
        <v>5362</v>
      </c>
    </row>
    <row r="750" spans="2:5" x14ac:dyDescent="0.35">
      <c r="B750" s="79">
        <v>9</v>
      </c>
      <c r="C750" s="79" t="s">
        <v>4026</v>
      </c>
      <c r="D750" t="s">
        <v>776</v>
      </c>
      <c r="E750" t="s">
        <v>5363</v>
      </c>
    </row>
    <row r="751" spans="2:5" x14ac:dyDescent="0.35">
      <c r="B751" s="79">
        <v>9</v>
      </c>
      <c r="C751" s="79" t="s">
        <v>4026</v>
      </c>
      <c r="D751" t="s">
        <v>777</v>
      </c>
      <c r="E751" t="s">
        <v>5364</v>
      </c>
    </row>
    <row r="752" spans="2:5" x14ac:dyDescent="0.35">
      <c r="B752" s="79">
        <v>9</v>
      </c>
      <c r="C752" s="79" t="s">
        <v>4026</v>
      </c>
      <c r="D752" t="s">
        <v>778</v>
      </c>
      <c r="E752" t="s">
        <v>5365</v>
      </c>
    </row>
    <row r="753" spans="2:5" x14ac:dyDescent="0.35">
      <c r="B753" s="79">
        <v>9</v>
      </c>
      <c r="C753" s="79" t="s">
        <v>4026</v>
      </c>
      <c r="D753" t="s">
        <v>779</v>
      </c>
      <c r="E753" t="s">
        <v>780</v>
      </c>
    </row>
    <row r="754" spans="2:5" x14ac:dyDescent="0.35">
      <c r="B754" s="79">
        <v>9</v>
      </c>
      <c r="C754" s="79" t="s">
        <v>4026</v>
      </c>
      <c r="D754" t="s">
        <v>781</v>
      </c>
      <c r="E754" t="s">
        <v>5366</v>
      </c>
    </row>
    <row r="755" spans="2:5" x14ac:dyDescent="0.35">
      <c r="B755" s="79">
        <v>9</v>
      </c>
      <c r="C755" s="79" t="s">
        <v>4026</v>
      </c>
      <c r="D755" t="s">
        <v>782</v>
      </c>
      <c r="E755" t="s">
        <v>4915</v>
      </c>
    </row>
    <row r="756" spans="2:5" x14ac:dyDescent="0.35">
      <c r="B756" s="79">
        <v>9</v>
      </c>
      <c r="C756" s="79" t="s">
        <v>4026</v>
      </c>
      <c r="D756" t="s">
        <v>783</v>
      </c>
      <c r="E756" t="s">
        <v>5367</v>
      </c>
    </row>
    <row r="757" spans="2:5" x14ac:dyDescent="0.35">
      <c r="B757" s="79">
        <v>9</v>
      </c>
      <c r="C757" s="79" t="s">
        <v>4026</v>
      </c>
      <c r="D757" t="s">
        <v>784</v>
      </c>
      <c r="E757" t="s">
        <v>5368</v>
      </c>
    </row>
    <row r="758" spans="2:5" x14ac:dyDescent="0.35">
      <c r="B758" s="79">
        <v>9</v>
      </c>
      <c r="C758" s="79" t="s">
        <v>4026</v>
      </c>
      <c r="D758" t="s">
        <v>785</v>
      </c>
      <c r="E758" t="s">
        <v>5369</v>
      </c>
    </row>
    <row r="759" spans="2:5" x14ac:dyDescent="0.35">
      <c r="B759" s="79">
        <v>9</v>
      </c>
      <c r="C759" s="79" t="s">
        <v>4026</v>
      </c>
      <c r="D759" t="s">
        <v>786</v>
      </c>
      <c r="E759" t="s">
        <v>787</v>
      </c>
    </row>
    <row r="760" spans="2:5" x14ac:dyDescent="0.35">
      <c r="B760" s="79">
        <v>9</v>
      </c>
      <c r="C760" s="79" t="s">
        <v>4026</v>
      </c>
      <c r="D760" t="s">
        <v>788</v>
      </c>
      <c r="E760" t="s">
        <v>789</v>
      </c>
    </row>
    <row r="761" spans="2:5" x14ac:dyDescent="0.35">
      <c r="B761" s="79">
        <v>9</v>
      </c>
      <c r="C761" s="79" t="s">
        <v>4026</v>
      </c>
      <c r="D761" t="s">
        <v>790</v>
      </c>
      <c r="E761" t="s">
        <v>5370</v>
      </c>
    </row>
    <row r="762" spans="2:5" x14ac:dyDescent="0.35">
      <c r="B762" s="79">
        <v>9</v>
      </c>
      <c r="C762" s="79" t="s">
        <v>4026</v>
      </c>
      <c r="D762" t="s">
        <v>791</v>
      </c>
      <c r="E762" t="s">
        <v>5371</v>
      </c>
    </row>
    <row r="763" spans="2:5" x14ac:dyDescent="0.35">
      <c r="B763" s="79">
        <v>9</v>
      </c>
      <c r="C763" s="79" t="s">
        <v>4026</v>
      </c>
      <c r="D763" t="s">
        <v>792</v>
      </c>
      <c r="E763" t="s">
        <v>793</v>
      </c>
    </row>
    <row r="764" spans="2:5" x14ac:dyDescent="0.35">
      <c r="B764" s="79">
        <v>9</v>
      </c>
      <c r="C764" s="79" t="s">
        <v>4026</v>
      </c>
      <c r="D764" t="s">
        <v>794</v>
      </c>
      <c r="E764" t="s">
        <v>5372</v>
      </c>
    </row>
    <row r="765" spans="2:5" x14ac:dyDescent="0.35">
      <c r="B765" s="79">
        <v>9</v>
      </c>
      <c r="C765" s="79" t="s">
        <v>4026</v>
      </c>
      <c r="D765" t="s">
        <v>795</v>
      </c>
      <c r="E765" t="s">
        <v>796</v>
      </c>
    </row>
    <row r="766" spans="2:5" x14ac:dyDescent="0.35">
      <c r="B766" s="79">
        <v>9</v>
      </c>
      <c r="C766" s="79" t="s">
        <v>4026</v>
      </c>
      <c r="D766" t="s">
        <v>797</v>
      </c>
      <c r="E766" t="s">
        <v>798</v>
      </c>
    </row>
    <row r="767" spans="2:5" x14ac:dyDescent="0.35">
      <c r="B767" s="79">
        <v>9</v>
      </c>
      <c r="C767" s="79" t="s">
        <v>4026</v>
      </c>
      <c r="D767" t="s">
        <v>799</v>
      </c>
      <c r="E767" t="s">
        <v>5373</v>
      </c>
    </row>
    <row r="768" spans="2:5" x14ac:dyDescent="0.35">
      <c r="B768" s="79">
        <v>9</v>
      </c>
      <c r="C768" s="79" t="s">
        <v>4026</v>
      </c>
      <c r="D768" t="s">
        <v>800</v>
      </c>
      <c r="E768" t="s">
        <v>801</v>
      </c>
    </row>
    <row r="769" spans="2:5" x14ac:dyDescent="0.35">
      <c r="B769" s="79">
        <v>9</v>
      </c>
      <c r="C769" s="79" t="s">
        <v>4026</v>
      </c>
      <c r="D769" t="s">
        <v>802</v>
      </c>
      <c r="E769" t="s">
        <v>5374</v>
      </c>
    </row>
    <row r="770" spans="2:5" x14ac:dyDescent="0.35">
      <c r="B770" s="79">
        <v>9</v>
      </c>
      <c r="C770" s="79" t="s">
        <v>4026</v>
      </c>
      <c r="D770" t="s">
        <v>800</v>
      </c>
      <c r="E770" t="s">
        <v>5375</v>
      </c>
    </row>
    <row r="771" spans="2:5" x14ac:dyDescent="0.35">
      <c r="B771" s="79">
        <v>9</v>
      </c>
      <c r="C771" s="79" t="s">
        <v>4026</v>
      </c>
      <c r="D771" t="s">
        <v>803</v>
      </c>
      <c r="E771" t="s">
        <v>5376</v>
      </c>
    </row>
    <row r="772" spans="2:5" x14ac:dyDescent="0.35">
      <c r="B772" s="79">
        <v>9</v>
      </c>
      <c r="C772" s="79" t="s">
        <v>4026</v>
      </c>
      <c r="D772" t="s">
        <v>804</v>
      </c>
      <c r="E772" t="s">
        <v>5376</v>
      </c>
    </row>
    <row r="773" spans="2:5" x14ac:dyDescent="0.35">
      <c r="B773" s="79">
        <v>9</v>
      </c>
      <c r="C773" s="79" t="s">
        <v>4026</v>
      </c>
      <c r="D773" t="s">
        <v>800</v>
      </c>
      <c r="E773" t="s">
        <v>5377</v>
      </c>
    </row>
    <row r="774" spans="2:5" x14ac:dyDescent="0.35">
      <c r="B774" s="79">
        <v>9</v>
      </c>
      <c r="C774" s="79" t="s">
        <v>4026</v>
      </c>
      <c r="D774" t="s">
        <v>805</v>
      </c>
      <c r="E774" t="s">
        <v>5377</v>
      </c>
    </row>
    <row r="775" spans="2:5" x14ac:dyDescent="0.35">
      <c r="B775" s="79">
        <v>9</v>
      </c>
      <c r="C775" s="79" t="s">
        <v>4026</v>
      </c>
      <c r="D775" t="s">
        <v>806</v>
      </c>
      <c r="E775" t="s">
        <v>5378</v>
      </c>
    </row>
    <row r="776" spans="2:5" x14ac:dyDescent="0.35">
      <c r="B776" s="79">
        <v>9</v>
      </c>
      <c r="C776" s="79" t="s">
        <v>4026</v>
      </c>
      <c r="D776" t="s">
        <v>807</v>
      </c>
      <c r="E776" t="s">
        <v>5379</v>
      </c>
    </row>
    <row r="777" spans="2:5" x14ac:dyDescent="0.35">
      <c r="B777" s="79">
        <v>9</v>
      </c>
      <c r="C777" s="79" t="s">
        <v>4026</v>
      </c>
      <c r="D777" t="s">
        <v>808</v>
      </c>
      <c r="E777" t="s">
        <v>809</v>
      </c>
    </row>
    <row r="778" spans="2:5" x14ac:dyDescent="0.35">
      <c r="B778" s="79">
        <v>9</v>
      </c>
      <c r="C778" s="79" t="s">
        <v>4026</v>
      </c>
      <c r="D778" t="s">
        <v>810</v>
      </c>
      <c r="E778" t="s">
        <v>5380</v>
      </c>
    </row>
    <row r="779" spans="2:5" x14ac:dyDescent="0.35">
      <c r="B779" s="79">
        <v>9</v>
      </c>
      <c r="C779" s="79" t="s">
        <v>4026</v>
      </c>
      <c r="D779" t="s">
        <v>811</v>
      </c>
      <c r="E779" t="s">
        <v>812</v>
      </c>
    </row>
    <row r="780" spans="2:5" x14ac:dyDescent="0.35">
      <c r="B780" s="79">
        <v>9</v>
      </c>
      <c r="C780" s="79" t="s">
        <v>4026</v>
      </c>
      <c r="D780" t="s">
        <v>813</v>
      </c>
      <c r="E780" t="s">
        <v>814</v>
      </c>
    </row>
    <row r="781" spans="2:5" x14ac:dyDescent="0.35">
      <c r="B781" s="79">
        <v>9</v>
      </c>
      <c r="C781" s="79" t="s">
        <v>4026</v>
      </c>
      <c r="D781" t="s">
        <v>815</v>
      </c>
      <c r="E781" t="s">
        <v>5381</v>
      </c>
    </row>
    <row r="782" spans="2:5" x14ac:dyDescent="0.35">
      <c r="B782" s="79">
        <v>9</v>
      </c>
      <c r="C782" s="79" t="s">
        <v>4026</v>
      </c>
      <c r="D782" t="s">
        <v>816</v>
      </c>
      <c r="E782" t="s">
        <v>817</v>
      </c>
    </row>
    <row r="783" spans="2:5" x14ac:dyDescent="0.35">
      <c r="B783" s="79">
        <v>9</v>
      </c>
      <c r="C783" s="79" t="s">
        <v>4026</v>
      </c>
      <c r="D783" t="s">
        <v>818</v>
      </c>
      <c r="E783" t="s">
        <v>819</v>
      </c>
    </row>
    <row r="784" spans="2:5" x14ac:dyDescent="0.35">
      <c r="B784" s="79">
        <v>9</v>
      </c>
      <c r="C784" s="79" t="s">
        <v>4026</v>
      </c>
      <c r="D784" t="s">
        <v>810</v>
      </c>
      <c r="E784" t="s">
        <v>820</v>
      </c>
    </row>
    <row r="785" spans="2:5" x14ac:dyDescent="0.35">
      <c r="B785" s="79">
        <v>9</v>
      </c>
      <c r="C785" s="79" t="s">
        <v>4026</v>
      </c>
      <c r="D785" t="s">
        <v>821</v>
      </c>
      <c r="E785" t="s">
        <v>5382</v>
      </c>
    </row>
    <row r="786" spans="2:5" x14ac:dyDescent="0.35">
      <c r="B786" s="79">
        <v>9</v>
      </c>
      <c r="C786" s="79" t="s">
        <v>4026</v>
      </c>
      <c r="D786" t="s">
        <v>822</v>
      </c>
      <c r="E786" t="s">
        <v>823</v>
      </c>
    </row>
    <row r="787" spans="2:5" x14ac:dyDescent="0.35">
      <c r="B787" s="79">
        <v>9</v>
      </c>
      <c r="C787" s="79" t="s">
        <v>4026</v>
      </c>
      <c r="D787" t="s">
        <v>824</v>
      </c>
      <c r="E787" t="s">
        <v>825</v>
      </c>
    </row>
    <row r="788" spans="2:5" x14ac:dyDescent="0.35">
      <c r="B788" s="79">
        <v>9</v>
      </c>
      <c r="C788" s="79" t="s">
        <v>4026</v>
      </c>
      <c r="D788" t="s">
        <v>826</v>
      </c>
      <c r="E788" t="s">
        <v>5383</v>
      </c>
    </row>
    <row r="789" spans="2:5" x14ac:dyDescent="0.35">
      <c r="B789" s="79">
        <v>9</v>
      </c>
      <c r="C789" s="79" t="s">
        <v>4026</v>
      </c>
      <c r="D789" t="s">
        <v>827</v>
      </c>
      <c r="E789" t="s">
        <v>5384</v>
      </c>
    </row>
    <row r="790" spans="2:5" x14ac:dyDescent="0.35">
      <c r="B790" s="79">
        <v>9</v>
      </c>
      <c r="C790" s="79" t="s">
        <v>4026</v>
      </c>
      <c r="D790" t="s">
        <v>828</v>
      </c>
      <c r="E790" t="s">
        <v>5385</v>
      </c>
    </row>
    <row r="791" spans="2:5" x14ac:dyDescent="0.35">
      <c r="B791" s="79">
        <v>9</v>
      </c>
      <c r="C791" s="79" t="s">
        <v>4026</v>
      </c>
      <c r="D791" t="s">
        <v>829</v>
      </c>
      <c r="E791" t="s">
        <v>830</v>
      </c>
    </row>
    <row r="792" spans="2:5" x14ac:dyDescent="0.35">
      <c r="B792" s="79">
        <v>9</v>
      </c>
      <c r="C792" s="79" t="s">
        <v>4026</v>
      </c>
      <c r="D792" t="s">
        <v>831</v>
      </c>
      <c r="E792" t="s">
        <v>5386</v>
      </c>
    </row>
    <row r="793" spans="2:5" x14ac:dyDescent="0.35">
      <c r="B793" s="79">
        <v>9</v>
      </c>
      <c r="C793" s="79" t="s">
        <v>4026</v>
      </c>
      <c r="D793" t="s">
        <v>832</v>
      </c>
      <c r="E793" t="s">
        <v>833</v>
      </c>
    </row>
    <row r="794" spans="2:5" x14ac:dyDescent="0.35">
      <c r="B794" s="79">
        <v>9</v>
      </c>
      <c r="C794" s="79" t="s">
        <v>4026</v>
      </c>
      <c r="D794" t="s">
        <v>834</v>
      </c>
      <c r="E794" t="s">
        <v>835</v>
      </c>
    </row>
    <row r="795" spans="2:5" x14ac:dyDescent="0.35">
      <c r="B795" s="79">
        <v>9</v>
      </c>
      <c r="C795" s="79" t="s">
        <v>4026</v>
      </c>
      <c r="D795" t="s">
        <v>836</v>
      </c>
      <c r="E795" t="s">
        <v>837</v>
      </c>
    </row>
    <row r="796" spans="2:5" x14ac:dyDescent="0.35">
      <c r="B796" s="79">
        <v>9</v>
      </c>
      <c r="C796" s="79" t="s">
        <v>4026</v>
      </c>
      <c r="D796" t="s">
        <v>838</v>
      </c>
      <c r="E796" t="s">
        <v>5387</v>
      </c>
    </row>
    <row r="797" spans="2:5" x14ac:dyDescent="0.35">
      <c r="B797" s="79">
        <v>9</v>
      </c>
      <c r="C797" s="79" t="s">
        <v>4026</v>
      </c>
      <c r="D797" t="s">
        <v>839</v>
      </c>
      <c r="E797" t="s">
        <v>840</v>
      </c>
    </row>
    <row r="798" spans="2:5" x14ac:dyDescent="0.35">
      <c r="B798" s="79">
        <v>9</v>
      </c>
      <c r="C798" s="79" t="s">
        <v>4026</v>
      </c>
      <c r="D798" t="s">
        <v>841</v>
      </c>
      <c r="E798" t="s">
        <v>5388</v>
      </c>
    </row>
    <row r="799" spans="2:5" x14ac:dyDescent="0.35">
      <c r="B799" s="79">
        <v>9</v>
      </c>
      <c r="C799" s="79" t="s">
        <v>4026</v>
      </c>
      <c r="D799" t="s">
        <v>842</v>
      </c>
      <c r="E799" t="s">
        <v>5389</v>
      </c>
    </row>
    <row r="800" spans="2:5" x14ac:dyDescent="0.35">
      <c r="B800" s="79">
        <v>9</v>
      </c>
      <c r="C800" s="79" t="s">
        <v>4026</v>
      </c>
      <c r="D800" t="s">
        <v>843</v>
      </c>
      <c r="E800" t="s">
        <v>5390</v>
      </c>
    </row>
    <row r="801" spans="2:5" x14ac:dyDescent="0.35">
      <c r="B801" s="79">
        <v>10</v>
      </c>
      <c r="C801" s="79" t="s">
        <v>4025</v>
      </c>
      <c r="D801" t="s">
        <v>446</v>
      </c>
      <c r="E801" t="s">
        <v>5391</v>
      </c>
    </row>
    <row r="802" spans="2:5" x14ac:dyDescent="0.35">
      <c r="B802" s="79">
        <v>10</v>
      </c>
      <c r="C802" s="79" t="s">
        <v>4025</v>
      </c>
      <c r="D802" t="s">
        <v>448</v>
      </c>
      <c r="E802" t="s">
        <v>5392</v>
      </c>
    </row>
    <row r="803" spans="2:5" x14ac:dyDescent="0.35">
      <c r="B803" s="79">
        <v>10</v>
      </c>
      <c r="C803" s="79" t="s">
        <v>4025</v>
      </c>
      <c r="D803" t="s">
        <v>449</v>
      </c>
      <c r="E803" t="s">
        <v>5393</v>
      </c>
    </row>
    <row r="804" spans="2:5" x14ac:dyDescent="0.35">
      <c r="B804" s="79">
        <v>10</v>
      </c>
      <c r="C804" s="79" t="s">
        <v>4025</v>
      </c>
      <c r="D804" t="s">
        <v>450</v>
      </c>
      <c r="E804" t="s">
        <v>5394</v>
      </c>
    </row>
    <row r="805" spans="2:5" x14ac:dyDescent="0.35">
      <c r="B805" s="79">
        <v>10</v>
      </c>
      <c r="C805" s="79" t="s">
        <v>4025</v>
      </c>
      <c r="D805" t="s">
        <v>452</v>
      </c>
      <c r="E805" t="s">
        <v>5395</v>
      </c>
    </row>
    <row r="806" spans="2:5" x14ac:dyDescent="0.35">
      <c r="B806" s="79">
        <v>10</v>
      </c>
      <c r="C806" s="79" t="s">
        <v>4025</v>
      </c>
      <c r="D806" t="s">
        <v>454</v>
      </c>
      <c r="E806" t="s">
        <v>5396</v>
      </c>
    </row>
    <row r="807" spans="2:5" x14ac:dyDescent="0.35">
      <c r="B807" s="79">
        <v>10</v>
      </c>
      <c r="C807" s="79" t="s">
        <v>4025</v>
      </c>
      <c r="D807" t="s">
        <v>456</v>
      </c>
      <c r="E807" t="s">
        <v>5397</v>
      </c>
    </row>
    <row r="808" spans="2:5" x14ac:dyDescent="0.35">
      <c r="B808" s="79">
        <v>10</v>
      </c>
      <c r="C808" s="79" t="s">
        <v>4025</v>
      </c>
      <c r="D808" t="s">
        <v>458</v>
      </c>
      <c r="E808" t="s">
        <v>5398</v>
      </c>
    </row>
    <row r="809" spans="2:5" x14ac:dyDescent="0.35">
      <c r="B809" s="79">
        <v>10</v>
      </c>
      <c r="C809" s="79" t="s">
        <v>4025</v>
      </c>
      <c r="D809" t="s">
        <v>459</v>
      </c>
      <c r="E809" t="s">
        <v>5399</v>
      </c>
    </row>
    <row r="810" spans="2:5" x14ac:dyDescent="0.35">
      <c r="B810" s="79">
        <v>10</v>
      </c>
      <c r="C810" s="79" t="s">
        <v>4025</v>
      </c>
      <c r="D810" t="s">
        <v>460</v>
      </c>
      <c r="E810" t="s">
        <v>5400</v>
      </c>
    </row>
    <row r="811" spans="2:5" x14ac:dyDescent="0.35">
      <c r="B811" s="79">
        <v>10</v>
      </c>
      <c r="C811" s="79" t="s">
        <v>4025</v>
      </c>
      <c r="D811" t="s">
        <v>461</v>
      </c>
      <c r="E811" t="s">
        <v>5401</v>
      </c>
    </row>
    <row r="812" spans="2:5" x14ac:dyDescent="0.35">
      <c r="B812" s="79">
        <v>10</v>
      </c>
      <c r="C812" s="79" t="s">
        <v>4025</v>
      </c>
      <c r="D812" t="s">
        <v>462</v>
      </c>
      <c r="E812" t="s">
        <v>5402</v>
      </c>
    </row>
    <row r="813" spans="2:5" x14ac:dyDescent="0.35">
      <c r="B813" s="79">
        <v>10</v>
      </c>
      <c r="C813" s="79" t="s">
        <v>4025</v>
      </c>
      <c r="D813" t="s">
        <v>464</v>
      </c>
      <c r="E813" t="s">
        <v>5403</v>
      </c>
    </row>
    <row r="814" spans="2:5" x14ac:dyDescent="0.35">
      <c r="B814" s="79">
        <v>10</v>
      </c>
      <c r="C814" s="79" t="s">
        <v>4025</v>
      </c>
      <c r="D814" t="s">
        <v>466</v>
      </c>
      <c r="E814" t="s">
        <v>5404</v>
      </c>
    </row>
    <row r="815" spans="2:5" x14ac:dyDescent="0.35">
      <c r="B815" s="79">
        <v>10</v>
      </c>
      <c r="C815" s="79" t="s">
        <v>4025</v>
      </c>
      <c r="D815" t="s">
        <v>467</v>
      </c>
      <c r="E815" t="s">
        <v>5405</v>
      </c>
    </row>
    <row r="816" spans="2:5" x14ac:dyDescent="0.35">
      <c r="B816" s="79">
        <v>10</v>
      </c>
      <c r="C816" s="79" t="s">
        <v>4025</v>
      </c>
      <c r="D816" t="s">
        <v>468</v>
      </c>
      <c r="E816" t="s">
        <v>844</v>
      </c>
    </row>
    <row r="817" spans="2:5" x14ac:dyDescent="0.35">
      <c r="B817" s="79">
        <v>10</v>
      </c>
      <c r="C817" s="79" t="s">
        <v>4025</v>
      </c>
      <c r="D817" t="s">
        <v>470</v>
      </c>
      <c r="E817" t="s">
        <v>5406</v>
      </c>
    </row>
    <row r="818" spans="2:5" x14ac:dyDescent="0.35">
      <c r="B818" s="79">
        <v>10</v>
      </c>
      <c r="C818" s="79" t="s">
        <v>4025</v>
      </c>
      <c r="D818" t="s">
        <v>471</v>
      </c>
      <c r="E818" t="s">
        <v>5407</v>
      </c>
    </row>
    <row r="819" spans="2:5" x14ac:dyDescent="0.35">
      <c r="B819" s="79">
        <v>10</v>
      </c>
      <c r="C819" s="79" t="s">
        <v>4025</v>
      </c>
      <c r="D819" t="s">
        <v>472</v>
      </c>
      <c r="E819" t="s">
        <v>5408</v>
      </c>
    </row>
    <row r="820" spans="2:5" x14ac:dyDescent="0.35">
      <c r="B820" s="79">
        <v>10</v>
      </c>
      <c r="C820" s="79" t="s">
        <v>4025</v>
      </c>
      <c r="D820" t="s">
        <v>473</v>
      </c>
      <c r="E820" t="s">
        <v>5409</v>
      </c>
    </row>
    <row r="821" spans="2:5" x14ac:dyDescent="0.35">
      <c r="B821" s="79">
        <v>10</v>
      </c>
      <c r="C821" s="79" t="s">
        <v>4025</v>
      </c>
      <c r="D821" t="s">
        <v>475</v>
      </c>
      <c r="E821" t="s">
        <v>5410</v>
      </c>
    </row>
    <row r="822" spans="2:5" x14ac:dyDescent="0.35">
      <c r="B822" s="79">
        <v>10</v>
      </c>
      <c r="C822" s="79" t="s">
        <v>4025</v>
      </c>
      <c r="D822" t="s">
        <v>476</v>
      </c>
      <c r="E822" t="s">
        <v>5411</v>
      </c>
    </row>
    <row r="823" spans="2:5" x14ac:dyDescent="0.35">
      <c r="B823" s="79">
        <v>10</v>
      </c>
      <c r="C823" s="79" t="s">
        <v>4025</v>
      </c>
      <c r="D823" t="s">
        <v>477</v>
      </c>
      <c r="E823" t="s">
        <v>5412</v>
      </c>
    </row>
    <row r="824" spans="2:5" x14ac:dyDescent="0.35">
      <c r="B824" s="79">
        <v>10</v>
      </c>
      <c r="C824" s="79" t="s">
        <v>4025</v>
      </c>
      <c r="D824" t="s">
        <v>479</v>
      </c>
      <c r="E824" t="s">
        <v>5413</v>
      </c>
    </row>
    <row r="825" spans="2:5" x14ac:dyDescent="0.35">
      <c r="B825" s="79">
        <v>10</v>
      </c>
      <c r="C825" s="79" t="s">
        <v>4025</v>
      </c>
      <c r="D825" t="s">
        <v>481</v>
      </c>
      <c r="E825" t="s">
        <v>5414</v>
      </c>
    </row>
    <row r="826" spans="2:5" x14ac:dyDescent="0.35">
      <c r="B826" s="79">
        <v>10</v>
      </c>
      <c r="C826" s="79" t="s">
        <v>4025</v>
      </c>
      <c r="D826" t="s">
        <v>482</v>
      </c>
      <c r="E826" t="s">
        <v>5415</v>
      </c>
    </row>
    <row r="827" spans="2:5" x14ac:dyDescent="0.35">
      <c r="B827" s="79">
        <v>10</v>
      </c>
      <c r="C827" s="79" t="s">
        <v>4025</v>
      </c>
      <c r="D827" t="s">
        <v>483</v>
      </c>
      <c r="E827" t="s">
        <v>5416</v>
      </c>
    </row>
    <row r="828" spans="2:5" x14ac:dyDescent="0.35">
      <c r="B828" s="79">
        <v>10</v>
      </c>
      <c r="C828" s="79" t="s">
        <v>4025</v>
      </c>
      <c r="D828" t="s">
        <v>484</v>
      </c>
      <c r="E828" t="s">
        <v>5417</v>
      </c>
    </row>
    <row r="829" spans="2:5" x14ac:dyDescent="0.35">
      <c r="B829" s="79">
        <v>10</v>
      </c>
      <c r="C829" s="79" t="s">
        <v>4025</v>
      </c>
      <c r="D829" t="s">
        <v>485</v>
      </c>
      <c r="E829" t="s">
        <v>5418</v>
      </c>
    </row>
    <row r="830" spans="2:5" x14ac:dyDescent="0.35">
      <c r="B830" s="79">
        <v>10</v>
      </c>
      <c r="C830" s="79" t="s">
        <v>4025</v>
      </c>
      <c r="D830" t="s">
        <v>487</v>
      </c>
      <c r="E830" t="s">
        <v>5419</v>
      </c>
    </row>
    <row r="831" spans="2:5" x14ac:dyDescent="0.35">
      <c r="B831" s="79">
        <v>10</v>
      </c>
      <c r="C831" s="79" t="s">
        <v>4025</v>
      </c>
      <c r="D831" t="s">
        <v>489</v>
      </c>
      <c r="E831" t="s">
        <v>5420</v>
      </c>
    </row>
    <row r="832" spans="2:5" x14ac:dyDescent="0.35">
      <c r="B832" s="79">
        <v>10</v>
      </c>
      <c r="C832" s="79" t="s">
        <v>4025</v>
      </c>
      <c r="D832" t="s">
        <v>490</v>
      </c>
      <c r="E832" t="s">
        <v>5421</v>
      </c>
    </row>
    <row r="833" spans="2:5" x14ac:dyDescent="0.35">
      <c r="B833" s="79">
        <v>10</v>
      </c>
      <c r="C833" s="79" t="s">
        <v>4025</v>
      </c>
      <c r="D833" t="s">
        <v>491</v>
      </c>
      <c r="E833" t="s">
        <v>5422</v>
      </c>
    </row>
    <row r="834" spans="2:5" x14ac:dyDescent="0.35">
      <c r="B834" s="79">
        <v>10</v>
      </c>
      <c r="C834" s="79" t="s">
        <v>4025</v>
      </c>
      <c r="D834" t="s">
        <v>493</v>
      </c>
      <c r="E834" t="s">
        <v>5423</v>
      </c>
    </row>
    <row r="835" spans="2:5" x14ac:dyDescent="0.35">
      <c r="B835" s="79">
        <v>10</v>
      </c>
      <c r="C835" s="79" t="s">
        <v>4025</v>
      </c>
      <c r="D835" t="s">
        <v>495</v>
      </c>
      <c r="E835" t="s">
        <v>5424</v>
      </c>
    </row>
    <row r="836" spans="2:5" x14ac:dyDescent="0.35">
      <c r="B836" s="79">
        <v>10</v>
      </c>
      <c r="C836" s="79" t="s">
        <v>4025</v>
      </c>
      <c r="D836" t="s">
        <v>496</v>
      </c>
      <c r="E836" t="s">
        <v>5425</v>
      </c>
    </row>
    <row r="837" spans="2:5" x14ac:dyDescent="0.35">
      <c r="B837" s="79">
        <v>10</v>
      </c>
      <c r="C837" s="79" t="s">
        <v>4025</v>
      </c>
      <c r="D837" t="s">
        <v>497</v>
      </c>
      <c r="E837" t="s">
        <v>5426</v>
      </c>
    </row>
    <row r="838" spans="2:5" x14ac:dyDescent="0.35">
      <c r="B838" s="79">
        <v>10</v>
      </c>
      <c r="C838" s="79" t="s">
        <v>4025</v>
      </c>
      <c r="D838" t="s">
        <v>498</v>
      </c>
      <c r="E838" t="s">
        <v>5427</v>
      </c>
    </row>
    <row r="839" spans="2:5" x14ac:dyDescent="0.35">
      <c r="B839" s="79">
        <v>10</v>
      </c>
      <c r="C839" s="79" t="s">
        <v>4025</v>
      </c>
      <c r="D839" t="s">
        <v>499</v>
      </c>
      <c r="E839" t="s">
        <v>5428</v>
      </c>
    </row>
    <row r="840" spans="2:5" x14ac:dyDescent="0.35">
      <c r="B840" s="79">
        <v>10</v>
      </c>
      <c r="C840" s="79" t="s">
        <v>4025</v>
      </c>
      <c r="D840" t="s">
        <v>501</v>
      </c>
      <c r="E840" t="s">
        <v>5429</v>
      </c>
    </row>
    <row r="841" spans="2:5" x14ac:dyDescent="0.35">
      <c r="B841" s="79">
        <v>10</v>
      </c>
      <c r="C841" s="79" t="s">
        <v>4025</v>
      </c>
      <c r="D841" t="s">
        <v>502</v>
      </c>
      <c r="E841" t="s">
        <v>5430</v>
      </c>
    </row>
    <row r="842" spans="2:5" x14ac:dyDescent="0.35">
      <c r="B842" s="79">
        <v>10</v>
      </c>
      <c r="C842" s="79" t="s">
        <v>4025</v>
      </c>
      <c r="D842" t="s">
        <v>503</v>
      </c>
      <c r="E842" t="s">
        <v>5431</v>
      </c>
    </row>
    <row r="843" spans="2:5" x14ac:dyDescent="0.35">
      <c r="B843" s="79">
        <v>10</v>
      </c>
      <c r="C843" s="79" t="s">
        <v>4025</v>
      </c>
      <c r="D843" t="s">
        <v>504</v>
      </c>
      <c r="E843" t="s">
        <v>5432</v>
      </c>
    </row>
    <row r="844" spans="2:5" x14ac:dyDescent="0.35">
      <c r="B844" s="79">
        <v>10</v>
      </c>
      <c r="C844" s="79" t="s">
        <v>4025</v>
      </c>
      <c r="D844" t="s">
        <v>505</v>
      </c>
      <c r="E844" t="s">
        <v>5433</v>
      </c>
    </row>
    <row r="845" spans="2:5" x14ac:dyDescent="0.35">
      <c r="B845" s="79">
        <v>10</v>
      </c>
      <c r="C845" s="79" t="s">
        <v>4025</v>
      </c>
      <c r="D845" t="s">
        <v>507</v>
      </c>
      <c r="E845" t="s">
        <v>5434</v>
      </c>
    </row>
    <row r="846" spans="2:5" x14ac:dyDescent="0.35">
      <c r="B846" s="79">
        <v>10</v>
      </c>
      <c r="C846" s="79" t="s">
        <v>4025</v>
      </c>
      <c r="D846" t="s">
        <v>508</v>
      </c>
      <c r="E846" t="s">
        <v>5435</v>
      </c>
    </row>
    <row r="847" spans="2:5" x14ac:dyDescent="0.35">
      <c r="B847" s="79">
        <v>10</v>
      </c>
      <c r="C847" s="79" t="s">
        <v>4025</v>
      </c>
      <c r="D847" t="s">
        <v>509</v>
      </c>
      <c r="E847" t="s">
        <v>5436</v>
      </c>
    </row>
    <row r="848" spans="2:5" x14ac:dyDescent="0.35">
      <c r="B848" s="79">
        <v>10</v>
      </c>
      <c r="C848" s="79" t="s">
        <v>4025</v>
      </c>
      <c r="D848" t="s">
        <v>510</v>
      </c>
      <c r="E848" t="s">
        <v>5437</v>
      </c>
    </row>
    <row r="849" spans="2:5" x14ac:dyDescent="0.35">
      <c r="B849" s="79">
        <v>10</v>
      </c>
      <c r="C849" s="79" t="s">
        <v>4025</v>
      </c>
      <c r="D849" t="s">
        <v>512</v>
      </c>
      <c r="E849" t="s">
        <v>5438</v>
      </c>
    </row>
    <row r="850" spans="2:5" x14ac:dyDescent="0.35">
      <c r="B850" s="79">
        <v>10</v>
      </c>
      <c r="C850" s="79" t="s">
        <v>4025</v>
      </c>
      <c r="D850" t="s">
        <v>514</v>
      </c>
      <c r="E850" t="s">
        <v>5439</v>
      </c>
    </row>
    <row r="851" spans="2:5" x14ac:dyDescent="0.35">
      <c r="B851" s="79">
        <v>10</v>
      </c>
      <c r="C851" s="79" t="s">
        <v>4025</v>
      </c>
      <c r="D851" t="s">
        <v>515</v>
      </c>
      <c r="E851" t="s">
        <v>4993</v>
      </c>
    </row>
    <row r="852" spans="2:5" x14ac:dyDescent="0.35">
      <c r="B852" s="79">
        <v>11</v>
      </c>
      <c r="C852" s="79" t="s">
        <v>4030</v>
      </c>
      <c r="D852" t="s">
        <v>446</v>
      </c>
      <c r="E852" t="s">
        <v>5440</v>
      </c>
    </row>
    <row r="853" spans="2:5" x14ac:dyDescent="0.35">
      <c r="B853" s="79">
        <v>11</v>
      </c>
      <c r="C853" s="79" t="s">
        <v>4030</v>
      </c>
      <c r="D853" t="s">
        <v>448</v>
      </c>
      <c r="E853" t="s">
        <v>5441</v>
      </c>
    </row>
    <row r="854" spans="2:5" x14ac:dyDescent="0.35">
      <c r="B854" s="79">
        <v>11</v>
      </c>
      <c r="C854" s="79" t="s">
        <v>4030</v>
      </c>
      <c r="D854" t="s">
        <v>449</v>
      </c>
      <c r="E854" t="s">
        <v>5442</v>
      </c>
    </row>
    <row r="855" spans="2:5" x14ac:dyDescent="0.35">
      <c r="B855" s="79">
        <v>11</v>
      </c>
      <c r="C855" s="79" t="s">
        <v>4030</v>
      </c>
      <c r="D855" t="s">
        <v>450</v>
      </c>
      <c r="E855" t="s">
        <v>5443</v>
      </c>
    </row>
    <row r="856" spans="2:5" x14ac:dyDescent="0.35">
      <c r="B856" s="79">
        <v>11</v>
      </c>
      <c r="C856" s="79" t="s">
        <v>4030</v>
      </c>
      <c r="D856" t="s">
        <v>452</v>
      </c>
      <c r="E856" t="s">
        <v>5444</v>
      </c>
    </row>
    <row r="857" spans="2:5" x14ac:dyDescent="0.35">
      <c r="B857" s="79">
        <v>11</v>
      </c>
      <c r="C857" s="79" t="s">
        <v>4030</v>
      </c>
      <c r="D857" t="s">
        <v>454</v>
      </c>
      <c r="E857" t="s">
        <v>5445</v>
      </c>
    </row>
    <row r="858" spans="2:5" x14ac:dyDescent="0.35">
      <c r="B858" s="79">
        <v>11</v>
      </c>
      <c r="C858" s="79" t="s">
        <v>4030</v>
      </c>
      <c r="D858" t="s">
        <v>456</v>
      </c>
      <c r="E858" t="s">
        <v>5446</v>
      </c>
    </row>
    <row r="859" spans="2:5" x14ac:dyDescent="0.35">
      <c r="B859" s="79">
        <v>11</v>
      </c>
      <c r="C859" s="79" t="s">
        <v>4030</v>
      </c>
      <c r="D859" t="s">
        <v>458</v>
      </c>
      <c r="E859" t="s">
        <v>5447</v>
      </c>
    </row>
    <row r="860" spans="2:5" x14ac:dyDescent="0.35">
      <c r="B860" s="79">
        <v>11</v>
      </c>
      <c r="C860" s="79" t="s">
        <v>4030</v>
      </c>
      <c r="D860" t="s">
        <v>459</v>
      </c>
      <c r="E860" t="s">
        <v>845</v>
      </c>
    </row>
    <row r="861" spans="2:5" x14ac:dyDescent="0.35">
      <c r="B861" s="79">
        <v>11</v>
      </c>
      <c r="C861" s="79" t="s">
        <v>4030</v>
      </c>
      <c r="D861" t="s">
        <v>460</v>
      </c>
      <c r="E861" t="s">
        <v>5448</v>
      </c>
    </row>
    <row r="862" spans="2:5" x14ac:dyDescent="0.35">
      <c r="B862" s="79">
        <v>11</v>
      </c>
      <c r="C862" s="79" t="s">
        <v>4030</v>
      </c>
      <c r="D862" t="s">
        <v>461</v>
      </c>
      <c r="E862" t="s">
        <v>5449</v>
      </c>
    </row>
    <row r="863" spans="2:5" x14ac:dyDescent="0.35">
      <c r="B863" s="79">
        <v>11</v>
      </c>
      <c r="C863" s="79" t="s">
        <v>4030</v>
      </c>
      <c r="D863" t="s">
        <v>462</v>
      </c>
      <c r="E863" t="s">
        <v>5450</v>
      </c>
    </row>
    <row r="864" spans="2:5" x14ac:dyDescent="0.35">
      <c r="B864" s="79">
        <v>11</v>
      </c>
      <c r="C864" s="79" t="s">
        <v>4030</v>
      </c>
      <c r="D864" t="s">
        <v>464</v>
      </c>
      <c r="E864" t="s">
        <v>5451</v>
      </c>
    </row>
    <row r="865" spans="2:5" x14ac:dyDescent="0.35">
      <c r="B865" s="79">
        <v>11</v>
      </c>
      <c r="C865" s="79" t="s">
        <v>4030</v>
      </c>
      <c r="D865" t="s">
        <v>466</v>
      </c>
      <c r="E865" t="s">
        <v>5452</v>
      </c>
    </row>
    <row r="866" spans="2:5" x14ac:dyDescent="0.35">
      <c r="B866" s="79">
        <v>11</v>
      </c>
      <c r="C866" s="79" t="s">
        <v>4030</v>
      </c>
      <c r="D866" t="s">
        <v>467</v>
      </c>
      <c r="E866" t="s">
        <v>5453</v>
      </c>
    </row>
    <row r="867" spans="2:5" x14ac:dyDescent="0.35">
      <c r="B867" s="79">
        <v>11</v>
      </c>
      <c r="C867" s="79" t="s">
        <v>4030</v>
      </c>
      <c r="D867" t="s">
        <v>468</v>
      </c>
      <c r="E867" t="s">
        <v>846</v>
      </c>
    </row>
    <row r="868" spans="2:5" x14ac:dyDescent="0.35">
      <c r="B868" s="79">
        <v>11</v>
      </c>
      <c r="C868" s="79" t="s">
        <v>4030</v>
      </c>
      <c r="D868" t="s">
        <v>470</v>
      </c>
      <c r="E868" t="s">
        <v>5454</v>
      </c>
    </row>
    <row r="869" spans="2:5" x14ac:dyDescent="0.35">
      <c r="B869" s="79">
        <v>11</v>
      </c>
      <c r="C869" s="79" t="s">
        <v>4030</v>
      </c>
      <c r="D869" t="s">
        <v>471</v>
      </c>
      <c r="E869" t="s">
        <v>5455</v>
      </c>
    </row>
    <row r="870" spans="2:5" x14ac:dyDescent="0.35">
      <c r="B870" s="79">
        <v>11</v>
      </c>
      <c r="C870" s="79" t="s">
        <v>4030</v>
      </c>
      <c r="D870" t="s">
        <v>472</v>
      </c>
      <c r="E870" t="s">
        <v>5456</v>
      </c>
    </row>
    <row r="871" spans="2:5" x14ac:dyDescent="0.35">
      <c r="B871" s="79">
        <v>11</v>
      </c>
      <c r="C871" s="79" t="s">
        <v>4030</v>
      </c>
      <c r="D871" t="s">
        <v>473</v>
      </c>
      <c r="E871" t="s">
        <v>5457</v>
      </c>
    </row>
    <row r="872" spans="2:5" x14ac:dyDescent="0.35">
      <c r="B872" s="79">
        <v>11</v>
      </c>
      <c r="C872" s="79" t="s">
        <v>4030</v>
      </c>
      <c r="D872" t="s">
        <v>475</v>
      </c>
      <c r="E872" t="s">
        <v>847</v>
      </c>
    </row>
    <row r="873" spans="2:5" x14ac:dyDescent="0.35">
      <c r="B873" s="79">
        <v>11</v>
      </c>
      <c r="C873" s="79" t="s">
        <v>4030</v>
      </c>
      <c r="D873" t="s">
        <v>476</v>
      </c>
      <c r="E873" t="s">
        <v>5458</v>
      </c>
    </row>
    <row r="874" spans="2:5" x14ac:dyDescent="0.35">
      <c r="B874" s="79">
        <v>11</v>
      </c>
      <c r="C874" s="79" t="s">
        <v>4030</v>
      </c>
      <c r="D874" t="s">
        <v>477</v>
      </c>
      <c r="E874" t="s">
        <v>5459</v>
      </c>
    </row>
    <row r="875" spans="2:5" x14ac:dyDescent="0.35">
      <c r="B875" s="79">
        <v>11</v>
      </c>
      <c r="C875" s="79" t="s">
        <v>4030</v>
      </c>
      <c r="D875" t="s">
        <v>479</v>
      </c>
      <c r="E875" t="s">
        <v>5460</v>
      </c>
    </row>
    <row r="876" spans="2:5" x14ac:dyDescent="0.35">
      <c r="B876" s="79">
        <v>11</v>
      </c>
      <c r="C876" s="79" t="s">
        <v>4030</v>
      </c>
      <c r="D876" t="s">
        <v>481</v>
      </c>
      <c r="E876" t="s">
        <v>848</v>
      </c>
    </row>
    <row r="877" spans="2:5" x14ac:dyDescent="0.35">
      <c r="B877" s="79">
        <v>11</v>
      </c>
      <c r="C877" s="79" t="s">
        <v>4030</v>
      </c>
      <c r="D877" t="s">
        <v>482</v>
      </c>
      <c r="E877" t="s">
        <v>5461</v>
      </c>
    </row>
    <row r="878" spans="2:5" x14ac:dyDescent="0.35">
      <c r="B878" s="79">
        <v>11</v>
      </c>
      <c r="C878" s="79" t="s">
        <v>4030</v>
      </c>
      <c r="D878" t="s">
        <v>483</v>
      </c>
      <c r="E878" t="s">
        <v>5462</v>
      </c>
    </row>
    <row r="879" spans="2:5" x14ac:dyDescent="0.35">
      <c r="B879" s="79">
        <v>11</v>
      </c>
      <c r="C879" s="79" t="s">
        <v>4030</v>
      </c>
      <c r="D879" t="s">
        <v>484</v>
      </c>
      <c r="E879" t="s">
        <v>5463</v>
      </c>
    </row>
    <row r="880" spans="2:5" x14ac:dyDescent="0.35">
      <c r="B880" s="79">
        <v>11</v>
      </c>
      <c r="C880" s="79" t="s">
        <v>4030</v>
      </c>
      <c r="D880" t="s">
        <v>485</v>
      </c>
      <c r="E880" t="s">
        <v>5464</v>
      </c>
    </row>
    <row r="881" spans="2:5" x14ac:dyDescent="0.35">
      <c r="B881" s="79">
        <v>11</v>
      </c>
      <c r="C881" s="79" t="s">
        <v>4030</v>
      </c>
      <c r="D881" t="s">
        <v>487</v>
      </c>
      <c r="E881" t="s">
        <v>5465</v>
      </c>
    </row>
    <row r="882" spans="2:5" x14ac:dyDescent="0.35">
      <c r="B882" s="79">
        <v>11</v>
      </c>
      <c r="C882" s="79" t="s">
        <v>4030</v>
      </c>
      <c r="D882" t="s">
        <v>489</v>
      </c>
      <c r="E882" t="s">
        <v>5466</v>
      </c>
    </row>
    <row r="883" spans="2:5" x14ac:dyDescent="0.35">
      <c r="B883" s="79">
        <v>11</v>
      </c>
      <c r="C883" s="79" t="s">
        <v>4030</v>
      </c>
      <c r="D883" t="s">
        <v>490</v>
      </c>
      <c r="E883" t="s">
        <v>5467</v>
      </c>
    </row>
    <row r="884" spans="2:5" x14ac:dyDescent="0.35">
      <c r="B884" s="79">
        <v>11</v>
      </c>
      <c r="C884" s="79" t="s">
        <v>4030</v>
      </c>
      <c r="D884" t="s">
        <v>491</v>
      </c>
      <c r="E884" t="s">
        <v>849</v>
      </c>
    </row>
    <row r="885" spans="2:5" x14ac:dyDescent="0.35">
      <c r="B885" s="79">
        <v>11</v>
      </c>
      <c r="C885" s="79" t="s">
        <v>4030</v>
      </c>
      <c r="D885" t="s">
        <v>493</v>
      </c>
      <c r="E885" t="s">
        <v>5468</v>
      </c>
    </row>
    <row r="886" spans="2:5" x14ac:dyDescent="0.35">
      <c r="B886" s="79">
        <v>11</v>
      </c>
      <c r="C886" s="79" t="s">
        <v>4030</v>
      </c>
      <c r="D886" t="s">
        <v>495</v>
      </c>
      <c r="E886" t="s">
        <v>5469</v>
      </c>
    </row>
    <row r="887" spans="2:5" x14ac:dyDescent="0.35">
      <c r="B887" s="79">
        <v>11</v>
      </c>
      <c r="C887" s="79" t="s">
        <v>4030</v>
      </c>
      <c r="D887" t="s">
        <v>496</v>
      </c>
      <c r="E887" t="s">
        <v>5470</v>
      </c>
    </row>
    <row r="888" spans="2:5" x14ac:dyDescent="0.35">
      <c r="B888" s="79">
        <v>11</v>
      </c>
      <c r="C888" s="79" t="s">
        <v>4030</v>
      </c>
      <c r="D888" t="s">
        <v>497</v>
      </c>
      <c r="E888" t="s">
        <v>5471</v>
      </c>
    </row>
    <row r="889" spans="2:5" x14ac:dyDescent="0.35">
      <c r="B889" s="79">
        <v>11</v>
      </c>
      <c r="C889" s="79" t="s">
        <v>4030</v>
      </c>
      <c r="D889" t="s">
        <v>498</v>
      </c>
      <c r="E889" t="s">
        <v>5472</v>
      </c>
    </row>
    <row r="890" spans="2:5" x14ac:dyDescent="0.35">
      <c r="B890" s="79">
        <v>11</v>
      </c>
      <c r="C890" s="79" t="s">
        <v>4030</v>
      </c>
      <c r="D890" t="s">
        <v>499</v>
      </c>
      <c r="E890" t="s">
        <v>5473</v>
      </c>
    </row>
    <row r="891" spans="2:5" x14ac:dyDescent="0.35">
      <c r="B891" s="79">
        <v>11</v>
      </c>
      <c r="C891" s="79" t="s">
        <v>4030</v>
      </c>
      <c r="D891" t="s">
        <v>501</v>
      </c>
      <c r="E891" t="s">
        <v>5474</v>
      </c>
    </row>
    <row r="892" spans="2:5" x14ac:dyDescent="0.35">
      <c r="B892" s="79">
        <v>11</v>
      </c>
      <c r="C892" s="79" t="s">
        <v>4030</v>
      </c>
      <c r="D892" t="s">
        <v>502</v>
      </c>
      <c r="E892" t="s">
        <v>5475</v>
      </c>
    </row>
    <row r="893" spans="2:5" x14ac:dyDescent="0.35">
      <c r="B893" s="79">
        <v>11</v>
      </c>
      <c r="C893" s="79" t="s">
        <v>4030</v>
      </c>
      <c r="D893" t="s">
        <v>503</v>
      </c>
      <c r="E893" t="s">
        <v>5476</v>
      </c>
    </row>
    <row r="894" spans="2:5" x14ac:dyDescent="0.35">
      <c r="B894" s="79">
        <v>11</v>
      </c>
      <c r="C894" s="79" t="s">
        <v>4030</v>
      </c>
      <c r="D894" t="s">
        <v>504</v>
      </c>
      <c r="E894" t="s">
        <v>5477</v>
      </c>
    </row>
    <row r="895" spans="2:5" x14ac:dyDescent="0.35">
      <c r="B895" s="79">
        <v>11</v>
      </c>
      <c r="C895" s="79" t="s">
        <v>4030</v>
      </c>
      <c r="D895" t="s">
        <v>505</v>
      </c>
      <c r="E895" t="s">
        <v>850</v>
      </c>
    </row>
    <row r="896" spans="2:5" x14ac:dyDescent="0.35">
      <c r="B896" s="79">
        <v>11</v>
      </c>
      <c r="C896" s="79" t="s">
        <v>4030</v>
      </c>
      <c r="D896" t="s">
        <v>507</v>
      </c>
      <c r="E896" t="s">
        <v>5478</v>
      </c>
    </row>
    <row r="897" spans="2:5" x14ac:dyDescent="0.35">
      <c r="B897" s="79">
        <v>11</v>
      </c>
      <c r="C897" s="79" t="s">
        <v>4030</v>
      </c>
      <c r="D897" t="s">
        <v>508</v>
      </c>
      <c r="E897" t="s">
        <v>5479</v>
      </c>
    </row>
    <row r="898" spans="2:5" x14ac:dyDescent="0.35">
      <c r="B898" s="79">
        <v>11</v>
      </c>
      <c r="C898" s="79" t="s">
        <v>4030</v>
      </c>
      <c r="D898" t="s">
        <v>509</v>
      </c>
      <c r="E898" t="s">
        <v>5480</v>
      </c>
    </row>
    <row r="899" spans="2:5" x14ac:dyDescent="0.35">
      <c r="B899" s="79">
        <v>11</v>
      </c>
      <c r="C899" s="79" t="s">
        <v>4030</v>
      </c>
      <c r="D899" t="s">
        <v>510</v>
      </c>
      <c r="E899" t="s">
        <v>5481</v>
      </c>
    </row>
    <row r="900" spans="2:5" x14ac:dyDescent="0.35">
      <c r="B900" s="79">
        <v>11</v>
      </c>
      <c r="C900" s="79" t="s">
        <v>4030</v>
      </c>
      <c r="D900" t="s">
        <v>512</v>
      </c>
      <c r="E900" t="s">
        <v>5482</v>
      </c>
    </row>
    <row r="901" spans="2:5" x14ac:dyDescent="0.35">
      <c r="B901" s="79">
        <v>11</v>
      </c>
      <c r="C901" s="79" t="s">
        <v>4030</v>
      </c>
      <c r="D901" t="s">
        <v>514</v>
      </c>
      <c r="E901" t="s">
        <v>5483</v>
      </c>
    </row>
    <row r="902" spans="2:5" x14ac:dyDescent="0.35">
      <c r="B902" s="79">
        <v>11</v>
      </c>
      <c r="C902" s="79" t="s">
        <v>4030</v>
      </c>
      <c r="D902" t="s">
        <v>515</v>
      </c>
      <c r="E902" t="s">
        <v>5484</v>
      </c>
    </row>
    <row r="903" spans="2:5" x14ac:dyDescent="0.35">
      <c r="B903" s="79">
        <v>11</v>
      </c>
      <c r="C903" s="79" t="s">
        <v>4030</v>
      </c>
      <c r="D903" t="s">
        <v>517</v>
      </c>
      <c r="E903" t="s">
        <v>5485</v>
      </c>
    </row>
    <row r="904" spans="2:5" x14ac:dyDescent="0.35">
      <c r="B904" s="79">
        <v>11</v>
      </c>
      <c r="C904" s="79" t="s">
        <v>4030</v>
      </c>
      <c r="D904" t="s">
        <v>518</v>
      </c>
      <c r="E904" t="s">
        <v>5486</v>
      </c>
    </row>
    <row r="905" spans="2:5" x14ac:dyDescent="0.35">
      <c r="B905" s="79">
        <v>11</v>
      </c>
      <c r="C905" s="79" t="s">
        <v>4030</v>
      </c>
      <c r="D905" t="s">
        <v>520</v>
      </c>
      <c r="E905" t="s">
        <v>5487</v>
      </c>
    </row>
    <row r="906" spans="2:5" x14ac:dyDescent="0.35">
      <c r="B906" s="79">
        <v>11</v>
      </c>
      <c r="C906" s="79" t="s">
        <v>4030</v>
      </c>
      <c r="D906" t="s">
        <v>521</v>
      </c>
      <c r="E906" t="s">
        <v>5488</v>
      </c>
    </row>
    <row r="907" spans="2:5" x14ac:dyDescent="0.35">
      <c r="B907" s="79">
        <v>11</v>
      </c>
      <c r="C907" s="79" t="s">
        <v>4030</v>
      </c>
      <c r="D907" t="s">
        <v>522</v>
      </c>
      <c r="E907" t="s">
        <v>5489</v>
      </c>
    </row>
    <row r="908" spans="2:5" x14ac:dyDescent="0.35">
      <c r="B908" s="79">
        <v>11</v>
      </c>
      <c r="C908" s="79" t="s">
        <v>4030</v>
      </c>
      <c r="D908" t="s">
        <v>523</v>
      </c>
      <c r="E908" t="s">
        <v>851</v>
      </c>
    </row>
    <row r="909" spans="2:5" x14ac:dyDescent="0.35">
      <c r="B909" s="79">
        <v>11</v>
      </c>
      <c r="C909" s="79" t="s">
        <v>4030</v>
      </c>
      <c r="D909" t="s">
        <v>525</v>
      </c>
      <c r="E909" t="s">
        <v>5490</v>
      </c>
    </row>
    <row r="910" spans="2:5" x14ac:dyDescent="0.35">
      <c r="B910" s="79">
        <v>11</v>
      </c>
      <c r="C910" s="79" t="s">
        <v>4030</v>
      </c>
      <c r="D910" t="s">
        <v>526</v>
      </c>
      <c r="E910" t="s">
        <v>5491</v>
      </c>
    </row>
    <row r="911" spans="2:5" x14ac:dyDescent="0.35">
      <c r="B911" s="79">
        <v>11</v>
      </c>
      <c r="C911" s="79" t="s">
        <v>4030</v>
      </c>
      <c r="D911" t="s">
        <v>527</v>
      </c>
      <c r="E911" t="s">
        <v>5492</v>
      </c>
    </row>
    <row r="912" spans="2:5" x14ac:dyDescent="0.35">
      <c r="B912" s="79">
        <v>11</v>
      </c>
      <c r="C912" s="79" t="s">
        <v>4030</v>
      </c>
      <c r="D912" t="s">
        <v>529</v>
      </c>
      <c r="E912" t="s">
        <v>852</v>
      </c>
    </row>
    <row r="913" spans="2:5" x14ac:dyDescent="0.35">
      <c r="B913" s="79">
        <v>11</v>
      </c>
      <c r="C913" s="79" t="s">
        <v>4030</v>
      </c>
      <c r="D913" t="s">
        <v>530</v>
      </c>
      <c r="E913" t="s">
        <v>853</v>
      </c>
    </row>
    <row r="914" spans="2:5" x14ac:dyDescent="0.35">
      <c r="B914" s="79">
        <v>11</v>
      </c>
      <c r="C914" s="79" t="s">
        <v>4030</v>
      </c>
      <c r="D914" t="s">
        <v>532</v>
      </c>
      <c r="E914" t="s">
        <v>854</v>
      </c>
    </row>
    <row r="915" spans="2:5" x14ac:dyDescent="0.35">
      <c r="B915" s="79">
        <v>11</v>
      </c>
      <c r="C915" s="79" t="s">
        <v>4030</v>
      </c>
      <c r="D915" t="s">
        <v>533</v>
      </c>
      <c r="E915" t="s">
        <v>5493</v>
      </c>
    </row>
    <row r="916" spans="2:5" x14ac:dyDescent="0.35">
      <c r="B916" s="79">
        <v>11</v>
      </c>
      <c r="C916" s="79" t="s">
        <v>4030</v>
      </c>
      <c r="D916" t="s">
        <v>535</v>
      </c>
      <c r="E916" t="s">
        <v>5494</v>
      </c>
    </row>
    <row r="917" spans="2:5" x14ac:dyDescent="0.35">
      <c r="B917" s="79">
        <v>11</v>
      </c>
      <c r="C917" s="79" t="s">
        <v>4030</v>
      </c>
      <c r="D917" t="s">
        <v>536</v>
      </c>
      <c r="E917" t="s">
        <v>4993</v>
      </c>
    </row>
    <row r="918" spans="2:5" x14ac:dyDescent="0.35">
      <c r="B918" s="79">
        <v>12</v>
      </c>
      <c r="C918" s="79" t="s">
        <v>4031</v>
      </c>
      <c r="D918" t="s">
        <v>446</v>
      </c>
      <c r="E918" t="s">
        <v>5495</v>
      </c>
    </row>
    <row r="919" spans="2:5" x14ac:dyDescent="0.35">
      <c r="B919" s="79">
        <v>12</v>
      </c>
      <c r="C919" s="79" t="s">
        <v>4031</v>
      </c>
      <c r="D919" t="s">
        <v>448</v>
      </c>
      <c r="E919" t="s">
        <v>855</v>
      </c>
    </row>
    <row r="920" spans="2:5" x14ac:dyDescent="0.35">
      <c r="B920" s="79">
        <v>12</v>
      </c>
      <c r="C920" s="79" t="s">
        <v>4031</v>
      </c>
      <c r="D920" t="s">
        <v>449</v>
      </c>
      <c r="E920" t="s">
        <v>5496</v>
      </c>
    </row>
    <row r="921" spans="2:5" x14ac:dyDescent="0.35">
      <c r="B921" s="79">
        <v>12</v>
      </c>
      <c r="C921" s="79" t="s">
        <v>4031</v>
      </c>
      <c r="D921" t="s">
        <v>450</v>
      </c>
      <c r="E921" t="s">
        <v>5497</v>
      </c>
    </row>
    <row r="922" spans="2:5" x14ac:dyDescent="0.35">
      <c r="B922" s="79">
        <v>12</v>
      </c>
      <c r="C922" s="79" t="s">
        <v>4031</v>
      </c>
      <c r="D922" t="s">
        <v>452</v>
      </c>
      <c r="E922" t="s">
        <v>5498</v>
      </c>
    </row>
    <row r="923" spans="2:5" x14ac:dyDescent="0.35">
      <c r="B923" s="79">
        <v>12</v>
      </c>
      <c r="C923" s="79" t="s">
        <v>4031</v>
      </c>
      <c r="D923" t="s">
        <v>454</v>
      </c>
      <c r="E923" t="s">
        <v>5499</v>
      </c>
    </row>
    <row r="924" spans="2:5" x14ac:dyDescent="0.35">
      <c r="B924" s="79">
        <v>12</v>
      </c>
      <c r="C924" s="79" t="s">
        <v>4031</v>
      </c>
      <c r="D924" t="s">
        <v>456</v>
      </c>
      <c r="E924" t="s">
        <v>5500</v>
      </c>
    </row>
    <row r="925" spans="2:5" x14ac:dyDescent="0.35">
      <c r="B925" s="79">
        <v>12</v>
      </c>
      <c r="C925" s="79" t="s">
        <v>4031</v>
      </c>
      <c r="D925" t="s">
        <v>458</v>
      </c>
      <c r="E925" t="s">
        <v>856</v>
      </c>
    </row>
    <row r="926" spans="2:5" x14ac:dyDescent="0.35">
      <c r="B926" s="79">
        <v>12</v>
      </c>
      <c r="C926" s="79" t="s">
        <v>4031</v>
      </c>
      <c r="D926" t="s">
        <v>459</v>
      </c>
      <c r="E926" t="s">
        <v>857</v>
      </c>
    </row>
    <row r="927" spans="2:5" x14ac:dyDescent="0.35">
      <c r="B927" s="79">
        <v>12</v>
      </c>
      <c r="C927" s="79" t="s">
        <v>4031</v>
      </c>
      <c r="D927" t="s">
        <v>460</v>
      </c>
      <c r="E927" t="s">
        <v>5501</v>
      </c>
    </row>
    <row r="928" spans="2:5" x14ac:dyDescent="0.35">
      <c r="B928" s="79">
        <v>12</v>
      </c>
      <c r="C928" s="79" t="s">
        <v>4031</v>
      </c>
      <c r="D928" t="s">
        <v>461</v>
      </c>
      <c r="E928" t="s">
        <v>5502</v>
      </c>
    </row>
    <row r="929" spans="2:5" x14ac:dyDescent="0.35">
      <c r="B929" s="79">
        <v>12</v>
      </c>
      <c r="C929" s="79" t="s">
        <v>4031</v>
      </c>
      <c r="D929" t="s">
        <v>462</v>
      </c>
      <c r="E929" t="s">
        <v>5503</v>
      </c>
    </row>
    <row r="930" spans="2:5" x14ac:dyDescent="0.35">
      <c r="B930" s="79">
        <v>12</v>
      </c>
      <c r="C930" s="79" t="s">
        <v>4031</v>
      </c>
      <c r="D930" t="s">
        <v>464</v>
      </c>
      <c r="E930" t="s">
        <v>5504</v>
      </c>
    </row>
    <row r="931" spans="2:5" x14ac:dyDescent="0.35">
      <c r="B931" s="79">
        <v>12</v>
      </c>
      <c r="C931" s="79" t="s">
        <v>4031</v>
      </c>
      <c r="D931" t="s">
        <v>466</v>
      </c>
      <c r="E931" t="s">
        <v>5505</v>
      </c>
    </row>
    <row r="932" spans="2:5" x14ac:dyDescent="0.35">
      <c r="B932" s="79">
        <v>12</v>
      </c>
      <c r="C932" s="79" t="s">
        <v>4031</v>
      </c>
      <c r="D932" t="s">
        <v>467</v>
      </c>
      <c r="E932" t="s">
        <v>858</v>
      </c>
    </row>
    <row r="933" spans="2:5" x14ac:dyDescent="0.35">
      <c r="B933" s="79">
        <v>12</v>
      </c>
      <c r="C933" s="79" t="s">
        <v>4031</v>
      </c>
      <c r="D933" t="s">
        <v>468</v>
      </c>
      <c r="E933" t="s">
        <v>859</v>
      </c>
    </row>
    <row r="934" spans="2:5" x14ac:dyDescent="0.35">
      <c r="B934" s="79">
        <v>12</v>
      </c>
      <c r="C934" s="79" t="s">
        <v>4031</v>
      </c>
      <c r="D934" t="s">
        <v>470</v>
      </c>
      <c r="E934" t="s">
        <v>5506</v>
      </c>
    </row>
    <row r="935" spans="2:5" x14ac:dyDescent="0.35">
      <c r="B935" s="79">
        <v>12</v>
      </c>
      <c r="C935" s="79" t="s">
        <v>4031</v>
      </c>
      <c r="D935" t="s">
        <v>471</v>
      </c>
      <c r="E935" t="s">
        <v>5507</v>
      </c>
    </row>
    <row r="936" spans="2:5" x14ac:dyDescent="0.35">
      <c r="B936" s="79">
        <v>12</v>
      </c>
      <c r="C936" s="79" t="s">
        <v>4031</v>
      </c>
      <c r="D936" t="s">
        <v>472</v>
      </c>
      <c r="E936" t="s">
        <v>860</v>
      </c>
    </row>
    <row r="937" spans="2:5" x14ac:dyDescent="0.35">
      <c r="B937" s="79">
        <v>12</v>
      </c>
      <c r="C937" s="79" t="s">
        <v>4031</v>
      </c>
      <c r="D937" t="s">
        <v>473</v>
      </c>
      <c r="E937" t="s">
        <v>5508</v>
      </c>
    </row>
    <row r="938" spans="2:5" x14ac:dyDescent="0.35">
      <c r="B938" s="79">
        <v>12</v>
      </c>
      <c r="C938" s="79" t="s">
        <v>4031</v>
      </c>
      <c r="D938" t="s">
        <v>475</v>
      </c>
      <c r="E938" t="s">
        <v>5509</v>
      </c>
    </row>
    <row r="939" spans="2:5" x14ac:dyDescent="0.35">
      <c r="B939" s="79">
        <v>12</v>
      </c>
      <c r="C939" s="79" t="s">
        <v>4031</v>
      </c>
      <c r="D939" t="s">
        <v>476</v>
      </c>
      <c r="E939" t="s">
        <v>5510</v>
      </c>
    </row>
    <row r="940" spans="2:5" x14ac:dyDescent="0.35">
      <c r="B940" s="79">
        <v>12</v>
      </c>
      <c r="C940" s="79" t="s">
        <v>4031</v>
      </c>
      <c r="D940" t="s">
        <v>477</v>
      </c>
      <c r="E940" t="s">
        <v>5511</v>
      </c>
    </row>
    <row r="941" spans="2:5" x14ac:dyDescent="0.35">
      <c r="B941" s="79">
        <v>12</v>
      </c>
      <c r="C941" s="79" t="s">
        <v>4031</v>
      </c>
      <c r="D941" t="s">
        <v>479</v>
      </c>
      <c r="E941" t="s">
        <v>861</v>
      </c>
    </row>
    <row r="942" spans="2:5" x14ac:dyDescent="0.35">
      <c r="B942" s="79">
        <v>12</v>
      </c>
      <c r="C942" s="79" t="s">
        <v>4031</v>
      </c>
      <c r="D942" t="s">
        <v>481</v>
      </c>
      <c r="E942" t="s">
        <v>5512</v>
      </c>
    </row>
    <row r="943" spans="2:5" x14ac:dyDescent="0.35">
      <c r="B943" s="79">
        <v>12</v>
      </c>
      <c r="C943" s="79" t="s">
        <v>4031</v>
      </c>
      <c r="D943" t="s">
        <v>482</v>
      </c>
      <c r="E943" t="s">
        <v>5513</v>
      </c>
    </row>
    <row r="944" spans="2:5" x14ac:dyDescent="0.35">
      <c r="B944" s="79">
        <v>12</v>
      </c>
      <c r="C944" s="79" t="s">
        <v>4031</v>
      </c>
      <c r="D944" t="s">
        <v>483</v>
      </c>
      <c r="E944" t="s">
        <v>5514</v>
      </c>
    </row>
    <row r="945" spans="2:5" x14ac:dyDescent="0.35">
      <c r="B945" s="79">
        <v>12</v>
      </c>
      <c r="C945" s="79" t="s">
        <v>4031</v>
      </c>
      <c r="D945" t="s">
        <v>484</v>
      </c>
      <c r="E945" t="s">
        <v>5515</v>
      </c>
    </row>
    <row r="946" spans="2:5" x14ac:dyDescent="0.35">
      <c r="B946" s="79">
        <v>12</v>
      </c>
      <c r="C946" s="79" t="s">
        <v>4031</v>
      </c>
      <c r="D946" t="s">
        <v>485</v>
      </c>
      <c r="E946" t="s">
        <v>5516</v>
      </c>
    </row>
    <row r="947" spans="2:5" x14ac:dyDescent="0.35">
      <c r="B947" s="79">
        <v>12</v>
      </c>
      <c r="C947" s="79" t="s">
        <v>4031</v>
      </c>
      <c r="D947" t="s">
        <v>487</v>
      </c>
      <c r="E947" t="s">
        <v>5517</v>
      </c>
    </row>
    <row r="948" spans="2:5" x14ac:dyDescent="0.35">
      <c r="B948" s="79">
        <v>12</v>
      </c>
      <c r="C948" s="79" t="s">
        <v>4031</v>
      </c>
      <c r="D948" t="s">
        <v>489</v>
      </c>
      <c r="E948" t="s">
        <v>5518</v>
      </c>
    </row>
    <row r="949" spans="2:5" x14ac:dyDescent="0.35">
      <c r="B949" s="79">
        <v>12</v>
      </c>
      <c r="C949" s="79" t="s">
        <v>4031</v>
      </c>
      <c r="D949" t="s">
        <v>490</v>
      </c>
      <c r="E949" t="s">
        <v>5519</v>
      </c>
    </row>
    <row r="950" spans="2:5" x14ac:dyDescent="0.35">
      <c r="B950" s="79">
        <v>12</v>
      </c>
      <c r="C950" s="79" t="s">
        <v>4031</v>
      </c>
      <c r="D950" t="s">
        <v>491</v>
      </c>
      <c r="E950" t="s">
        <v>5520</v>
      </c>
    </row>
    <row r="951" spans="2:5" x14ac:dyDescent="0.35">
      <c r="B951" s="79">
        <v>12</v>
      </c>
      <c r="C951" s="79" t="s">
        <v>4031</v>
      </c>
      <c r="D951" t="s">
        <v>493</v>
      </c>
      <c r="E951" t="s">
        <v>862</v>
      </c>
    </row>
    <row r="952" spans="2:5" x14ac:dyDescent="0.35">
      <c r="B952" s="79">
        <v>12</v>
      </c>
      <c r="C952" s="79" t="s">
        <v>4031</v>
      </c>
      <c r="D952" t="s">
        <v>495</v>
      </c>
      <c r="E952" t="s">
        <v>863</v>
      </c>
    </row>
    <row r="953" spans="2:5" x14ac:dyDescent="0.35">
      <c r="B953" s="79">
        <v>12</v>
      </c>
      <c r="C953" s="79" t="s">
        <v>4031</v>
      </c>
      <c r="D953" t="s">
        <v>496</v>
      </c>
      <c r="E953" t="s">
        <v>5521</v>
      </c>
    </row>
    <row r="954" spans="2:5" x14ac:dyDescent="0.35">
      <c r="B954" s="79">
        <v>12</v>
      </c>
      <c r="C954" s="79" t="s">
        <v>4031</v>
      </c>
      <c r="D954" t="s">
        <v>497</v>
      </c>
      <c r="E954" t="s">
        <v>5522</v>
      </c>
    </row>
    <row r="955" spans="2:5" x14ac:dyDescent="0.35">
      <c r="B955" s="79">
        <v>12</v>
      </c>
      <c r="C955" s="79" t="s">
        <v>4031</v>
      </c>
      <c r="D955" t="s">
        <v>498</v>
      </c>
      <c r="E955" t="s">
        <v>5523</v>
      </c>
    </row>
    <row r="956" spans="2:5" x14ac:dyDescent="0.35">
      <c r="B956" s="79">
        <v>12</v>
      </c>
      <c r="C956" s="79" t="s">
        <v>4031</v>
      </c>
      <c r="D956" t="s">
        <v>499</v>
      </c>
      <c r="E956" t="s">
        <v>5524</v>
      </c>
    </row>
    <row r="957" spans="2:5" x14ac:dyDescent="0.35">
      <c r="B957" s="79">
        <v>12</v>
      </c>
      <c r="C957" s="79" t="s">
        <v>4031</v>
      </c>
      <c r="D957" t="s">
        <v>501</v>
      </c>
      <c r="E957" t="s">
        <v>5525</v>
      </c>
    </row>
    <row r="958" spans="2:5" x14ac:dyDescent="0.35">
      <c r="B958" s="79">
        <v>12</v>
      </c>
      <c r="C958" s="79" t="s">
        <v>4031</v>
      </c>
      <c r="D958" t="s">
        <v>502</v>
      </c>
      <c r="E958" t="s">
        <v>5526</v>
      </c>
    </row>
    <row r="959" spans="2:5" x14ac:dyDescent="0.35">
      <c r="B959" s="79">
        <v>12</v>
      </c>
      <c r="C959" s="79" t="s">
        <v>4031</v>
      </c>
      <c r="D959" t="s">
        <v>503</v>
      </c>
      <c r="E959" t="s">
        <v>5527</v>
      </c>
    </row>
    <row r="960" spans="2:5" x14ac:dyDescent="0.35">
      <c r="B960" s="79">
        <v>12</v>
      </c>
      <c r="C960" s="79" t="s">
        <v>4031</v>
      </c>
      <c r="D960" t="s">
        <v>504</v>
      </c>
      <c r="E960" t="s">
        <v>5528</v>
      </c>
    </row>
    <row r="961" spans="2:5" x14ac:dyDescent="0.35">
      <c r="B961" s="79">
        <v>12</v>
      </c>
      <c r="C961" s="79" t="s">
        <v>4031</v>
      </c>
      <c r="D961" t="s">
        <v>505</v>
      </c>
      <c r="E961" t="s">
        <v>5529</v>
      </c>
    </row>
    <row r="962" spans="2:5" x14ac:dyDescent="0.35">
      <c r="B962" s="79">
        <v>12</v>
      </c>
      <c r="C962" s="79" t="s">
        <v>4031</v>
      </c>
      <c r="D962" t="s">
        <v>507</v>
      </c>
      <c r="E962" t="s">
        <v>5530</v>
      </c>
    </row>
    <row r="963" spans="2:5" x14ac:dyDescent="0.35">
      <c r="B963" s="79">
        <v>12</v>
      </c>
      <c r="C963" s="79" t="s">
        <v>4031</v>
      </c>
      <c r="D963" t="s">
        <v>508</v>
      </c>
      <c r="E963" t="s">
        <v>5531</v>
      </c>
    </row>
    <row r="964" spans="2:5" x14ac:dyDescent="0.35">
      <c r="B964" s="79">
        <v>12</v>
      </c>
      <c r="C964" s="79" t="s">
        <v>4031</v>
      </c>
      <c r="D964" t="s">
        <v>509</v>
      </c>
      <c r="E964" t="s">
        <v>5532</v>
      </c>
    </row>
    <row r="965" spans="2:5" x14ac:dyDescent="0.35">
      <c r="B965" s="79">
        <v>12</v>
      </c>
      <c r="C965" s="79" t="s">
        <v>4031</v>
      </c>
      <c r="D965" t="s">
        <v>510</v>
      </c>
      <c r="E965" t="s">
        <v>5533</v>
      </c>
    </row>
    <row r="966" spans="2:5" x14ac:dyDescent="0.35">
      <c r="B966" s="79">
        <v>12</v>
      </c>
      <c r="C966" s="79" t="s">
        <v>4031</v>
      </c>
      <c r="D966" t="s">
        <v>512</v>
      </c>
      <c r="E966" t="s">
        <v>864</v>
      </c>
    </row>
    <row r="967" spans="2:5" x14ac:dyDescent="0.35">
      <c r="B967" s="79">
        <v>12</v>
      </c>
      <c r="C967" s="79" t="s">
        <v>4031</v>
      </c>
      <c r="D967" t="s">
        <v>514</v>
      </c>
      <c r="E967" t="s">
        <v>865</v>
      </c>
    </row>
    <row r="968" spans="2:5" x14ac:dyDescent="0.35">
      <c r="B968" s="79">
        <v>12</v>
      </c>
      <c r="C968" s="79" t="s">
        <v>4031</v>
      </c>
      <c r="D968" t="s">
        <v>515</v>
      </c>
      <c r="E968" t="s">
        <v>5534</v>
      </c>
    </row>
    <row r="969" spans="2:5" x14ac:dyDescent="0.35">
      <c r="B969" s="79">
        <v>12</v>
      </c>
      <c r="C969" s="79" t="s">
        <v>4031</v>
      </c>
      <c r="D969" t="s">
        <v>517</v>
      </c>
      <c r="E969" t="s">
        <v>5535</v>
      </c>
    </row>
    <row r="970" spans="2:5" x14ac:dyDescent="0.35">
      <c r="B970" s="79">
        <v>12</v>
      </c>
      <c r="C970" s="79" t="s">
        <v>4031</v>
      </c>
      <c r="D970" t="s">
        <v>518</v>
      </c>
      <c r="E970" t="s">
        <v>5536</v>
      </c>
    </row>
    <row r="971" spans="2:5" x14ac:dyDescent="0.35">
      <c r="B971" s="79">
        <v>12</v>
      </c>
      <c r="C971" s="79" t="s">
        <v>4031</v>
      </c>
      <c r="D971" t="s">
        <v>520</v>
      </c>
      <c r="E971" t="s">
        <v>5537</v>
      </c>
    </row>
    <row r="972" spans="2:5" x14ac:dyDescent="0.35">
      <c r="B972" s="79">
        <v>12</v>
      </c>
      <c r="C972" s="79" t="s">
        <v>4031</v>
      </c>
      <c r="D972" t="s">
        <v>521</v>
      </c>
      <c r="E972" t="s">
        <v>5538</v>
      </c>
    </row>
    <row r="973" spans="2:5" x14ac:dyDescent="0.35">
      <c r="B973" s="79">
        <v>12</v>
      </c>
      <c r="C973" s="79" t="s">
        <v>4031</v>
      </c>
      <c r="D973" t="s">
        <v>522</v>
      </c>
      <c r="E973" t="s">
        <v>5539</v>
      </c>
    </row>
    <row r="974" spans="2:5" x14ac:dyDescent="0.35">
      <c r="B974" s="79">
        <v>12</v>
      </c>
      <c r="C974" s="79" t="s">
        <v>4031</v>
      </c>
      <c r="D974" t="s">
        <v>523</v>
      </c>
      <c r="E974" t="s">
        <v>5540</v>
      </c>
    </row>
    <row r="975" spans="2:5" x14ac:dyDescent="0.35">
      <c r="B975" s="79">
        <v>12</v>
      </c>
      <c r="C975" s="79" t="s">
        <v>4031</v>
      </c>
      <c r="D975" t="s">
        <v>525</v>
      </c>
      <c r="E975" t="s">
        <v>5541</v>
      </c>
    </row>
    <row r="976" spans="2:5" x14ac:dyDescent="0.35">
      <c r="B976" s="79">
        <v>12</v>
      </c>
      <c r="C976" s="79" t="s">
        <v>4031</v>
      </c>
      <c r="D976" t="s">
        <v>526</v>
      </c>
      <c r="E976" t="s">
        <v>5542</v>
      </c>
    </row>
    <row r="977" spans="2:5" x14ac:dyDescent="0.35">
      <c r="B977" s="79">
        <v>12</v>
      </c>
      <c r="C977" s="79" t="s">
        <v>4031</v>
      </c>
      <c r="D977" t="s">
        <v>527</v>
      </c>
      <c r="E977" t="s">
        <v>866</v>
      </c>
    </row>
    <row r="978" spans="2:5" x14ac:dyDescent="0.35">
      <c r="B978" s="79">
        <v>12</v>
      </c>
      <c r="C978" s="79" t="s">
        <v>4031</v>
      </c>
      <c r="D978" t="s">
        <v>529</v>
      </c>
      <c r="E978" t="s">
        <v>5543</v>
      </c>
    </row>
    <row r="979" spans="2:5" x14ac:dyDescent="0.35">
      <c r="B979" s="79">
        <v>12</v>
      </c>
      <c r="C979" s="79" t="s">
        <v>4031</v>
      </c>
      <c r="D979" t="s">
        <v>530</v>
      </c>
      <c r="E979" t="s">
        <v>5544</v>
      </c>
    </row>
    <row r="980" spans="2:5" x14ac:dyDescent="0.35">
      <c r="B980" s="79">
        <v>12</v>
      </c>
      <c r="C980" s="79" t="s">
        <v>4031</v>
      </c>
      <c r="D980" t="s">
        <v>532</v>
      </c>
      <c r="E980" t="s">
        <v>5545</v>
      </c>
    </row>
    <row r="981" spans="2:5" x14ac:dyDescent="0.35">
      <c r="B981" s="79">
        <v>12</v>
      </c>
      <c r="C981" s="79" t="s">
        <v>4031</v>
      </c>
      <c r="D981" t="s">
        <v>533</v>
      </c>
      <c r="E981" t="s">
        <v>5546</v>
      </c>
    </row>
    <row r="982" spans="2:5" x14ac:dyDescent="0.35">
      <c r="B982" s="79">
        <v>12</v>
      </c>
      <c r="C982" s="79" t="s">
        <v>4031</v>
      </c>
      <c r="D982" t="s">
        <v>535</v>
      </c>
      <c r="E982" t="s">
        <v>5547</v>
      </c>
    </row>
    <row r="983" spans="2:5" x14ac:dyDescent="0.35">
      <c r="B983" s="79">
        <v>12</v>
      </c>
      <c r="C983" s="79" t="s">
        <v>4031</v>
      </c>
      <c r="D983" t="s">
        <v>536</v>
      </c>
      <c r="E983" t="s">
        <v>867</v>
      </c>
    </row>
    <row r="984" spans="2:5" x14ac:dyDescent="0.35">
      <c r="B984" s="79">
        <v>12</v>
      </c>
      <c r="C984" s="79" t="s">
        <v>4031</v>
      </c>
      <c r="D984" t="s">
        <v>537</v>
      </c>
      <c r="E984" t="s">
        <v>5548</v>
      </c>
    </row>
    <row r="985" spans="2:5" x14ac:dyDescent="0.35">
      <c r="B985" s="79">
        <v>12</v>
      </c>
      <c r="C985" s="79" t="s">
        <v>4031</v>
      </c>
      <c r="D985" t="s">
        <v>539</v>
      </c>
      <c r="E985" t="s">
        <v>5549</v>
      </c>
    </row>
    <row r="986" spans="2:5" x14ac:dyDescent="0.35">
      <c r="B986" s="79">
        <v>12</v>
      </c>
      <c r="C986" s="79" t="s">
        <v>4031</v>
      </c>
      <c r="D986" t="s">
        <v>540</v>
      </c>
      <c r="E986" t="s">
        <v>5550</v>
      </c>
    </row>
    <row r="987" spans="2:5" x14ac:dyDescent="0.35">
      <c r="B987" s="79">
        <v>12</v>
      </c>
      <c r="C987" s="79" t="s">
        <v>4031</v>
      </c>
      <c r="D987" t="s">
        <v>541</v>
      </c>
      <c r="E987" t="s">
        <v>5551</v>
      </c>
    </row>
    <row r="988" spans="2:5" x14ac:dyDescent="0.35">
      <c r="B988" s="79">
        <v>12</v>
      </c>
      <c r="C988" s="79" t="s">
        <v>4031</v>
      </c>
      <c r="D988" t="s">
        <v>542</v>
      </c>
      <c r="E988" t="s">
        <v>5552</v>
      </c>
    </row>
    <row r="989" spans="2:5" x14ac:dyDescent="0.35">
      <c r="B989" s="79">
        <v>12</v>
      </c>
      <c r="C989" s="79" t="s">
        <v>4031</v>
      </c>
      <c r="D989" t="s">
        <v>544</v>
      </c>
      <c r="E989" t="s">
        <v>5553</v>
      </c>
    </row>
    <row r="990" spans="2:5" x14ac:dyDescent="0.35">
      <c r="B990" s="79">
        <v>12</v>
      </c>
      <c r="C990" s="79" t="s">
        <v>4031</v>
      </c>
      <c r="D990" t="s">
        <v>545</v>
      </c>
      <c r="E990" t="s">
        <v>5554</v>
      </c>
    </row>
    <row r="991" spans="2:5" x14ac:dyDescent="0.35">
      <c r="B991" s="79">
        <v>12</v>
      </c>
      <c r="C991" s="79" t="s">
        <v>4031</v>
      </c>
      <c r="D991" t="s">
        <v>547</v>
      </c>
      <c r="E991" t="s">
        <v>5555</v>
      </c>
    </row>
    <row r="992" spans="2:5" x14ac:dyDescent="0.35">
      <c r="B992" s="79">
        <v>12</v>
      </c>
      <c r="C992" s="79" t="s">
        <v>4031</v>
      </c>
      <c r="D992" t="s">
        <v>548</v>
      </c>
      <c r="E992" t="s">
        <v>5556</v>
      </c>
    </row>
    <row r="993" spans="2:5" x14ac:dyDescent="0.35">
      <c r="B993" s="79">
        <v>12</v>
      </c>
      <c r="C993" s="79" t="s">
        <v>4031</v>
      </c>
      <c r="D993" t="s">
        <v>549</v>
      </c>
      <c r="E993" t="s">
        <v>5557</v>
      </c>
    </row>
    <row r="994" spans="2:5" x14ac:dyDescent="0.35">
      <c r="B994" s="79">
        <v>12</v>
      </c>
      <c r="C994" s="79" t="s">
        <v>4031</v>
      </c>
      <c r="D994" t="s">
        <v>551</v>
      </c>
      <c r="E994" t="s">
        <v>5558</v>
      </c>
    </row>
    <row r="995" spans="2:5" x14ac:dyDescent="0.35">
      <c r="B995" s="79">
        <v>12</v>
      </c>
      <c r="C995" s="79" t="s">
        <v>4031</v>
      </c>
      <c r="D995" t="s">
        <v>552</v>
      </c>
      <c r="E995" t="s">
        <v>5559</v>
      </c>
    </row>
    <row r="996" spans="2:5" x14ac:dyDescent="0.35">
      <c r="B996" s="79">
        <v>12</v>
      </c>
      <c r="C996" s="79" t="s">
        <v>4031</v>
      </c>
      <c r="D996" t="s">
        <v>553</v>
      </c>
      <c r="E996" t="s">
        <v>5560</v>
      </c>
    </row>
    <row r="997" spans="2:5" x14ac:dyDescent="0.35">
      <c r="B997" s="79">
        <v>12</v>
      </c>
      <c r="C997" s="79" t="s">
        <v>4031</v>
      </c>
      <c r="D997" t="s">
        <v>554</v>
      </c>
      <c r="E997" t="s">
        <v>5561</v>
      </c>
    </row>
    <row r="998" spans="2:5" x14ac:dyDescent="0.35">
      <c r="B998" s="79">
        <v>12</v>
      </c>
      <c r="C998" s="79" t="s">
        <v>4031</v>
      </c>
      <c r="D998" t="s">
        <v>555</v>
      </c>
      <c r="E998" t="s">
        <v>5562</v>
      </c>
    </row>
    <row r="999" spans="2:5" x14ac:dyDescent="0.35">
      <c r="B999" s="79">
        <v>12</v>
      </c>
      <c r="C999" s="79" t="s">
        <v>4031</v>
      </c>
      <c r="D999" t="s">
        <v>556</v>
      </c>
      <c r="E999" t="s">
        <v>5563</v>
      </c>
    </row>
    <row r="1000" spans="2:5" x14ac:dyDescent="0.35">
      <c r="B1000" s="79">
        <v>12</v>
      </c>
      <c r="C1000" s="79" t="s">
        <v>4031</v>
      </c>
      <c r="D1000" t="s">
        <v>558</v>
      </c>
      <c r="E1000" t="s">
        <v>5564</v>
      </c>
    </row>
    <row r="1001" spans="2:5" x14ac:dyDescent="0.35">
      <c r="B1001" s="79">
        <v>12</v>
      </c>
      <c r="C1001" s="79" t="s">
        <v>4031</v>
      </c>
      <c r="D1001" t="s">
        <v>559</v>
      </c>
      <c r="E1001" t="s">
        <v>5565</v>
      </c>
    </row>
    <row r="1002" spans="2:5" x14ac:dyDescent="0.35">
      <c r="B1002" s="79">
        <v>12</v>
      </c>
      <c r="C1002" s="79" t="s">
        <v>4031</v>
      </c>
      <c r="D1002" t="s">
        <v>560</v>
      </c>
      <c r="E1002" t="s">
        <v>5566</v>
      </c>
    </row>
    <row r="1003" spans="2:5" x14ac:dyDescent="0.35">
      <c r="B1003" s="79">
        <v>12</v>
      </c>
      <c r="C1003" s="79" t="s">
        <v>4031</v>
      </c>
      <c r="D1003" t="s">
        <v>561</v>
      </c>
      <c r="E1003" t="s">
        <v>5567</v>
      </c>
    </row>
    <row r="1004" spans="2:5" x14ac:dyDescent="0.35">
      <c r="B1004" s="79">
        <v>12</v>
      </c>
      <c r="C1004" s="79" t="s">
        <v>4031</v>
      </c>
      <c r="D1004" t="s">
        <v>562</v>
      </c>
      <c r="E1004" t="s">
        <v>5568</v>
      </c>
    </row>
    <row r="1005" spans="2:5" x14ac:dyDescent="0.35">
      <c r="B1005" s="79">
        <v>12</v>
      </c>
      <c r="C1005" s="79" t="s">
        <v>4031</v>
      </c>
      <c r="D1005" t="s">
        <v>563</v>
      </c>
      <c r="E1005" t="s">
        <v>5569</v>
      </c>
    </row>
    <row r="1006" spans="2:5" x14ac:dyDescent="0.35">
      <c r="B1006" s="79">
        <v>12</v>
      </c>
      <c r="C1006" s="79" t="s">
        <v>4031</v>
      </c>
      <c r="D1006" t="s">
        <v>564</v>
      </c>
      <c r="E1006" t="s">
        <v>5570</v>
      </c>
    </row>
    <row r="1007" spans="2:5" x14ac:dyDescent="0.35">
      <c r="B1007" s="79">
        <v>12</v>
      </c>
      <c r="C1007" s="79" t="s">
        <v>4031</v>
      </c>
      <c r="D1007" t="s">
        <v>597</v>
      </c>
      <c r="E1007" t="s">
        <v>5571</v>
      </c>
    </row>
    <row r="1008" spans="2:5" x14ac:dyDescent="0.35">
      <c r="B1008" s="79">
        <v>12</v>
      </c>
      <c r="C1008" s="79" t="s">
        <v>4031</v>
      </c>
      <c r="D1008" t="s">
        <v>598</v>
      </c>
      <c r="E1008" t="s">
        <v>5572</v>
      </c>
    </row>
    <row r="1009" spans="2:5" x14ac:dyDescent="0.35">
      <c r="B1009" s="79">
        <v>12</v>
      </c>
      <c r="C1009" s="79" t="s">
        <v>4031</v>
      </c>
      <c r="D1009" t="s">
        <v>599</v>
      </c>
      <c r="E1009" t="s">
        <v>5573</v>
      </c>
    </row>
    <row r="1010" spans="2:5" x14ac:dyDescent="0.35">
      <c r="B1010" s="79">
        <v>12</v>
      </c>
      <c r="C1010" s="79" t="s">
        <v>4031</v>
      </c>
      <c r="D1010" t="s">
        <v>600</v>
      </c>
      <c r="E1010" t="s">
        <v>5574</v>
      </c>
    </row>
    <row r="1011" spans="2:5" x14ac:dyDescent="0.35">
      <c r="B1011" s="79">
        <v>12</v>
      </c>
      <c r="C1011" s="79" t="s">
        <v>4031</v>
      </c>
      <c r="D1011" t="s">
        <v>601</v>
      </c>
      <c r="E1011" t="s">
        <v>5575</v>
      </c>
    </row>
    <row r="1012" spans="2:5" x14ac:dyDescent="0.35">
      <c r="B1012" s="79">
        <v>12</v>
      </c>
      <c r="C1012" s="79" t="s">
        <v>4031</v>
      </c>
      <c r="D1012" t="s">
        <v>667</v>
      </c>
      <c r="E1012" t="s">
        <v>5576</v>
      </c>
    </row>
    <row r="1013" spans="2:5" x14ac:dyDescent="0.35">
      <c r="B1013" s="79">
        <v>12</v>
      </c>
      <c r="C1013" s="79" t="s">
        <v>4031</v>
      </c>
      <c r="D1013" t="s">
        <v>668</v>
      </c>
      <c r="E1013" t="s">
        <v>5577</v>
      </c>
    </row>
    <row r="1014" spans="2:5" x14ac:dyDescent="0.35">
      <c r="B1014" s="79">
        <v>13</v>
      </c>
      <c r="C1014" s="79" t="s">
        <v>23</v>
      </c>
      <c r="D1014" t="s">
        <v>446</v>
      </c>
      <c r="E1014" t="s">
        <v>5578</v>
      </c>
    </row>
    <row r="1015" spans="2:5" x14ac:dyDescent="0.35">
      <c r="B1015" s="79">
        <v>13</v>
      </c>
      <c r="C1015" s="79" t="s">
        <v>23</v>
      </c>
      <c r="D1015" t="s">
        <v>448</v>
      </c>
      <c r="E1015" t="s">
        <v>868</v>
      </c>
    </row>
    <row r="1016" spans="2:5" x14ac:dyDescent="0.35">
      <c r="B1016" s="79">
        <v>13</v>
      </c>
      <c r="C1016" s="79" t="s">
        <v>23</v>
      </c>
      <c r="D1016" t="s">
        <v>449</v>
      </c>
      <c r="E1016" t="s">
        <v>5579</v>
      </c>
    </row>
    <row r="1017" spans="2:5" x14ac:dyDescent="0.35">
      <c r="B1017" s="79">
        <v>13</v>
      </c>
      <c r="C1017" s="79" t="s">
        <v>23</v>
      </c>
      <c r="D1017" t="s">
        <v>450</v>
      </c>
      <c r="E1017" t="s">
        <v>5580</v>
      </c>
    </row>
    <row r="1018" spans="2:5" x14ac:dyDescent="0.35">
      <c r="B1018" s="79">
        <v>13</v>
      </c>
      <c r="C1018" s="79" t="s">
        <v>23</v>
      </c>
      <c r="D1018" t="s">
        <v>452</v>
      </c>
      <c r="E1018" t="s">
        <v>5581</v>
      </c>
    </row>
    <row r="1019" spans="2:5" x14ac:dyDescent="0.35">
      <c r="B1019" s="79">
        <v>13</v>
      </c>
      <c r="C1019" s="79" t="s">
        <v>23</v>
      </c>
      <c r="D1019" t="s">
        <v>454</v>
      </c>
      <c r="E1019" t="s">
        <v>5582</v>
      </c>
    </row>
    <row r="1020" spans="2:5" x14ac:dyDescent="0.35">
      <c r="B1020" s="79">
        <v>13</v>
      </c>
      <c r="C1020" s="79" t="s">
        <v>23</v>
      </c>
      <c r="D1020" t="s">
        <v>456</v>
      </c>
      <c r="E1020" t="s">
        <v>5583</v>
      </c>
    </row>
    <row r="1021" spans="2:5" x14ac:dyDescent="0.35">
      <c r="B1021" s="79">
        <v>13</v>
      </c>
      <c r="C1021" s="79" t="s">
        <v>23</v>
      </c>
      <c r="D1021" t="s">
        <v>458</v>
      </c>
      <c r="E1021" t="s">
        <v>5584</v>
      </c>
    </row>
    <row r="1022" spans="2:5" x14ac:dyDescent="0.35">
      <c r="B1022" s="79">
        <v>13</v>
      </c>
      <c r="C1022" s="79" t="s">
        <v>23</v>
      </c>
      <c r="D1022" t="s">
        <v>459</v>
      </c>
      <c r="E1022" t="s">
        <v>5585</v>
      </c>
    </row>
    <row r="1023" spans="2:5" x14ac:dyDescent="0.35">
      <c r="B1023" s="79">
        <v>13</v>
      </c>
      <c r="C1023" s="79" t="s">
        <v>23</v>
      </c>
      <c r="D1023" t="s">
        <v>460</v>
      </c>
      <c r="E1023" t="s">
        <v>5586</v>
      </c>
    </row>
    <row r="1024" spans="2:5" x14ac:dyDescent="0.35">
      <c r="B1024" s="79">
        <v>13</v>
      </c>
      <c r="C1024" s="79" t="s">
        <v>23</v>
      </c>
      <c r="D1024" t="s">
        <v>461</v>
      </c>
      <c r="E1024" t="s">
        <v>5587</v>
      </c>
    </row>
    <row r="1025" spans="2:5" x14ac:dyDescent="0.35">
      <c r="B1025" s="79">
        <v>13</v>
      </c>
      <c r="C1025" s="79" t="s">
        <v>23</v>
      </c>
      <c r="D1025" t="s">
        <v>462</v>
      </c>
      <c r="E1025" t="s">
        <v>869</v>
      </c>
    </row>
    <row r="1026" spans="2:5" x14ac:dyDescent="0.35">
      <c r="B1026" s="79">
        <v>13</v>
      </c>
      <c r="C1026" s="79" t="s">
        <v>23</v>
      </c>
      <c r="D1026" t="s">
        <v>464</v>
      </c>
      <c r="E1026" t="s">
        <v>5588</v>
      </c>
    </row>
    <row r="1027" spans="2:5" x14ac:dyDescent="0.35">
      <c r="B1027" s="79">
        <v>13</v>
      </c>
      <c r="C1027" s="79" t="s">
        <v>23</v>
      </c>
      <c r="D1027" t="s">
        <v>466</v>
      </c>
      <c r="E1027" t="s">
        <v>5589</v>
      </c>
    </row>
    <row r="1028" spans="2:5" x14ac:dyDescent="0.35">
      <c r="B1028" s="79">
        <v>13</v>
      </c>
      <c r="C1028" s="79" t="s">
        <v>23</v>
      </c>
      <c r="D1028" t="s">
        <v>467</v>
      </c>
      <c r="E1028" t="s">
        <v>5590</v>
      </c>
    </row>
    <row r="1029" spans="2:5" x14ac:dyDescent="0.35">
      <c r="B1029" s="79">
        <v>13</v>
      </c>
      <c r="C1029" s="79" t="s">
        <v>23</v>
      </c>
      <c r="D1029" t="s">
        <v>468</v>
      </c>
      <c r="E1029" t="s">
        <v>5591</v>
      </c>
    </row>
    <row r="1030" spans="2:5" x14ac:dyDescent="0.35">
      <c r="B1030" s="79">
        <v>13</v>
      </c>
      <c r="C1030" s="79" t="s">
        <v>23</v>
      </c>
      <c r="D1030" t="s">
        <v>470</v>
      </c>
      <c r="E1030" t="s">
        <v>870</v>
      </c>
    </row>
    <row r="1031" spans="2:5" x14ac:dyDescent="0.35">
      <c r="B1031" s="79">
        <v>13</v>
      </c>
      <c r="C1031" s="79" t="s">
        <v>23</v>
      </c>
      <c r="D1031" t="s">
        <v>471</v>
      </c>
      <c r="E1031" t="s">
        <v>871</v>
      </c>
    </row>
    <row r="1032" spans="2:5" x14ac:dyDescent="0.35">
      <c r="B1032" s="79">
        <v>13</v>
      </c>
      <c r="C1032" s="79" t="s">
        <v>23</v>
      </c>
      <c r="D1032" t="s">
        <v>472</v>
      </c>
      <c r="E1032" t="s">
        <v>5592</v>
      </c>
    </row>
    <row r="1033" spans="2:5" x14ac:dyDescent="0.35">
      <c r="B1033" s="79">
        <v>13</v>
      </c>
      <c r="C1033" s="79" t="s">
        <v>23</v>
      </c>
      <c r="D1033" t="s">
        <v>473</v>
      </c>
      <c r="E1033" t="s">
        <v>5593</v>
      </c>
    </row>
    <row r="1034" spans="2:5" x14ac:dyDescent="0.35">
      <c r="B1034" s="79">
        <v>13</v>
      </c>
      <c r="C1034" s="79" t="s">
        <v>23</v>
      </c>
      <c r="D1034" t="s">
        <v>475</v>
      </c>
      <c r="E1034" t="s">
        <v>5594</v>
      </c>
    </row>
    <row r="1035" spans="2:5" x14ac:dyDescent="0.35">
      <c r="B1035" s="79">
        <v>13</v>
      </c>
      <c r="C1035" s="79" t="s">
        <v>23</v>
      </c>
      <c r="D1035" t="s">
        <v>476</v>
      </c>
      <c r="E1035" t="s">
        <v>5595</v>
      </c>
    </row>
    <row r="1036" spans="2:5" x14ac:dyDescent="0.35">
      <c r="B1036" s="79">
        <v>13</v>
      </c>
      <c r="C1036" s="79" t="s">
        <v>23</v>
      </c>
      <c r="D1036" t="s">
        <v>477</v>
      </c>
      <c r="E1036" t="s">
        <v>5596</v>
      </c>
    </row>
    <row r="1037" spans="2:5" x14ac:dyDescent="0.35">
      <c r="B1037" s="79">
        <v>13</v>
      </c>
      <c r="C1037" s="79" t="s">
        <v>23</v>
      </c>
      <c r="D1037" t="s">
        <v>479</v>
      </c>
      <c r="E1037" t="s">
        <v>5597</v>
      </c>
    </row>
    <row r="1038" spans="2:5" x14ac:dyDescent="0.35">
      <c r="B1038" s="79">
        <v>13</v>
      </c>
      <c r="C1038" s="79" t="s">
        <v>23</v>
      </c>
      <c r="D1038" t="s">
        <v>481</v>
      </c>
      <c r="E1038" t="s">
        <v>5598</v>
      </c>
    </row>
    <row r="1039" spans="2:5" x14ac:dyDescent="0.35">
      <c r="B1039" s="79">
        <v>13</v>
      </c>
      <c r="C1039" s="79" t="s">
        <v>23</v>
      </c>
      <c r="D1039" t="s">
        <v>482</v>
      </c>
      <c r="E1039" t="s">
        <v>5599</v>
      </c>
    </row>
    <row r="1040" spans="2:5" x14ac:dyDescent="0.35">
      <c r="B1040" s="79">
        <v>13</v>
      </c>
      <c r="C1040" s="79" t="s">
        <v>23</v>
      </c>
      <c r="D1040" t="s">
        <v>483</v>
      </c>
      <c r="E1040" t="s">
        <v>5600</v>
      </c>
    </row>
    <row r="1041" spans="2:5" x14ac:dyDescent="0.35">
      <c r="B1041" s="79">
        <v>13</v>
      </c>
      <c r="C1041" s="79" t="s">
        <v>23</v>
      </c>
      <c r="D1041" t="s">
        <v>484</v>
      </c>
      <c r="E1041" t="s">
        <v>5601</v>
      </c>
    </row>
    <row r="1042" spans="2:5" x14ac:dyDescent="0.35">
      <c r="B1042" s="79">
        <v>13</v>
      </c>
      <c r="C1042" s="79" t="s">
        <v>23</v>
      </c>
      <c r="D1042" t="s">
        <v>485</v>
      </c>
      <c r="E1042" t="s">
        <v>5602</v>
      </c>
    </row>
    <row r="1043" spans="2:5" x14ac:dyDescent="0.35">
      <c r="B1043" s="79">
        <v>13</v>
      </c>
      <c r="C1043" s="79" t="s">
        <v>23</v>
      </c>
      <c r="D1043" t="s">
        <v>487</v>
      </c>
      <c r="E1043" t="s">
        <v>5603</v>
      </c>
    </row>
    <row r="1044" spans="2:5" x14ac:dyDescent="0.35">
      <c r="B1044" s="79">
        <v>13</v>
      </c>
      <c r="C1044" s="79" t="s">
        <v>23</v>
      </c>
      <c r="D1044" t="s">
        <v>489</v>
      </c>
      <c r="E1044" t="s">
        <v>5604</v>
      </c>
    </row>
    <row r="1045" spans="2:5" x14ac:dyDescent="0.35">
      <c r="B1045" s="79">
        <v>13</v>
      </c>
      <c r="C1045" s="79" t="s">
        <v>23</v>
      </c>
      <c r="D1045" t="s">
        <v>490</v>
      </c>
      <c r="E1045" t="s">
        <v>5605</v>
      </c>
    </row>
    <row r="1046" spans="2:5" x14ac:dyDescent="0.35">
      <c r="B1046" s="79">
        <v>13</v>
      </c>
      <c r="C1046" s="79" t="s">
        <v>23</v>
      </c>
      <c r="D1046" t="s">
        <v>491</v>
      </c>
      <c r="E1046" t="s">
        <v>5606</v>
      </c>
    </row>
    <row r="1047" spans="2:5" x14ac:dyDescent="0.35">
      <c r="B1047" s="79">
        <v>13</v>
      </c>
      <c r="C1047" s="79" t="s">
        <v>23</v>
      </c>
      <c r="D1047" t="s">
        <v>493</v>
      </c>
      <c r="E1047" t="s">
        <v>5607</v>
      </c>
    </row>
    <row r="1048" spans="2:5" x14ac:dyDescent="0.35">
      <c r="B1048" s="79">
        <v>13</v>
      </c>
      <c r="C1048" s="79" t="s">
        <v>23</v>
      </c>
      <c r="D1048" t="s">
        <v>495</v>
      </c>
      <c r="E1048" t="s">
        <v>5608</v>
      </c>
    </row>
    <row r="1049" spans="2:5" x14ac:dyDescent="0.35">
      <c r="B1049" s="79">
        <v>13</v>
      </c>
      <c r="C1049" s="79" t="s">
        <v>23</v>
      </c>
      <c r="D1049" t="s">
        <v>496</v>
      </c>
      <c r="E1049" t="s">
        <v>872</v>
      </c>
    </row>
    <row r="1050" spans="2:5" x14ac:dyDescent="0.35">
      <c r="B1050" s="79">
        <v>13</v>
      </c>
      <c r="C1050" s="79" t="s">
        <v>23</v>
      </c>
      <c r="D1050" t="s">
        <v>497</v>
      </c>
      <c r="E1050" t="s">
        <v>5609</v>
      </c>
    </row>
    <row r="1051" spans="2:5" x14ac:dyDescent="0.35">
      <c r="B1051" s="79">
        <v>13</v>
      </c>
      <c r="C1051" s="79" t="s">
        <v>23</v>
      </c>
      <c r="D1051" t="s">
        <v>498</v>
      </c>
      <c r="E1051" t="s">
        <v>5610</v>
      </c>
    </row>
    <row r="1052" spans="2:5" x14ac:dyDescent="0.35">
      <c r="B1052" s="79">
        <v>13</v>
      </c>
      <c r="C1052" s="79" t="s">
        <v>23</v>
      </c>
      <c r="D1052" t="s">
        <v>499</v>
      </c>
      <c r="E1052" t="s">
        <v>873</v>
      </c>
    </row>
    <row r="1053" spans="2:5" x14ac:dyDescent="0.35">
      <c r="B1053" s="79">
        <v>13</v>
      </c>
      <c r="C1053" s="79" t="s">
        <v>23</v>
      </c>
      <c r="D1053" t="s">
        <v>501</v>
      </c>
      <c r="E1053" t="s">
        <v>5611</v>
      </c>
    </row>
    <row r="1054" spans="2:5" x14ac:dyDescent="0.35">
      <c r="B1054" s="79">
        <v>13</v>
      </c>
      <c r="C1054" s="79" t="s">
        <v>23</v>
      </c>
      <c r="D1054" t="s">
        <v>502</v>
      </c>
      <c r="E1054" t="s">
        <v>874</v>
      </c>
    </row>
    <row r="1055" spans="2:5" x14ac:dyDescent="0.35">
      <c r="B1055" s="79">
        <v>13</v>
      </c>
      <c r="C1055" s="79" t="s">
        <v>23</v>
      </c>
      <c r="D1055" t="s">
        <v>503</v>
      </c>
      <c r="E1055" t="s">
        <v>875</v>
      </c>
    </row>
    <row r="1056" spans="2:5" x14ac:dyDescent="0.35">
      <c r="B1056" s="79">
        <v>13</v>
      </c>
      <c r="C1056" s="79" t="s">
        <v>23</v>
      </c>
      <c r="D1056" t="s">
        <v>504</v>
      </c>
      <c r="E1056" t="s">
        <v>5612</v>
      </c>
    </row>
    <row r="1057" spans="2:5" x14ac:dyDescent="0.35">
      <c r="B1057" s="79">
        <v>13</v>
      </c>
      <c r="C1057" s="79" t="s">
        <v>23</v>
      </c>
      <c r="D1057" t="s">
        <v>505</v>
      </c>
      <c r="E1057" t="s">
        <v>5613</v>
      </c>
    </row>
    <row r="1058" spans="2:5" x14ac:dyDescent="0.35">
      <c r="B1058" s="79">
        <v>13</v>
      </c>
      <c r="C1058" s="79" t="s">
        <v>23</v>
      </c>
      <c r="D1058" t="s">
        <v>507</v>
      </c>
      <c r="E1058" t="s">
        <v>5614</v>
      </c>
    </row>
    <row r="1059" spans="2:5" x14ac:dyDescent="0.35">
      <c r="B1059" s="79">
        <v>13</v>
      </c>
      <c r="C1059" s="79" t="s">
        <v>23</v>
      </c>
      <c r="D1059" t="s">
        <v>508</v>
      </c>
      <c r="E1059" t="s">
        <v>5615</v>
      </c>
    </row>
    <row r="1060" spans="2:5" x14ac:dyDescent="0.35">
      <c r="B1060" s="79">
        <v>13</v>
      </c>
      <c r="C1060" s="79" t="s">
        <v>23</v>
      </c>
      <c r="D1060" t="s">
        <v>509</v>
      </c>
      <c r="E1060" t="s">
        <v>5616</v>
      </c>
    </row>
    <row r="1061" spans="2:5" x14ac:dyDescent="0.35">
      <c r="B1061" s="79">
        <v>13</v>
      </c>
      <c r="C1061" s="79" t="s">
        <v>23</v>
      </c>
      <c r="D1061" t="s">
        <v>510</v>
      </c>
      <c r="E1061" t="s">
        <v>5617</v>
      </c>
    </row>
    <row r="1062" spans="2:5" x14ac:dyDescent="0.35">
      <c r="B1062" s="79">
        <v>13</v>
      </c>
      <c r="C1062" s="79" t="s">
        <v>23</v>
      </c>
      <c r="D1062" t="s">
        <v>512</v>
      </c>
      <c r="E1062" t="s">
        <v>5618</v>
      </c>
    </row>
    <row r="1063" spans="2:5" x14ac:dyDescent="0.35">
      <c r="B1063" s="79">
        <v>13</v>
      </c>
      <c r="C1063" s="79" t="s">
        <v>23</v>
      </c>
      <c r="D1063" t="s">
        <v>514</v>
      </c>
      <c r="E1063" t="s">
        <v>5619</v>
      </c>
    </row>
    <row r="1064" spans="2:5" x14ac:dyDescent="0.35">
      <c r="B1064" s="79">
        <v>13</v>
      </c>
      <c r="C1064" s="79" t="s">
        <v>23</v>
      </c>
      <c r="D1064" t="s">
        <v>515</v>
      </c>
      <c r="E1064" t="s">
        <v>876</v>
      </c>
    </row>
    <row r="1065" spans="2:5" x14ac:dyDescent="0.35">
      <c r="B1065" s="79">
        <v>13</v>
      </c>
      <c r="C1065" s="79" t="s">
        <v>23</v>
      </c>
      <c r="D1065" t="s">
        <v>517</v>
      </c>
      <c r="E1065" t="s">
        <v>877</v>
      </c>
    </row>
    <row r="1066" spans="2:5" x14ac:dyDescent="0.35">
      <c r="B1066" s="79">
        <v>13</v>
      </c>
      <c r="C1066" s="79" t="s">
        <v>23</v>
      </c>
      <c r="D1066" t="s">
        <v>518</v>
      </c>
      <c r="E1066" t="s">
        <v>5620</v>
      </c>
    </row>
    <row r="1067" spans="2:5" x14ac:dyDescent="0.35">
      <c r="B1067" s="79">
        <v>13</v>
      </c>
      <c r="C1067" s="79" t="s">
        <v>23</v>
      </c>
      <c r="D1067" t="s">
        <v>520</v>
      </c>
      <c r="E1067" t="s">
        <v>5621</v>
      </c>
    </row>
    <row r="1068" spans="2:5" x14ac:dyDescent="0.35">
      <c r="B1068" s="79">
        <v>13</v>
      </c>
      <c r="C1068" s="79" t="s">
        <v>23</v>
      </c>
      <c r="D1068" t="s">
        <v>521</v>
      </c>
      <c r="E1068" t="s">
        <v>5622</v>
      </c>
    </row>
    <row r="1069" spans="2:5" x14ac:dyDescent="0.35">
      <c r="B1069" s="79">
        <v>13</v>
      </c>
      <c r="C1069" s="79" t="s">
        <v>23</v>
      </c>
      <c r="D1069" t="s">
        <v>522</v>
      </c>
      <c r="E1069" t="s">
        <v>5623</v>
      </c>
    </row>
    <row r="1070" spans="2:5" x14ac:dyDescent="0.35">
      <c r="B1070" s="79">
        <v>13</v>
      </c>
      <c r="C1070" s="79" t="s">
        <v>23</v>
      </c>
      <c r="D1070" t="s">
        <v>523</v>
      </c>
      <c r="E1070" t="s">
        <v>5624</v>
      </c>
    </row>
    <row r="1071" spans="2:5" x14ac:dyDescent="0.35">
      <c r="B1071" s="79">
        <v>13</v>
      </c>
      <c r="C1071" s="79" t="s">
        <v>23</v>
      </c>
      <c r="D1071" t="s">
        <v>525</v>
      </c>
      <c r="E1071" t="s">
        <v>5625</v>
      </c>
    </row>
    <row r="1072" spans="2:5" x14ac:dyDescent="0.35">
      <c r="B1072" s="79">
        <v>13</v>
      </c>
      <c r="C1072" s="79" t="s">
        <v>23</v>
      </c>
      <c r="D1072" t="s">
        <v>526</v>
      </c>
      <c r="E1072" t="s">
        <v>878</v>
      </c>
    </row>
    <row r="1073" spans="2:5" x14ac:dyDescent="0.35">
      <c r="B1073" s="79">
        <v>13</v>
      </c>
      <c r="C1073" s="79" t="s">
        <v>23</v>
      </c>
      <c r="D1073" t="s">
        <v>527</v>
      </c>
      <c r="E1073" t="s">
        <v>5626</v>
      </c>
    </row>
    <row r="1074" spans="2:5" x14ac:dyDescent="0.35">
      <c r="B1074" s="79">
        <v>13</v>
      </c>
      <c r="C1074" s="79" t="s">
        <v>23</v>
      </c>
      <c r="D1074" t="s">
        <v>529</v>
      </c>
      <c r="E1074" t="s">
        <v>5627</v>
      </c>
    </row>
    <row r="1075" spans="2:5" x14ac:dyDescent="0.35">
      <c r="B1075" s="79">
        <v>13</v>
      </c>
      <c r="C1075" s="79" t="s">
        <v>23</v>
      </c>
      <c r="D1075" t="s">
        <v>530</v>
      </c>
      <c r="E1075" t="s">
        <v>5628</v>
      </c>
    </row>
    <row r="1076" spans="2:5" x14ac:dyDescent="0.35">
      <c r="B1076" s="79">
        <v>13</v>
      </c>
      <c r="C1076" s="79" t="s">
        <v>23</v>
      </c>
      <c r="D1076" t="s">
        <v>532</v>
      </c>
      <c r="E1076" t="s">
        <v>5629</v>
      </c>
    </row>
    <row r="1077" spans="2:5" x14ac:dyDescent="0.35">
      <c r="B1077" s="79">
        <v>13</v>
      </c>
      <c r="C1077" s="79" t="s">
        <v>23</v>
      </c>
      <c r="D1077" t="s">
        <v>533</v>
      </c>
      <c r="E1077" t="s">
        <v>879</v>
      </c>
    </row>
    <row r="1078" spans="2:5" x14ac:dyDescent="0.35">
      <c r="B1078" s="79">
        <v>13</v>
      </c>
      <c r="C1078" s="79" t="s">
        <v>23</v>
      </c>
      <c r="D1078" t="s">
        <v>535</v>
      </c>
      <c r="E1078" t="s">
        <v>5630</v>
      </c>
    </row>
    <row r="1079" spans="2:5" x14ac:dyDescent="0.35">
      <c r="B1079" s="79">
        <v>13</v>
      </c>
      <c r="C1079" s="79" t="s">
        <v>23</v>
      </c>
      <c r="D1079" t="s">
        <v>536</v>
      </c>
      <c r="E1079" t="s">
        <v>5631</v>
      </c>
    </row>
    <row r="1080" spans="2:5" x14ac:dyDescent="0.35">
      <c r="B1080" s="79">
        <v>13</v>
      </c>
      <c r="C1080" s="79" t="s">
        <v>23</v>
      </c>
      <c r="D1080" t="s">
        <v>537</v>
      </c>
      <c r="E1080" t="s">
        <v>5632</v>
      </c>
    </row>
    <row r="1081" spans="2:5" x14ac:dyDescent="0.35">
      <c r="B1081" s="79">
        <v>13</v>
      </c>
      <c r="C1081" s="79" t="s">
        <v>23</v>
      </c>
      <c r="D1081" t="s">
        <v>539</v>
      </c>
      <c r="E1081" t="s">
        <v>5633</v>
      </c>
    </row>
    <row r="1082" spans="2:5" x14ac:dyDescent="0.35">
      <c r="B1082" s="79">
        <v>13</v>
      </c>
      <c r="C1082" s="79" t="s">
        <v>23</v>
      </c>
      <c r="D1082" t="s">
        <v>540</v>
      </c>
      <c r="E1082" t="s">
        <v>5634</v>
      </c>
    </row>
    <row r="1083" spans="2:5" x14ac:dyDescent="0.35">
      <c r="B1083" s="79">
        <v>13</v>
      </c>
      <c r="C1083" s="79" t="s">
        <v>23</v>
      </c>
      <c r="D1083" t="s">
        <v>541</v>
      </c>
      <c r="E1083" t="s">
        <v>5635</v>
      </c>
    </row>
    <row r="1084" spans="2:5" x14ac:dyDescent="0.35">
      <c r="B1084" s="79">
        <v>13</v>
      </c>
      <c r="C1084" s="79" t="s">
        <v>23</v>
      </c>
      <c r="D1084" t="s">
        <v>542</v>
      </c>
      <c r="E1084" t="s">
        <v>5636</v>
      </c>
    </row>
    <row r="1085" spans="2:5" x14ac:dyDescent="0.35">
      <c r="B1085" s="79">
        <v>13</v>
      </c>
      <c r="C1085" s="79" t="s">
        <v>23</v>
      </c>
      <c r="D1085" t="s">
        <v>544</v>
      </c>
      <c r="E1085" t="s">
        <v>5637</v>
      </c>
    </row>
    <row r="1086" spans="2:5" x14ac:dyDescent="0.35">
      <c r="B1086" s="79">
        <v>13</v>
      </c>
      <c r="C1086" s="79" t="s">
        <v>23</v>
      </c>
      <c r="D1086" t="s">
        <v>545</v>
      </c>
      <c r="E1086" t="s">
        <v>5511</v>
      </c>
    </row>
    <row r="1087" spans="2:5" x14ac:dyDescent="0.35">
      <c r="B1087" s="79">
        <v>13</v>
      </c>
      <c r="C1087" s="79" t="s">
        <v>23</v>
      </c>
      <c r="D1087" t="s">
        <v>547</v>
      </c>
      <c r="E1087" t="s">
        <v>5638</v>
      </c>
    </row>
    <row r="1088" spans="2:5" x14ac:dyDescent="0.35">
      <c r="B1088" s="79">
        <v>13</v>
      </c>
      <c r="C1088" s="79" t="s">
        <v>23</v>
      </c>
      <c r="D1088" t="s">
        <v>548</v>
      </c>
      <c r="E1088" t="s">
        <v>5639</v>
      </c>
    </row>
    <row r="1089" spans="2:5" x14ac:dyDescent="0.35">
      <c r="B1089" s="79">
        <v>13</v>
      </c>
      <c r="C1089" s="79" t="s">
        <v>23</v>
      </c>
      <c r="D1089" t="s">
        <v>549</v>
      </c>
      <c r="E1089" t="s">
        <v>5640</v>
      </c>
    </row>
    <row r="1090" spans="2:5" x14ac:dyDescent="0.35">
      <c r="B1090" s="79">
        <v>13</v>
      </c>
      <c r="C1090" s="79" t="s">
        <v>23</v>
      </c>
      <c r="D1090" t="s">
        <v>551</v>
      </c>
      <c r="E1090" t="s">
        <v>880</v>
      </c>
    </row>
    <row r="1091" spans="2:5" x14ac:dyDescent="0.35">
      <c r="B1091" s="79">
        <v>13</v>
      </c>
      <c r="C1091" s="79" t="s">
        <v>23</v>
      </c>
      <c r="D1091" t="s">
        <v>552</v>
      </c>
      <c r="E1091" t="s">
        <v>860</v>
      </c>
    </row>
    <row r="1092" spans="2:5" x14ac:dyDescent="0.35">
      <c r="B1092" s="79">
        <v>13</v>
      </c>
      <c r="C1092" s="79" t="s">
        <v>23</v>
      </c>
      <c r="D1092" t="s">
        <v>553</v>
      </c>
      <c r="E1092" t="s">
        <v>881</v>
      </c>
    </row>
    <row r="1093" spans="2:5" x14ac:dyDescent="0.35">
      <c r="B1093" s="79">
        <v>13</v>
      </c>
      <c r="C1093" s="79" t="s">
        <v>23</v>
      </c>
      <c r="D1093" t="s">
        <v>554</v>
      </c>
      <c r="E1093" t="s">
        <v>882</v>
      </c>
    </row>
    <row r="1094" spans="2:5" x14ac:dyDescent="0.35">
      <c r="B1094" s="79">
        <v>13</v>
      </c>
      <c r="C1094" s="79" t="s">
        <v>23</v>
      </c>
      <c r="D1094" t="s">
        <v>555</v>
      </c>
      <c r="E1094" t="s">
        <v>5641</v>
      </c>
    </row>
    <row r="1095" spans="2:5" x14ac:dyDescent="0.35">
      <c r="B1095" s="79">
        <v>13</v>
      </c>
      <c r="C1095" s="79" t="s">
        <v>23</v>
      </c>
      <c r="D1095" t="s">
        <v>556</v>
      </c>
      <c r="E1095" t="s">
        <v>5642</v>
      </c>
    </row>
    <row r="1096" spans="2:5" x14ac:dyDescent="0.35">
      <c r="B1096" s="79">
        <v>13</v>
      </c>
      <c r="C1096" s="79" t="s">
        <v>23</v>
      </c>
      <c r="D1096" t="s">
        <v>558</v>
      </c>
      <c r="E1096" t="s">
        <v>5643</v>
      </c>
    </row>
    <row r="1097" spans="2:5" x14ac:dyDescent="0.35">
      <c r="B1097" s="79">
        <v>13</v>
      </c>
      <c r="C1097" s="79" t="s">
        <v>23</v>
      </c>
      <c r="D1097" t="s">
        <v>559</v>
      </c>
      <c r="E1097" t="s">
        <v>5644</v>
      </c>
    </row>
    <row r="1098" spans="2:5" x14ac:dyDescent="0.35">
      <c r="B1098" s="79">
        <v>13</v>
      </c>
      <c r="C1098" s="79" t="s">
        <v>23</v>
      </c>
      <c r="D1098" t="s">
        <v>560</v>
      </c>
      <c r="E1098" t="s">
        <v>5645</v>
      </c>
    </row>
    <row r="1099" spans="2:5" x14ac:dyDescent="0.35">
      <c r="B1099" s="79">
        <v>13</v>
      </c>
      <c r="C1099" s="79" t="s">
        <v>23</v>
      </c>
      <c r="D1099" t="s">
        <v>561</v>
      </c>
      <c r="E1099" t="s">
        <v>5646</v>
      </c>
    </row>
    <row r="1100" spans="2:5" x14ac:dyDescent="0.35">
      <c r="B1100" s="79">
        <v>13</v>
      </c>
      <c r="C1100" s="79" t="s">
        <v>23</v>
      </c>
      <c r="D1100" t="s">
        <v>562</v>
      </c>
      <c r="E1100" t="s">
        <v>5647</v>
      </c>
    </row>
    <row r="1101" spans="2:5" x14ac:dyDescent="0.35">
      <c r="B1101" s="79">
        <v>13</v>
      </c>
      <c r="C1101" s="79" t="s">
        <v>23</v>
      </c>
      <c r="D1101" t="s">
        <v>563</v>
      </c>
      <c r="E1101" t="s">
        <v>5648</v>
      </c>
    </row>
    <row r="1102" spans="2:5" x14ac:dyDescent="0.35">
      <c r="B1102" s="79">
        <v>13</v>
      </c>
      <c r="C1102" s="79" t="s">
        <v>23</v>
      </c>
      <c r="D1102" t="s">
        <v>564</v>
      </c>
      <c r="E1102" t="s">
        <v>883</v>
      </c>
    </row>
    <row r="1103" spans="2:5" x14ac:dyDescent="0.35">
      <c r="B1103" s="79">
        <v>13</v>
      </c>
      <c r="C1103" s="79" t="s">
        <v>23</v>
      </c>
      <c r="D1103" t="s">
        <v>597</v>
      </c>
      <c r="E1103" t="s">
        <v>5649</v>
      </c>
    </row>
    <row r="1104" spans="2:5" x14ac:dyDescent="0.35">
      <c r="B1104" s="79">
        <v>13</v>
      </c>
      <c r="C1104" s="79" t="s">
        <v>23</v>
      </c>
      <c r="D1104" t="s">
        <v>598</v>
      </c>
      <c r="E1104" t="s">
        <v>884</v>
      </c>
    </row>
    <row r="1105" spans="2:5" x14ac:dyDescent="0.35">
      <c r="B1105" s="79">
        <v>13</v>
      </c>
      <c r="C1105" s="79" t="s">
        <v>23</v>
      </c>
      <c r="D1105" t="s">
        <v>599</v>
      </c>
      <c r="E1105" t="s">
        <v>5650</v>
      </c>
    </row>
    <row r="1106" spans="2:5" x14ac:dyDescent="0.35">
      <c r="B1106" s="79">
        <v>13</v>
      </c>
      <c r="C1106" s="79" t="s">
        <v>23</v>
      </c>
      <c r="D1106" t="s">
        <v>600</v>
      </c>
      <c r="E1106" t="s">
        <v>5651</v>
      </c>
    </row>
    <row r="1107" spans="2:5" x14ac:dyDescent="0.35">
      <c r="B1107" s="79">
        <v>13</v>
      </c>
      <c r="C1107" s="79" t="s">
        <v>23</v>
      </c>
      <c r="D1107" t="s">
        <v>601</v>
      </c>
      <c r="E1107" t="s">
        <v>5652</v>
      </c>
    </row>
    <row r="1108" spans="2:5" x14ac:dyDescent="0.35">
      <c r="B1108" s="79">
        <v>13</v>
      </c>
      <c r="C1108" s="79" t="s">
        <v>23</v>
      </c>
      <c r="D1108" t="s">
        <v>667</v>
      </c>
      <c r="E1108" t="s">
        <v>5653</v>
      </c>
    </row>
    <row r="1109" spans="2:5" x14ac:dyDescent="0.35">
      <c r="B1109" s="79">
        <v>13</v>
      </c>
      <c r="C1109" s="79" t="s">
        <v>23</v>
      </c>
      <c r="D1109" t="s">
        <v>668</v>
      </c>
      <c r="E1109" t="s">
        <v>5654</v>
      </c>
    </row>
    <row r="1110" spans="2:5" x14ac:dyDescent="0.35">
      <c r="B1110" s="79">
        <v>13</v>
      </c>
      <c r="C1110" s="79" t="s">
        <v>23</v>
      </c>
      <c r="D1110" t="s">
        <v>669</v>
      </c>
      <c r="E1110" t="s">
        <v>5655</v>
      </c>
    </row>
    <row r="1111" spans="2:5" x14ac:dyDescent="0.35">
      <c r="B1111" s="79">
        <v>13</v>
      </c>
      <c r="C1111" s="79" t="s">
        <v>23</v>
      </c>
      <c r="D1111" t="s">
        <v>670</v>
      </c>
      <c r="E1111" t="s">
        <v>5656</v>
      </c>
    </row>
    <row r="1112" spans="2:5" x14ac:dyDescent="0.35">
      <c r="B1112" s="79">
        <v>13</v>
      </c>
      <c r="C1112" s="79" t="s">
        <v>23</v>
      </c>
      <c r="D1112" t="s">
        <v>671</v>
      </c>
      <c r="E1112" t="s">
        <v>5657</v>
      </c>
    </row>
    <row r="1113" spans="2:5" x14ac:dyDescent="0.35">
      <c r="B1113" s="79">
        <v>13</v>
      </c>
      <c r="C1113" s="79" t="s">
        <v>23</v>
      </c>
      <c r="D1113" t="s">
        <v>672</v>
      </c>
      <c r="E1113" t="s">
        <v>5658</v>
      </c>
    </row>
    <row r="1114" spans="2:5" x14ac:dyDescent="0.35">
      <c r="B1114" s="79">
        <v>14</v>
      </c>
      <c r="C1114" s="79" t="s">
        <v>25</v>
      </c>
      <c r="D1114" t="s">
        <v>446</v>
      </c>
      <c r="E1114" t="s">
        <v>5659</v>
      </c>
    </row>
    <row r="1115" spans="2:5" x14ac:dyDescent="0.35">
      <c r="B1115" s="79">
        <v>14</v>
      </c>
      <c r="C1115" s="79" t="s">
        <v>25</v>
      </c>
      <c r="D1115" t="s">
        <v>448</v>
      </c>
      <c r="E1115" t="s">
        <v>885</v>
      </c>
    </row>
    <row r="1116" spans="2:5" x14ac:dyDescent="0.35">
      <c r="B1116" s="79">
        <v>14</v>
      </c>
      <c r="C1116" s="79" t="s">
        <v>25</v>
      </c>
      <c r="D1116" t="s">
        <v>449</v>
      </c>
      <c r="E1116" t="s">
        <v>5660</v>
      </c>
    </row>
    <row r="1117" spans="2:5" x14ac:dyDescent="0.35">
      <c r="B1117" s="79">
        <v>14</v>
      </c>
      <c r="C1117" s="79" t="s">
        <v>25</v>
      </c>
      <c r="D1117" t="s">
        <v>450</v>
      </c>
      <c r="E1117" t="s">
        <v>5661</v>
      </c>
    </row>
    <row r="1118" spans="2:5" x14ac:dyDescent="0.35">
      <c r="B1118" s="79">
        <v>14</v>
      </c>
      <c r="C1118" s="79" t="s">
        <v>25</v>
      </c>
      <c r="D1118" t="s">
        <v>452</v>
      </c>
      <c r="E1118" t="s">
        <v>5662</v>
      </c>
    </row>
    <row r="1119" spans="2:5" x14ac:dyDescent="0.35">
      <c r="B1119" s="79">
        <v>14</v>
      </c>
      <c r="C1119" s="79" t="s">
        <v>25</v>
      </c>
      <c r="D1119" t="s">
        <v>454</v>
      </c>
      <c r="E1119" t="s">
        <v>5663</v>
      </c>
    </row>
    <row r="1120" spans="2:5" x14ac:dyDescent="0.35">
      <c r="B1120" s="79">
        <v>14</v>
      </c>
      <c r="C1120" s="79" t="s">
        <v>25</v>
      </c>
      <c r="D1120" t="s">
        <v>456</v>
      </c>
      <c r="E1120" t="s">
        <v>5664</v>
      </c>
    </row>
    <row r="1121" spans="2:5" x14ac:dyDescent="0.35">
      <c r="B1121" s="79">
        <v>14</v>
      </c>
      <c r="C1121" s="79" t="s">
        <v>25</v>
      </c>
      <c r="D1121" t="s">
        <v>458</v>
      </c>
      <c r="E1121" t="s">
        <v>5665</v>
      </c>
    </row>
    <row r="1122" spans="2:5" x14ac:dyDescent="0.35">
      <c r="B1122" s="79">
        <v>14</v>
      </c>
      <c r="C1122" s="79" t="s">
        <v>25</v>
      </c>
      <c r="D1122" t="s">
        <v>459</v>
      </c>
      <c r="E1122" t="s">
        <v>5666</v>
      </c>
    </row>
    <row r="1123" spans="2:5" x14ac:dyDescent="0.35">
      <c r="B1123" s="79">
        <v>14</v>
      </c>
      <c r="C1123" s="79" t="s">
        <v>25</v>
      </c>
      <c r="D1123" t="s">
        <v>460</v>
      </c>
      <c r="E1123" t="s">
        <v>5667</v>
      </c>
    </row>
    <row r="1124" spans="2:5" x14ac:dyDescent="0.35">
      <c r="B1124" s="79">
        <v>14</v>
      </c>
      <c r="C1124" s="79" t="s">
        <v>25</v>
      </c>
      <c r="D1124" t="s">
        <v>461</v>
      </c>
      <c r="E1124" t="s">
        <v>5668</v>
      </c>
    </row>
    <row r="1125" spans="2:5" x14ac:dyDescent="0.35">
      <c r="B1125" s="79">
        <v>14</v>
      </c>
      <c r="C1125" s="79" t="s">
        <v>25</v>
      </c>
      <c r="D1125" t="s">
        <v>462</v>
      </c>
      <c r="E1125" t="s">
        <v>5669</v>
      </c>
    </row>
    <row r="1126" spans="2:5" x14ac:dyDescent="0.35">
      <c r="B1126" s="79">
        <v>14</v>
      </c>
      <c r="C1126" s="79" t="s">
        <v>25</v>
      </c>
      <c r="D1126" t="s">
        <v>464</v>
      </c>
      <c r="E1126" t="s">
        <v>5670</v>
      </c>
    </row>
    <row r="1127" spans="2:5" x14ac:dyDescent="0.35">
      <c r="B1127" s="79">
        <v>14</v>
      </c>
      <c r="C1127" s="79" t="s">
        <v>25</v>
      </c>
      <c r="D1127" t="s">
        <v>466</v>
      </c>
      <c r="E1127" t="s">
        <v>5671</v>
      </c>
    </row>
    <row r="1128" spans="2:5" x14ac:dyDescent="0.35">
      <c r="B1128" s="79">
        <v>14</v>
      </c>
      <c r="C1128" s="79" t="s">
        <v>25</v>
      </c>
      <c r="D1128" t="s">
        <v>467</v>
      </c>
      <c r="E1128" t="s">
        <v>5672</v>
      </c>
    </row>
    <row r="1129" spans="2:5" x14ac:dyDescent="0.35">
      <c r="B1129" s="79">
        <v>14</v>
      </c>
      <c r="C1129" s="79" t="s">
        <v>25</v>
      </c>
      <c r="D1129" t="s">
        <v>468</v>
      </c>
      <c r="E1129" t="s">
        <v>5673</v>
      </c>
    </row>
    <row r="1130" spans="2:5" x14ac:dyDescent="0.35">
      <c r="B1130" s="79">
        <v>14</v>
      </c>
      <c r="C1130" s="79" t="s">
        <v>25</v>
      </c>
      <c r="D1130" t="s">
        <v>470</v>
      </c>
      <c r="E1130" t="s">
        <v>886</v>
      </c>
    </row>
    <row r="1131" spans="2:5" x14ac:dyDescent="0.35">
      <c r="B1131" s="79">
        <v>14</v>
      </c>
      <c r="C1131" s="79" t="s">
        <v>25</v>
      </c>
      <c r="D1131" t="s">
        <v>471</v>
      </c>
      <c r="E1131" t="s">
        <v>5674</v>
      </c>
    </row>
    <row r="1132" spans="2:5" x14ac:dyDescent="0.35">
      <c r="B1132" s="79">
        <v>14</v>
      </c>
      <c r="C1132" s="79" t="s">
        <v>25</v>
      </c>
      <c r="D1132" t="s">
        <v>472</v>
      </c>
      <c r="E1132" t="s">
        <v>5675</v>
      </c>
    </row>
    <row r="1133" spans="2:5" x14ac:dyDescent="0.35">
      <c r="B1133" s="79">
        <v>14</v>
      </c>
      <c r="C1133" s="79" t="s">
        <v>25</v>
      </c>
      <c r="D1133" t="s">
        <v>473</v>
      </c>
      <c r="E1133" t="s">
        <v>5676</v>
      </c>
    </row>
    <row r="1134" spans="2:5" x14ac:dyDescent="0.35">
      <c r="B1134" s="79">
        <v>14</v>
      </c>
      <c r="C1134" s="79" t="s">
        <v>25</v>
      </c>
      <c r="D1134" t="s">
        <v>475</v>
      </c>
      <c r="E1134" t="s">
        <v>5677</v>
      </c>
    </row>
    <row r="1135" spans="2:5" x14ac:dyDescent="0.35">
      <c r="B1135" s="79">
        <v>14</v>
      </c>
      <c r="C1135" s="79" t="s">
        <v>25</v>
      </c>
      <c r="D1135" t="s">
        <v>476</v>
      </c>
      <c r="E1135" t="s">
        <v>5678</v>
      </c>
    </row>
    <row r="1136" spans="2:5" x14ac:dyDescent="0.35">
      <c r="B1136" s="79">
        <v>14</v>
      </c>
      <c r="C1136" s="79" t="s">
        <v>25</v>
      </c>
      <c r="D1136" t="s">
        <v>477</v>
      </c>
      <c r="E1136" t="s">
        <v>887</v>
      </c>
    </row>
    <row r="1137" spans="2:5" x14ac:dyDescent="0.35">
      <c r="B1137" s="79">
        <v>14</v>
      </c>
      <c r="C1137" s="79" t="s">
        <v>25</v>
      </c>
      <c r="D1137" t="s">
        <v>479</v>
      </c>
      <c r="E1137" t="s">
        <v>5679</v>
      </c>
    </row>
    <row r="1138" spans="2:5" x14ac:dyDescent="0.35">
      <c r="B1138" s="79">
        <v>14</v>
      </c>
      <c r="C1138" s="79" t="s">
        <v>25</v>
      </c>
      <c r="D1138" t="s">
        <v>481</v>
      </c>
      <c r="E1138" t="s">
        <v>888</v>
      </c>
    </row>
    <row r="1139" spans="2:5" x14ac:dyDescent="0.35">
      <c r="B1139" s="79">
        <v>14</v>
      </c>
      <c r="C1139" s="79" t="s">
        <v>25</v>
      </c>
      <c r="D1139" t="s">
        <v>482</v>
      </c>
      <c r="E1139" t="s">
        <v>889</v>
      </c>
    </row>
    <row r="1140" spans="2:5" x14ac:dyDescent="0.35">
      <c r="B1140" s="79">
        <v>15</v>
      </c>
      <c r="C1140" s="79" t="s">
        <v>28</v>
      </c>
      <c r="D1140" t="s">
        <v>446</v>
      </c>
      <c r="E1140" t="s">
        <v>5680</v>
      </c>
    </row>
    <row r="1141" spans="2:5" x14ac:dyDescent="0.35">
      <c r="B1141" s="79">
        <v>15</v>
      </c>
      <c r="C1141" s="79" t="s">
        <v>28</v>
      </c>
      <c r="D1141" t="s">
        <v>448</v>
      </c>
      <c r="E1141" t="s">
        <v>5681</v>
      </c>
    </row>
    <row r="1142" spans="2:5" x14ac:dyDescent="0.35">
      <c r="B1142" s="79">
        <v>15</v>
      </c>
      <c r="C1142" s="79" t="s">
        <v>28</v>
      </c>
      <c r="D1142" t="s">
        <v>449</v>
      </c>
      <c r="E1142" t="s">
        <v>5682</v>
      </c>
    </row>
    <row r="1143" spans="2:5" x14ac:dyDescent="0.35">
      <c r="B1143" s="79">
        <v>15</v>
      </c>
      <c r="C1143" s="79" t="s">
        <v>28</v>
      </c>
      <c r="D1143" t="s">
        <v>450</v>
      </c>
      <c r="E1143" t="s">
        <v>5683</v>
      </c>
    </row>
    <row r="1144" spans="2:5" x14ac:dyDescent="0.35">
      <c r="B1144" s="79">
        <v>15</v>
      </c>
      <c r="C1144" s="79" t="s">
        <v>28</v>
      </c>
      <c r="D1144" t="s">
        <v>452</v>
      </c>
      <c r="E1144" t="s">
        <v>5684</v>
      </c>
    </row>
    <row r="1145" spans="2:5" x14ac:dyDescent="0.35">
      <c r="B1145" s="79">
        <v>15</v>
      </c>
      <c r="C1145" s="79" t="s">
        <v>28</v>
      </c>
      <c r="D1145" t="s">
        <v>454</v>
      </c>
      <c r="E1145" t="s">
        <v>5685</v>
      </c>
    </row>
    <row r="1146" spans="2:5" x14ac:dyDescent="0.35">
      <c r="B1146" s="79">
        <v>15</v>
      </c>
      <c r="C1146" s="79" t="s">
        <v>28</v>
      </c>
      <c r="D1146" t="s">
        <v>456</v>
      </c>
      <c r="E1146" t="s">
        <v>5686</v>
      </c>
    </row>
    <row r="1147" spans="2:5" x14ac:dyDescent="0.35">
      <c r="B1147" s="79">
        <v>15</v>
      </c>
      <c r="C1147" s="79" t="s">
        <v>28</v>
      </c>
      <c r="D1147" t="s">
        <v>458</v>
      </c>
      <c r="E1147" t="s">
        <v>5687</v>
      </c>
    </row>
    <row r="1148" spans="2:5" x14ac:dyDescent="0.35">
      <c r="B1148" s="79">
        <v>15</v>
      </c>
      <c r="C1148" s="79" t="s">
        <v>28</v>
      </c>
      <c r="D1148" t="s">
        <v>459</v>
      </c>
      <c r="E1148" t="s">
        <v>5688</v>
      </c>
    </row>
    <row r="1149" spans="2:5" x14ac:dyDescent="0.35">
      <c r="B1149" s="79">
        <v>15</v>
      </c>
      <c r="C1149" s="79" t="s">
        <v>28</v>
      </c>
      <c r="D1149" t="s">
        <v>460</v>
      </c>
      <c r="E1149" t="s">
        <v>5689</v>
      </c>
    </row>
    <row r="1150" spans="2:5" x14ac:dyDescent="0.35">
      <c r="B1150" s="79">
        <v>15</v>
      </c>
      <c r="C1150" s="79" t="s">
        <v>28</v>
      </c>
      <c r="D1150" t="s">
        <v>461</v>
      </c>
      <c r="E1150" t="s">
        <v>5690</v>
      </c>
    </row>
    <row r="1151" spans="2:5" x14ac:dyDescent="0.35">
      <c r="B1151" s="79">
        <v>15</v>
      </c>
      <c r="C1151" s="79" t="s">
        <v>28</v>
      </c>
      <c r="D1151" t="s">
        <v>462</v>
      </c>
      <c r="E1151" t="s">
        <v>5691</v>
      </c>
    </row>
    <row r="1152" spans="2:5" x14ac:dyDescent="0.35">
      <c r="B1152" s="79">
        <v>15</v>
      </c>
      <c r="C1152" s="79" t="s">
        <v>28</v>
      </c>
      <c r="D1152" t="s">
        <v>464</v>
      </c>
      <c r="E1152" t="s">
        <v>890</v>
      </c>
    </row>
    <row r="1153" spans="2:5" x14ac:dyDescent="0.35">
      <c r="B1153" s="79">
        <v>15</v>
      </c>
      <c r="C1153" s="79" t="s">
        <v>28</v>
      </c>
      <c r="D1153" t="s">
        <v>466</v>
      </c>
      <c r="E1153" t="s">
        <v>5692</v>
      </c>
    </row>
    <row r="1154" spans="2:5" x14ac:dyDescent="0.35">
      <c r="B1154" s="79">
        <v>15</v>
      </c>
      <c r="C1154" s="79" t="s">
        <v>28</v>
      </c>
      <c r="D1154" t="s">
        <v>467</v>
      </c>
      <c r="E1154" t="s">
        <v>5693</v>
      </c>
    </row>
    <row r="1155" spans="2:5" x14ac:dyDescent="0.35">
      <c r="B1155" s="79">
        <v>15</v>
      </c>
      <c r="C1155" s="79" t="s">
        <v>28</v>
      </c>
      <c r="D1155" t="s">
        <v>468</v>
      </c>
      <c r="E1155" t="s">
        <v>5694</v>
      </c>
    </row>
    <row r="1156" spans="2:5" x14ac:dyDescent="0.35">
      <c r="B1156" s="79">
        <v>15</v>
      </c>
      <c r="C1156" s="79" t="s">
        <v>28</v>
      </c>
      <c r="D1156" t="s">
        <v>470</v>
      </c>
      <c r="E1156" t="s">
        <v>5695</v>
      </c>
    </row>
    <row r="1157" spans="2:5" x14ac:dyDescent="0.35">
      <c r="B1157" s="79">
        <v>15</v>
      </c>
      <c r="C1157" s="79" t="s">
        <v>28</v>
      </c>
      <c r="D1157" t="s">
        <v>471</v>
      </c>
      <c r="E1157" t="s">
        <v>5696</v>
      </c>
    </row>
    <row r="1158" spans="2:5" x14ac:dyDescent="0.35">
      <c r="B1158" s="79">
        <v>15</v>
      </c>
      <c r="C1158" s="79" t="s">
        <v>28</v>
      </c>
      <c r="D1158" t="s">
        <v>472</v>
      </c>
      <c r="E1158" t="s">
        <v>5697</v>
      </c>
    </row>
    <row r="1159" spans="2:5" x14ac:dyDescent="0.35">
      <c r="B1159" s="79">
        <v>15</v>
      </c>
      <c r="C1159" s="79" t="s">
        <v>28</v>
      </c>
      <c r="D1159" t="s">
        <v>473</v>
      </c>
      <c r="E1159" t="s">
        <v>5698</v>
      </c>
    </row>
    <row r="1160" spans="2:5" x14ac:dyDescent="0.35">
      <c r="B1160" s="79">
        <v>15</v>
      </c>
      <c r="C1160" s="79" t="s">
        <v>28</v>
      </c>
      <c r="D1160" t="s">
        <v>475</v>
      </c>
      <c r="E1160" t="s">
        <v>5699</v>
      </c>
    </row>
    <row r="1161" spans="2:5" x14ac:dyDescent="0.35">
      <c r="B1161" s="79">
        <v>15</v>
      </c>
      <c r="C1161" s="79" t="s">
        <v>28</v>
      </c>
      <c r="D1161" t="s">
        <v>476</v>
      </c>
      <c r="E1161" t="s">
        <v>5700</v>
      </c>
    </row>
    <row r="1162" spans="2:5" x14ac:dyDescent="0.35">
      <c r="B1162" s="79">
        <v>15</v>
      </c>
      <c r="C1162" s="79" t="s">
        <v>28</v>
      </c>
      <c r="D1162" t="s">
        <v>477</v>
      </c>
      <c r="E1162" t="s">
        <v>5701</v>
      </c>
    </row>
    <row r="1163" spans="2:5" x14ac:dyDescent="0.35">
      <c r="B1163" s="79">
        <v>16</v>
      </c>
      <c r="C1163" s="79" t="s">
        <v>4035</v>
      </c>
      <c r="D1163" t="s">
        <v>446</v>
      </c>
      <c r="E1163" t="s">
        <v>5702</v>
      </c>
    </row>
    <row r="1164" spans="2:5" x14ac:dyDescent="0.35">
      <c r="B1164" s="79">
        <v>16</v>
      </c>
      <c r="C1164" s="79" t="s">
        <v>4035</v>
      </c>
      <c r="D1164" t="s">
        <v>448</v>
      </c>
      <c r="E1164" t="s">
        <v>891</v>
      </c>
    </row>
    <row r="1165" spans="2:5" x14ac:dyDescent="0.35">
      <c r="B1165" s="79">
        <v>16</v>
      </c>
      <c r="C1165" s="79" t="s">
        <v>4035</v>
      </c>
      <c r="D1165" t="s">
        <v>449</v>
      </c>
      <c r="E1165" t="s">
        <v>5703</v>
      </c>
    </row>
    <row r="1166" spans="2:5" x14ac:dyDescent="0.35">
      <c r="B1166" s="79">
        <v>16</v>
      </c>
      <c r="C1166" s="79" t="s">
        <v>4035</v>
      </c>
      <c r="D1166" t="s">
        <v>450</v>
      </c>
      <c r="E1166" t="s">
        <v>5704</v>
      </c>
    </row>
    <row r="1167" spans="2:5" x14ac:dyDescent="0.35">
      <c r="B1167" s="79">
        <v>16</v>
      </c>
      <c r="C1167" s="79" t="s">
        <v>4035</v>
      </c>
      <c r="D1167" t="s">
        <v>452</v>
      </c>
      <c r="E1167" t="s">
        <v>5705</v>
      </c>
    </row>
    <row r="1168" spans="2:5" x14ac:dyDescent="0.35">
      <c r="B1168" s="79">
        <v>16</v>
      </c>
      <c r="C1168" s="79" t="s">
        <v>4035</v>
      </c>
      <c r="D1168" t="s">
        <v>454</v>
      </c>
      <c r="E1168" t="s">
        <v>5706</v>
      </c>
    </row>
    <row r="1169" spans="2:5" x14ac:dyDescent="0.35">
      <c r="B1169" s="79">
        <v>16</v>
      </c>
      <c r="C1169" s="79" t="s">
        <v>4035</v>
      </c>
      <c r="D1169" t="s">
        <v>456</v>
      </c>
      <c r="E1169" t="s">
        <v>5707</v>
      </c>
    </row>
    <row r="1170" spans="2:5" x14ac:dyDescent="0.35">
      <c r="B1170" s="79">
        <v>16</v>
      </c>
      <c r="C1170" s="79" t="s">
        <v>4035</v>
      </c>
      <c r="D1170" t="s">
        <v>458</v>
      </c>
      <c r="E1170" t="s">
        <v>5708</v>
      </c>
    </row>
    <row r="1171" spans="2:5" x14ac:dyDescent="0.35">
      <c r="B1171" s="79">
        <v>16</v>
      </c>
      <c r="C1171" s="79" t="s">
        <v>4035</v>
      </c>
      <c r="D1171" t="s">
        <v>459</v>
      </c>
      <c r="E1171" t="s">
        <v>5709</v>
      </c>
    </row>
    <row r="1172" spans="2:5" x14ac:dyDescent="0.35">
      <c r="B1172" s="79">
        <v>16</v>
      </c>
      <c r="C1172" s="79" t="s">
        <v>4035</v>
      </c>
      <c r="D1172" t="s">
        <v>460</v>
      </c>
      <c r="E1172" t="s">
        <v>892</v>
      </c>
    </row>
    <row r="1173" spans="2:5" x14ac:dyDescent="0.35">
      <c r="B1173" s="79">
        <v>16</v>
      </c>
      <c r="C1173" s="79" t="s">
        <v>4035</v>
      </c>
      <c r="D1173" t="s">
        <v>461</v>
      </c>
      <c r="E1173" t="s">
        <v>5710</v>
      </c>
    </row>
    <row r="1174" spans="2:5" x14ac:dyDescent="0.35">
      <c r="B1174" s="79">
        <v>16</v>
      </c>
      <c r="C1174" s="79" t="s">
        <v>4035</v>
      </c>
      <c r="D1174" t="s">
        <v>462</v>
      </c>
      <c r="E1174" t="s">
        <v>5711</v>
      </c>
    </row>
    <row r="1175" spans="2:5" x14ac:dyDescent="0.35">
      <c r="B1175" s="79">
        <v>16</v>
      </c>
      <c r="C1175" s="79" t="s">
        <v>4035</v>
      </c>
      <c r="D1175" t="s">
        <v>464</v>
      </c>
      <c r="E1175" t="s">
        <v>5712</v>
      </c>
    </row>
    <row r="1176" spans="2:5" x14ac:dyDescent="0.35">
      <c r="B1176" s="79">
        <v>16</v>
      </c>
      <c r="C1176" s="79" t="s">
        <v>4035</v>
      </c>
      <c r="D1176" t="s">
        <v>466</v>
      </c>
      <c r="E1176" t="s">
        <v>5713</v>
      </c>
    </row>
    <row r="1177" spans="2:5" x14ac:dyDescent="0.35">
      <c r="B1177" s="79">
        <v>16</v>
      </c>
      <c r="C1177" s="79" t="s">
        <v>4035</v>
      </c>
      <c r="D1177" t="s">
        <v>467</v>
      </c>
      <c r="E1177" t="s">
        <v>5714</v>
      </c>
    </row>
    <row r="1178" spans="2:5" x14ac:dyDescent="0.35">
      <c r="B1178" s="79">
        <v>16</v>
      </c>
      <c r="C1178" s="79" t="s">
        <v>4035</v>
      </c>
      <c r="D1178" t="s">
        <v>468</v>
      </c>
      <c r="E1178" t="s">
        <v>5715</v>
      </c>
    </row>
    <row r="1179" spans="2:5" x14ac:dyDescent="0.35">
      <c r="B1179" s="79">
        <v>16</v>
      </c>
      <c r="C1179" s="79" t="s">
        <v>4035</v>
      </c>
      <c r="D1179" t="s">
        <v>470</v>
      </c>
      <c r="E1179" t="s">
        <v>5716</v>
      </c>
    </row>
    <row r="1180" spans="2:5" x14ac:dyDescent="0.35">
      <c r="B1180" s="79">
        <v>16</v>
      </c>
      <c r="C1180" s="79" t="s">
        <v>4035</v>
      </c>
      <c r="D1180" t="s">
        <v>471</v>
      </c>
      <c r="E1180" t="s">
        <v>5717</v>
      </c>
    </row>
    <row r="1181" spans="2:5" x14ac:dyDescent="0.35">
      <c r="B1181" s="79">
        <v>16</v>
      </c>
      <c r="C1181" s="79" t="s">
        <v>4035</v>
      </c>
      <c r="D1181" t="s">
        <v>472</v>
      </c>
      <c r="E1181" t="s">
        <v>5718</v>
      </c>
    </row>
    <row r="1182" spans="2:5" x14ac:dyDescent="0.35">
      <c r="B1182" s="79">
        <v>16</v>
      </c>
      <c r="C1182" s="79" t="s">
        <v>4035</v>
      </c>
      <c r="D1182" t="s">
        <v>473</v>
      </c>
      <c r="E1182" t="s">
        <v>5719</v>
      </c>
    </row>
    <row r="1183" spans="2:5" x14ac:dyDescent="0.35">
      <c r="B1183" s="79">
        <v>16</v>
      </c>
      <c r="C1183" s="79" t="s">
        <v>4035</v>
      </c>
      <c r="D1183" t="s">
        <v>475</v>
      </c>
      <c r="E1183" t="s">
        <v>5720</v>
      </c>
    </row>
    <row r="1184" spans="2:5" x14ac:dyDescent="0.35">
      <c r="B1184" s="79">
        <v>16</v>
      </c>
      <c r="C1184" s="79" t="s">
        <v>4035</v>
      </c>
      <c r="D1184" t="s">
        <v>476</v>
      </c>
      <c r="E1184" t="s">
        <v>5721</v>
      </c>
    </row>
    <row r="1185" spans="2:5" x14ac:dyDescent="0.35">
      <c r="B1185" s="79">
        <v>16</v>
      </c>
      <c r="C1185" s="79" t="s">
        <v>4035</v>
      </c>
      <c r="D1185" t="s">
        <v>477</v>
      </c>
      <c r="E1185" t="s">
        <v>5722</v>
      </c>
    </row>
    <row r="1186" spans="2:5" x14ac:dyDescent="0.35">
      <c r="B1186" s="79">
        <v>16</v>
      </c>
      <c r="C1186" s="79" t="s">
        <v>4035</v>
      </c>
      <c r="D1186" t="s">
        <v>479</v>
      </c>
      <c r="E1186" t="s">
        <v>893</v>
      </c>
    </row>
    <row r="1187" spans="2:5" x14ac:dyDescent="0.35">
      <c r="B1187" s="79">
        <v>16</v>
      </c>
      <c r="C1187" s="79" t="s">
        <v>4035</v>
      </c>
      <c r="D1187" t="s">
        <v>481</v>
      </c>
      <c r="E1187" t="s">
        <v>5723</v>
      </c>
    </row>
    <row r="1188" spans="2:5" x14ac:dyDescent="0.35">
      <c r="B1188" s="79">
        <v>16</v>
      </c>
      <c r="C1188" s="79" t="s">
        <v>4035</v>
      </c>
      <c r="D1188" t="s">
        <v>482</v>
      </c>
      <c r="E1188" t="s">
        <v>5724</v>
      </c>
    </row>
    <row r="1189" spans="2:5" x14ac:dyDescent="0.35">
      <c r="B1189" s="79">
        <v>16</v>
      </c>
      <c r="C1189" s="79" t="s">
        <v>4035</v>
      </c>
      <c r="D1189" t="s">
        <v>483</v>
      </c>
      <c r="E1189" t="s">
        <v>5725</v>
      </c>
    </row>
    <row r="1190" spans="2:5" x14ac:dyDescent="0.35">
      <c r="B1190" s="79">
        <v>16</v>
      </c>
      <c r="C1190" s="79" t="s">
        <v>4035</v>
      </c>
      <c r="D1190" t="s">
        <v>484</v>
      </c>
      <c r="E1190" t="s">
        <v>5726</v>
      </c>
    </row>
    <row r="1191" spans="2:5" x14ac:dyDescent="0.35">
      <c r="B1191" s="79">
        <v>16</v>
      </c>
      <c r="C1191" s="79" t="s">
        <v>4035</v>
      </c>
      <c r="D1191" t="s">
        <v>485</v>
      </c>
      <c r="E1191" t="s">
        <v>5727</v>
      </c>
    </row>
    <row r="1192" spans="2:5" x14ac:dyDescent="0.35">
      <c r="B1192" s="79">
        <v>16</v>
      </c>
      <c r="C1192" s="79" t="s">
        <v>4035</v>
      </c>
      <c r="D1192" t="s">
        <v>487</v>
      </c>
      <c r="E1192" t="s">
        <v>5728</v>
      </c>
    </row>
    <row r="1193" spans="2:5" x14ac:dyDescent="0.35">
      <c r="B1193" s="79">
        <v>16</v>
      </c>
      <c r="C1193" s="79" t="s">
        <v>4035</v>
      </c>
      <c r="D1193" t="s">
        <v>489</v>
      </c>
      <c r="E1193" t="s">
        <v>5729</v>
      </c>
    </row>
    <row r="1194" spans="2:5" x14ac:dyDescent="0.35">
      <c r="B1194" s="79">
        <v>16</v>
      </c>
      <c r="C1194" s="79" t="s">
        <v>4035</v>
      </c>
      <c r="D1194" t="s">
        <v>490</v>
      </c>
      <c r="E1194" t="s">
        <v>5730</v>
      </c>
    </row>
    <row r="1195" spans="2:5" x14ac:dyDescent="0.35">
      <c r="B1195" s="79">
        <v>16</v>
      </c>
      <c r="C1195" s="79" t="s">
        <v>4035</v>
      </c>
      <c r="D1195" t="s">
        <v>491</v>
      </c>
      <c r="E1195" t="s">
        <v>5731</v>
      </c>
    </row>
    <row r="1196" spans="2:5" x14ac:dyDescent="0.35">
      <c r="B1196" s="79">
        <v>16</v>
      </c>
      <c r="C1196" s="79" t="s">
        <v>4035</v>
      </c>
      <c r="D1196" t="s">
        <v>493</v>
      </c>
      <c r="E1196" t="s">
        <v>894</v>
      </c>
    </row>
    <row r="1197" spans="2:5" x14ac:dyDescent="0.35">
      <c r="B1197" s="79">
        <v>16</v>
      </c>
      <c r="C1197" s="79" t="s">
        <v>4035</v>
      </c>
      <c r="D1197" t="s">
        <v>495</v>
      </c>
      <c r="E1197" t="s">
        <v>5732</v>
      </c>
    </row>
    <row r="1198" spans="2:5" x14ac:dyDescent="0.35">
      <c r="B1198" s="79">
        <v>16</v>
      </c>
      <c r="C1198" s="79" t="s">
        <v>4035</v>
      </c>
      <c r="D1198" t="s">
        <v>496</v>
      </c>
      <c r="E1198" t="s">
        <v>5733</v>
      </c>
    </row>
    <row r="1199" spans="2:5" x14ac:dyDescent="0.35">
      <c r="B1199" s="79">
        <v>16</v>
      </c>
      <c r="C1199" s="79" t="s">
        <v>4035</v>
      </c>
      <c r="D1199" t="s">
        <v>497</v>
      </c>
      <c r="E1199" t="s">
        <v>895</v>
      </c>
    </row>
    <row r="1200" spans="2:5" x14ac:dyDescent="0.35">
      <c r="B1200" s="79">
        <v>16</v>
      </c>
      <c r="C1200" s="79" t="s">
        <v>4035</v>
      </c>
      <c r="D1200" t="s">
        <v>498</v>
      </c>
      <c r="E1200" t="s">
        <v>896</v>
      </c>
    </row>
    <row r="1201" spans="2:5" x14ac:dyDescent="0.35">
      <c r="B1201" s="79">
        <v>16</v>
      </c>
      <c r="C1201" s="79" t="s">
        <v>4035</v>
      </c>
      <c r="D1201" t="s">
        <v>499</v>
      </c>
      <c r="E1201" t="s">
        <v>5734</v>
      </c>
    </row>
    <row r="1202" spans="2:5" x14ac:dyDescent="0.35">
      <c r="B1202" s="79">
        <v>16</v>
      </c>
      <c r="C1202" s="79" t="s">
        <v>4035</v>
      </c>
      <c r="D1202" t="s">
        <v>501</v>
      </c>
      <c r="E1202" t="s">
        <v>5735</v>
      </c>
    </row>
    <row r="1203" spans="2:5" x14ac:dyDescent="0.35">
      <c r="B1203" s="79">
        <v>16</v>
      </c>
      <c r="C1203" s="79" t="s">
        <v>4035</v>
      </c>
      <c r="D1203" t="s">
        <v>502</v>
      </c>
      <c r="E1203" t="s">
        <v>4993</v>
      </c>
    </row>
    <row r="1204" spans="2:5" x14ac:dyDescent="0.35">
      <c r="B1204" s="79">
        <v>17</v>
      </c>
      <c r="C1204" s="79" t="s">
        <v>4040</v>
      </c>
      <c r="D1204" t="s">
        <v>446</v>
      </c>
      <c r="E1204" t="s">
        <v>447</v>
      </c>
    </row>
    <row r="1205" spans="2:5" x14ac:dyDescent="0.35">
      <c r="B1205" s="79">
        <v>17</v>
      </c>
      <c r="C1205" s="79" t="s">
        <v>4040</v>
      </c>
      <c r="D1205" t="s">
        <v>448</v>
      </c>
      <c r="E1205" t="s">
        <v>5736</v>
      </c>
    </row>
    <row r="1206" spans="2:5" x14ac:dyDescent="0.35">
      <c r="B1206" s="79">
        <v>17</v>
      </c>
      <c r="C1206" s="79" t="s">
        <v>4040</v>
      </c>
      <c r="D1206" t="s">
        <v>449</v>
      </c>
      <c r="E1206" t="s">
        <v>5737</v>
      </c>
    </row>
    <row r="1207" spans="2:5" x14ac:dyDescent="0.35">
      <c r="B1207" s="79">
        <v>17</v>
      </c>
      <c r="C1207" s="79" t="s">
        <v>4040</v>
      </c>
      <c r="D1207" t="s">
        <v>450</v>
      </c>
      <c r="E1207" t="s">
        <v>5738</v>
      </c>
    </row>
    <row r="1208" spans="2:5" x14ac:dyDescent="0.35">
      <c r="B1208" s="79">
        <v>17</v>
      </c>
      <c r="C1208" s="79" t="s">
        <v>4040</v>
      </c>
      <c r="D1208" t="s">
        <v>452</v>
      </c>
      <c r="E1208" t="s">
        <v>897</v>
      </c>
    </row>
    <row r="1209" spans="2:5" x14ac:dyDescent="0.35">
      <c r="B1209" s="79">
        <v>17</v>
      </c>
      <c r="C1209" s="79" t="s">
        <v>4040</v>
      </c>
      <c r="D1209" t="s">
        <v>454</v>
      </c>
      <c r="E1209" t="s">
        <v>5739</v>
      </c>
    </row>
    <row r="1210" spans="2:5" x14ac:dyDescent="0.35">
      <c r="B1210" s="79">
        <v>17</v>
      </c>
      <c r="C1210" s="79" t="s">
        <v>4040</v>
      </c>
      <c r="D1210" t="s">
        <v>456</v>
      </c>
      <c r="E1210" t="s">
        <v>5740</v>
      </c>
    </row>
    <row r="1211" spans="2:5" x14ac:dyDescent="0.35">
      <c r="B1211" s="79">
        <v>17</v>
      </c>
      <c r="C1211" s="79" t="s">
        <v>4040</v>
      </c>
      <c r="D1211" t="s">
        <v>458</v>
      </c>
      <c r="E1211" t="s">
        <v>5741</v>
      </c>
    </row>
    <row r="1212" spans="2:5" x14ac:dyDescent="0.35">
      <c r="B1212" s="79">
        <v>17</v>
      </c>
      <c r="C1212" s="79" t="s">
        <v>4040</v>
      </c>
      <c r="D1212" t="s">
        <v>459</v>
      </c>
      <c r="E1212" t="s">
        <v>5742</v>
      </c>
    </row>
    <row r="1213" spans="2:5" x14ac:dyDescent="0.35">
      <c r="B1213" s="79">
        <v>17</v>
      </c>
      <c r="C1213" s="79" t="s">
        <v>4040</v>
      </c>
      <c r="D1213" t="s">
        <v>460</v>
      </c>
      <c r="E1213" t="s">
        <v>5743</v>
      </c>
    </row>
    <row r="1214" spans="2:5" x14ac:dyDescent="0.35">
      <c r="B1214" s="79">
        <v>17</v>
      </c>
      <c r="C1214" s="79" t="s">
        <v>4040</v>
      </c>
      <c r="D1214" t="s">
        <v>461</v>
      </c>
      <c r="E1214" t="s">
        <v>5744</v>
      </c>
    </row>
    <row r="1215" spans="2:5" x14ac:dyDescent="0.35">
      <c r="B1215" s="79">
        <v>17</v>
      </c>
      <c r="C1215" s="79" t="s">
        <v>4040</v>
      </c>
      <c r="D1215" t="s">
        <v>462</v>
      </c>
      <c r="E1215" t="s">
        <v>898</v>
      </c>
    </row>
    <row r="1216" spans="2:5" x14ac:dyDescent="0.35">
      <c r="B1216" s="79">
        <v>17</v>
      </c>
      <c r="C1216" s="79" t="s">
        <v>4040</v>
      </c>
      <c r="D1216" t="s">
        <v>464</v>
      </c>
      <c r="E1216" t="s">
        <v>5745</v>
      </c>
    </row>
    <row r="1217" spans="2:5" x14ac:dyDescent="0.35">
      <c r="B1217" s="79">
        <v>17</v>
      </c>
      <c r="C1217" s="79" t="s">
        <v>4040</v>
      </c>
      <c r="D1217" t="s">
        <v>466</v>
      </c>
      <c r="E1217" t="s">
        <v>5746</v>
      </c>
    </row>
    <row r="1218" spans="2:5" x14ac:dyDescent="0.35">
      <c r="B1218" s="79">
        <v>17</v>
      </c>
      <c r="C1218" s="79" t="s">
        <v>4040</v>
      </c>
      <c r="D1218" t="s">
        <v>467</v>
      </c>
      <c r="E1218" t="s">
        <v>899</v>
      </c>
    </row>
    <row r="1219" spans="2:5" x14ac:dyDescent="0.35">
      <c r="B1219" s="79">
        <v>17</v>
      </c>
      <c r="C1219" s="79" t="s">
        <v>4040</v>
      </c>
      <c r="D1219" t="s">
        <v>468</v>
      </c>
      <c r="E1219" t="s">
        <v>5747</v>
      </c>
    </row>
    <row r="1220" spans="2:5" x14ac:dyDescent="0.35">
      <c r="B1220" s="79">
        <v>17</v>
      </c>
      <c r="C1220" s="79" t="s">
        <v>4040</v>
      </c>
      <c r="D1220" t="s">
        <v>470</v>
      </c>
      <c r="E1220" t="s">
        <v>5748</v>
      </c>
    </row>
    <row r="1221" spans="2:5" x14ac:dyDescent="0.35">
      <c r="B1221" s="79">
        <v>17</v>
      </c>
      <c r="C1221" s="79" t="s">
        <v>4040</v>
      </c>
      <c r="D1221" t="s">
        <v>471</v>
      </c>
      <c r="E1221" t="s">
        <v>5749</v>
      </c>
    </row>
    <row r="1222" spans="2:5" x14ac:dyDescent="0.35">
      <c r="B1222" s="79">
        <v>17</v>
      </c>
      <c r="C1222" s="79" t="s">
        <v>4040</v>
      </c>
      <c r="D1222" t="s">
        <v>472</v>
      </c>
      <c r="E1222" t="s">
        <v>900</v>
      </c>
    </row>
    <row r="1223" spans="2:5" x14ac:dyDescent="0.35">
      <c r="B1223" s="79">
        <v>17</v>
      </c>
      <c r="C1223" s="79" t="s">
        <v>4040</v>
      </c>
      <c r="D1223" t="s">
        <v>473</v>
      </c>
      <c r="E1223" t="s">
        <v>5750</v>
      </c>
    </row>
    <row r="1224" spans="2:5" x14ac:dyDescent="0.35">
      <c r="B1224" s="79">
        <v>17</v>
      </c>
      <c r="C1224" s="79" t="s">
        <v>4040</v>
      </c>
      <c r="D1224" t="s">
        <v>475</v>
      </c>
      <c r="E1224" t="s">
        <v>5751</v>
      </c>
    </row>
    <row r="1225" spans="2:5" x14ac:dyDescent="0.35">
      <c r="B1225" s="79">
        <v>17</v>
      </c>
      <c r="C1225" s="79" t="s">
        <v>4040</v>
      </c>
      <c r="D1225" t="s">
        <v>476</v>
      </c>
      <c r="E1225" t="s">
        <v>901</v>
      </c>
    </row>
    <row r="1226" spans="2:5" x14ac:dyDescent="0.35">
      <c r="B1226" s="79">
        <v>17</v>
      </c>
      <c r="C1226" s="79" t="s">
        <v>4040</v>
      </c>
      <c r="D1226" t="s">
        <v>477</v>
      </c>
      <c r="E1226" t="s">
        <v>5752</v>
      </c>
    </row>
    <row r="1227" spans="2:5" x14ac:dyDescent="0.35">
      <c r="B1227" s="79">
        <v>17</v>
      </c>
      <c r="C1227" s="79" t="s">
        <v>4040</v>
      </c>
      <c r="D1227" t="s">
        <v>479</v>
      </c>
      <c r="E1227" t="s">
        <v>5753</v>
      </c>
    </row>
    <row r="1228" spans="2:5" x14ac:dyDescent="0.35">
      <c r="B1228" s="79">
        <v>17</v>
      </c>
      <c r="C1228" s="79" t="s">
        <v>4040</v>
      </c>
      <c r="D1228" t="s">
        <v>481</v>
      </c>
      <c r="E1228" t="s">
        <v>5754</v>
      </c>
    </row>
    <row r="1229" spans="2:5" x14ac:dyDescent="0.35">
      <c r="B1229" s="79">
        <v>17</v>
      </c>
      <c r="C1229" s="79" t="s">
        <v>4040</v>
      </c>
      <c r="D1229" t="s">
        <v>482</v>
      </c>
      <c r="E1229" t="s">
        <v>5755</v>
      </c>
    </row>
    <row r="1230" spans="2:5" x14ac:dyDescent="0.35">
      <c r="B1230" s="79">
        <v>17</v>
      </c>
      <c r="C1230" s="79" t="s">
        <v>4040</v>
      </c>
      <c r="D1230" t="s">
        <v>483</v>
      </c>
      <c r="E1230" t="s">
        <v>5756</v>
      </c>
    </row>
    <row r="1231" spans="2:5" x14ac:dyDescent="0.35">
      <c r="B1231" s="79">
        <v>17</v>
      </c>
      <c r="C1231" s="79" t="s">
        <v>4040</v>
      </c>
      <c r="D1231" t="s">
        <v>484</v>
      </c>
      <c r="E1231" t="s">
        <v>902</v>
      </c>
    </row>
    <row r="1232" spans="2:5" x14ac:dyDescent="0.35">
      <c r="B1232" s="79">
        <v>17</v>
      </c>
      <c r="C1232" s="79" t="s">
        <v>4040</v>
      </c>
      <c r="D1232" t="s">
        <v>485</v>
      </c>
      <c r="E1232" t="s">
        <v>5757</v>
      </c>
    </row>
    <row r="1233" spans="2:5" x14ac:dyDescent="0.35">
      <c r="B1233" s="79">
        <v>17</v>
      </c>
      <c r="C1233" s="79" t="s">
        <v>4040</v>
      </c>
      <c r="D1233" t="s">
        <v>487</v>
      </c>
      <c r="E1233" t="s">
        <v>5758</v>
      </c>
    </row>
    <row r="1234" spans="2:5" x14ac:dyDescent="0.35">
      <c r="B1234" s="79">
        <v>17</v>
      </c>
      <c r="C1234" s="79" t="s">
        <v>4040</v>
      </c>
      <c r="D1234" t="s">
        <v>489</v>
      </c>
      <c r="E1234" t="s">
        <v>5759</v>
      </c>
    </row>
    <row r="1235" spans="2:5" x14ac:dyDescent="0.35">
      <c r="B1235" s="79">
        <v>17</v>
      </c>
      <c r="C1235" s="79" t="s">
        <v>4040</v>
      </c>
      <c r="D1235" t="s">
        <v>490</v>
      </c>
      <c r="E1235" t="s">
        <v>5760</v>
      </c>
    </row>
    <row r="1236" spans="2:5" x14ac:dyDescent="0.35">
      <c r="B1236" s="79">
        <v>17</v>
      </c>
      <c r="C1236" s="79" t="s">
        <v>4040</v>
      </c>
      <c r="D1236" t="s">
        <v>491</v>
      </c>
      <c r="E1236" t="s">
        <v>5761</v>
      </c>
    </row>
    <row r="1237" spans="2:5" x14ac:dyDescent="0.35">
      <c r="B1237" s="79">
        <v>17</v>
      </c>
      <c r="C1237" s="79" t="s">
        <v>4040</v>
      </c>
      <c r="D1237" t="s">
        <v>493</v>
      </c>
      <c r="E1237" t="s">
        <v>5762</v>
      </c>
    </row>
    <row r="1238" spans="2:5" x14ac:dyDescent="0.35">
      <c r="B1238" s="79">
        <v>17</v>
      </c>
      <c r="C1238" s="79" t="s">
        <v>4040</v>
      </c>
      <c r="D1238" t="s">
        <v>495</v>
      </c>
      <c r="E1238" t="s">
        <v>5763</v>
      </c>
    </row>
    <row r="1239" spans="2:5" x14ac:dyDescent="0.35">
      <c r="B1239" s="79">
        <v>17</v>
      </c>
      <c r="C1239" s="79" t="s">
        <v>4040</v>
      </c>
      <c r="D1239" t="s">
        <v>496</v>
      </c>
      <c r="E1239" t="s">
        <v>5764</v>
      </c>
    </row>
    <row r="1240" spans="2:5" x14ac:dyDescent="0.35">
      <c r="B1240" s="79">
        <v>17</v>
      </c>
      <c r="C1240" s="79" t="s">
        <v>4040</v>
      </c>
      <c r="D1240" t="s">
        <v>497</v>
      </c>
      <c r="E1240" t="s">
        <v>5765</v>
      </c>
    </row>
    <row r="1241" spans="2:5" x14ac:dyDescent="0.35">
      <c r="B1241" s="79">
        <v>17</v>
      </c>
      <c r="C1241" s="79" t="s">
        <v>4040</v>
      </c>
      <c r="D1241" t="s">
        <v>498</v>
      </c>
      <c r="E1241" t="s">
        <v>5766</v>
      </c>
    </row>
    <row r="1242" spans="2:5" x14ac:dyDescent="0.35">
      <c r="B1242" s="79">
        <v>17</v>
      </c>
      <c r="C1242" s="79" t="s">
        <v>4040</v>
      </c>
      <c r="D1242" t="s">
        <v>499</v>
      </c>
      <c r="E1242" t="s">
        <v>5767</v>
      </c>
    </row>
    <row r="1243" spans="2:5" x14ac:dyDescent="0.35">
      <c r="B1243" s="79">
        <v>17</v>
      </c>
      <c r="C1243" s="79" t="s">
        <v>4040</v>
      </c>
      <c r="D1243" t="s">
        <v>501</v>
      </c>
      <c r="E1243" t="s">
        <v>5768</v>
      </c>
    </row>
    <row r="1244" spans="2:5" x14ac:dyDescent="0.35">
      <c r="B1244" s="79">
        <v>17</v>
      </c>
      <c r="C1244" s="79" t="s">
        <v>4040</v>
      </c>
      <c r="D1244" t="s">
        <v>502</v>
      </c>
      <c r="E1244" t="s">
        <v>5769</v>
      </c>
    </row>
    <row r="1245" spans="2:5" x14ac:dyDescent="0.35">
      <c r="B1245" s="79">
        <v>17</v>
      </c>
      <c r="C1245" s="79" t="s">
        <v>4040</v>
      </c>
      <c r="D1245" t="s">
        <v>503</v>
      </c>
      <c r="E1245" t="s">
        <v>903</v>
      </c>
    </row>
    <row r="1246" spans="2:5" x14ac:dyDescent="0.35">
      <c r="B1246" s="79">
        <v>17</v>
      </c>
      <c r="C1246" s="79" t="s">
        <v>4040</v>
      </c>
      <c r="D1246" t="s">
        <v>504</v>
      </c>
      <c r="E1246" t="s">
        <v>5770</v>
      </c>
    </row>
    <row r="1247" spans="2:5" x14ac:dyDescent="0.35">
      <c r="B1247" s="79">
        <v>17</v>
      </c>
      <c r="C1247" s="79" t="s">
        <v>4040</v>
      </c>
      <c r="D1247" t="s">
        <v>505</v>
      </c>
      <c r="E1247" t="s">
        <v>5771</v>
      </c>
    </row>
    <row r="1248" spans="2:5" x14ac:dyDescent="0.35">
      <c r="B1248" s="79">
        <v>17</v>
      </c>
      <c r="C1248" s="79" t="s">
        <v>4040</v>
      </c>
      <c r="D1248" t="s">
        <v>507</v>
      </c>
      <c r="E1248" t="s">
        <v>5772</v>
      </c>
    </row>
    <row r="1249" spans="2:5" x14ac:dyDescent="0.35">
      <c r="B1249" s="79">
        <v>17</v>
      </c>
      <c r="C1249" s="79" t="s">
        <v>4040</v>
      </c>
      <c r="D1249" t="s">
        <v>508</v>
      </c>
      <c r="E1249" t="s">
        <v>5773</v>
      </c>
    </row>
    <row r="1250" spans="2:5" x14ac:dyDescent="0.35">
      <c r="B1250" s="79">
        <v>17</v>
      </c>
      <c r="C1250" s="79" t="s">
        <v>4040</v>
      </c>
      <c r="D1250" t="s">
        <v>509</v>
      </c>
      <c r="E1250" t="s">
        <v>5774</v>
      </c>
    </row>
    <row r="1251" spans="2:5" x14ac:dyDescent="0.35">
      <c r="B1251" s="79">
        <v>17</v>
      </c>
      <c r="C1251" s="79" t="s">
        <v>4040</v>
      </c>
      <c r="D1251" t="s">
        <v>510</v>
      </c>
      <c r="E1251" t="s">
        <v>5775</v>
      </c>
    </row>
    <row r="1252" spans="2:5" x14ac:dyDescent="0.35">
      <c r="B1252" s="79">
        <v>17</v>
      </c>
      <c r="C1252" s="79" t="s">
        <v>4040</v>
      </c>
      <c r="D1252" t="s">
        <v>512</v>
      </c>
      <c r="E1252" t="s">
        <v>5776</v>
      </c>
    </row>
    <row r="1253" spans="2:5" x14ac:dyDescent="0.35">
      <c r="B1253" s="79">
        <v>17</v>
      </c>
      <c r="C1253" s="79" t="s">
        <v>4040</v>
      </c>
      <c r="D1253" t="s">
        <v>514</v>
      </c>
      <c r="E1253" t="s">
        <v>5777</v>
      </c>
    </row>
    <row r="1254" spans="2:5" x14ac:dyDescent="0.35">
      <c r="B1254" s="79">
        <v>17</v>
      </c>
      <c r="C1254" s="79" t="s">
        <v>4040</v>
      </c>
      <c r="D1254" t="s">
        <v>515</v>
      </c>
      <c r="E1254" t="s">
        <v>5778</v>
      </c>
    </row>
    <row r="1255" spans="2:5" x14ac:dyDescent="0.35">
      <c r="B1255" s="79">
        <v>17</v>
      </c>
      <c r="C1255" s="79" t="s">
        <v>4040</v>
      </c>
      <c r="D1255" t="s">
        <v>517</v>
      </c>
      <c r="E1255" t="s">
        <v>5779</v>
      </c>
    </row>
    <row r="1256" spans="2:5" x14ac:dyDescent="0.35">
      <c r="B1256" s="79">
        <v>17</v>
      </c>
      <c r="C1256" s="79" t="s">
        <v>4040</v>
      </c>
      <c r="D1256" t="s">
        <v>518</v>
      </c>
      <c r="E1256" t="s">
        <v>5780</v>
      </c>
    </row>
    <row r="1257" spans="2:5" x14ac:dyDescent="0.35">
      <c r="B1257" s="79">
        <v>17</v>
      </c>
      <c r="C1257" s="79" t="s">
        <v>4040</v>
      </c>
      <c r="D1257" t="s">
        <v>520</v>
      </c>
      <c r="E1257" t="s">
        <v>5781</v>
      </c>
    </row>
    <row r="1258" spans="2:5" x14ac:dyDescent="0.35">
      <c r="B1258" s="79">
        <v>17</v>
      </c>
      <c r="C1258" s="79" t="s">
        <v>4040</v>
      </c>
      <c r="D1258" t="s">
        <v>521</v>
      </c>
      <c r="E1258" t="s">
        <v>5782</v>
      </c>
    </row>
    <row r="1259" spans="2:5" x14ac:dyDescent="0.35">
      <c r="B1259" s="79">
        <v>17</v>
      </c>
      <c r="C1259" s="79" t="s">
        <v>4040</v>
      </c>
      <c r="D1259" t="s">
        <v>523</v>
      </c>
      <c r="E1259" t="s">
        <v>5783</v>
      </c>
    </row>
    <row r="1260" spans="2:5" x14ac:dyDescent="0.35">
      <c r="B1260" s="79">
        <v>17</v>
      </c>
      <c r="C1260" s="79" t="s">
        <v>4040</v>
      </c>
      <c r="D1260" t="s">
        <v>523</v>
      </c>
      <c r="E1260" t="s">
        <v>5784</v>
      </c>
    </row>
    <row r="1261" spans="2:5" x14ac:dyDescent="0.35">
      <c r="B1261" s="79">
        <v>17</v>
      </c>
      <c r="C1261" s="79" t="s">
        <v>4040</v>
      </c>
      <c r="D1261" t="s">
        <v>525</v>
      </c>
      <c r="E1261" t="s">
        <v>5785</v>
      </c>
    </row>
    <row r="1262" spans="2:5" x14ac:dyDescent="0.35">
      <c r="B1262" s="79">
        <v>17</v>
      </c>
      <c r="C1262" s="79" t="s">
        <v>4040</v>
      </c>
      <c r="D1262" t="s">
        <v>526</v>
      </c>
      <c r="E1262" t="s">
        <v>5786</v>
      </c>
    </row>
    <row r="1263" spans="2:5" x14ac:dyDescent="0.35">
      <c r="B1263" s="79">
        <v>17</v>
      </c>
      <c r="C1263" s="79" t="s">
        <v>4040</v>
      </c>
      <c r="D1263" t="s">
        <v>527</v>
      </c>
      <c r="E1263" t="s">
        <v>5787</v>
      </c>
    </row>
    <row r="1264" spans="2:5" x14ac:dyDescent="0.35">
      <c r="B1264" s="79">
        <v>17</v>
      </c>
      <c r="C1264" s="79" t="s">
        <v>4040</v>
      </c>
      <c r="D1264" t="s">
        <v>529</v>
      </c>
      <c r="E1264" t="s">
        <v>904</v>
      </c>
    </row>
    <row r="1265" spans="2:5" x14ac:dyDescent="0.35">
      <c r="B1265" s="79">
        <v>17</v>
      </c>
      <c r="C1265" s="79" t="s">
        <v>4040</v>
      </c>
      <c r="D1265" t="s">
        <v>530</v>
      </c>
      <c r="E1265" t="s">
        <v>5788</v>
      </c>
    </row>
    <row r="1266" spans="2:5" x14ac:dyDescent="0.35">
      <c r="B1266" s="79">
        <v>17</v>
      </c>
      <c r="C1266" s="79" t="s">
        <v>4040</v>
      </c>
      <c r="D1266" t="s">
        <v>532</v>
      </c>
      <c r="E1266" t="s">
        <v>5789</v>
      </c>
    </row>
    <row r="1267" spans="2:5" x14ac:dyDescent="0.35">
      <c r="B1267" s="79">
        <v>17</v>
      </c>
      <c r="C1267" s="79" t="s">
        <v>4040</v>
      </c>
      <c r="D1267" t="s">
        <v>533</v>
      </c>
      <c r="E1267" t="s">
        <v>905</v>
      </c>
    </row>
    <row r="1268" spans="2:5" x14ac:dyDescent="0.35">
      <c r="B1268" s="79">
        <v>17</v>
      </c>
      <c r="C1268" s="79" t="s">
        <v>4040</v>
      </c>
      <c r="D1268" t="s">
        <v>535</v>
      </c>
      <c r="E1268" t="s">
        <v>5790</v>
      </c>
    </row>
    <row r="1269" spans="2:5" x14ac:dyDescent="0.35">
      <c r="B1269" s="79">
        <v>17</v>
      </c>
      <c r="C1269" s="79" t="s">
        <v>4040</v>
      </c>
      <c r="D1269" t="s">
        <v>536</v>
      </c>
      <c r="E1269" t="s">
        <v>5791</v>
      </c>
    </row>
    <row r="1270" spans="2:5" x14ac:dyDescent="0.35">
      <c r="B1270" s="79">
        <v>17</v>
      </c>
      <c r="C1270" s="79" t="s">
        <v>4040</v>
      </c>
      <c r="D1270" t="s">
        <v>537</v>
      </c>
      <c r="E1270" t="s">
        <v>906</v>
      </c>
    </row>
    <row r="1271" spans="2:5" x14ac:dyDescent="0.35">
      <c r="B1271" s="79">
        <v>17</v>
      </c>
      <c r="C1271" s="79" t="s">
        <v>4040</v>
      </c>
      <c r="D1271" t="s">
        <v>539</v>
      </c>
      <c r="E1271" t="s">
        <v>5792</v>
      </c>
    </row>
    <row r="1272" spans="2:5" x14ac:dyDescent="0.35">
      <c r="B1272" s="79">
        <v>17</v>
      </c>
      <c r="C1272" s="79" t="s">
        <v>4040</v>
      </c>
      <c r="D1272" t="s">
        <v>540</v>
      </c>
      <c r="E1272" t="s">
        <v>5793</v>
      </c>
    </row>
    <row r="1273" spans="2:5" x14ac:dyDescent="0.35">
      <c r="B1273" s="79">
        <v>17</v>
      </c>
      <c r="C1273" s="79" t="s">
        <v>4040</v>
      </c>
      <c r="D1273" t="s">
        <v>541</v>
      </c>
      <c r="E1273" t="s">
        <v>5794</v>
      </c>
    </row>
    <row r="1274" spans="2:5" x14ac:dyDescent="0.35">
      <c r="B1274" s="79">
        <v>17</v>
      </c>
      <c r="C1274" s="79" t="s">
        <v>4040</v>
      </c>
      <c r="D1274" t="s">
        <v>542</v>
      </c>
      <c r="E1274" t="s">
        <v>5795</v>
      </c>
    </row>
    <row r="1275" spans="2:5" x14ac:dyDescent="0.35">
      <c r="B1275" s="79">
        <v>17</v>
      </c>
      <c r="C1275" s="79" t="s">
        <v>4040</v>
      </c>
      <c r="D1275" t="s">
        <v>544</v>
      </c>
      <c r="E1275" t="s">
        <v>5796</v>
      </c>
    </row>
    <row r="1276" spans="2:5" x14ac:dyDescent="0.35">
      <c r="B1276" s="79">
        <v>17</v>
      </c>
      <c r="C1276" s="79" t="s">
        <v>4040</v>
      </c>
      <c r="D1276" t="s">
        <v>545</v>
      </c>
      <c r="E1276" t="s">
        <v>5797</v>
      </c>
    </row>
    <row r="1277" spans="2:5" x14ac:dyDescent="0.35">
      <c r="B1277" s="79">
        <v>17</v>
      </c>
      <c r="C1277" s="79" t="s">
        <v>4040</v>
      </c>
      <c r="D1277" t="s">
        <v>547</v>
      </c>
      <c r="E1277" t="s">
        <v>5798</v>
      </c>
    </row>
    <row r="1278" spans="2:5" x14ac:dyDescent="0.35">
      <c r="B1278" s="79">
        <v>17</v>
      </c>
      <c r="C1278" s="79" t="s">
        <v>4040</v>
      </c>
      <c r="D1278" t="s">
        <v>548</v>
      </c>
      <c r="E1278" t="s">
        <v>5799</v>
      </c>
    </row>
    <row r="1279" spans="2:5" x14ac:dyDescent="0.35">
      <c r="B1279" s="79">
        <v>17</v>
      </c>
      <c r="C1279" s="79" t="s">
        <v>4040</v>
      </c>
      <c r="D1279" t="s">
        <v>549</v>
      </c>
      <c r="E1279" t="s">
        <v>907</v>
      </c>
    </row>
    <row r="1280" spans="2:5" x14ac:dyDescent="0.35">
      <c r="B1280" s="79">
        <v>17</v>
      </c>
      <c r="C1280" s="79" t="s">
        <v>4040</v>
      </c>
      <c r="D1280" t="s">
        <v>551</v>
      </c>
      <c r="E1280" t="s">
        <v>5800</v>
      </c>
    </row>
    <row r="1281" spans="2:5" x14ac:dyDescent="0.35">
      <c r="B1281" s="79">
        <v>17</v>
      </c>
      <c r="C1281" s="79" t="s">
        <v>4040</v>
      </c>
      <c r="D1281" t="s">
        <v>552</v>
      </c>
      <c r="E1281" t="s">
        <v>5801</v>
      </c>
    </row>
    <row r="1282" spans="2:5" x14ac:dyDescent="0.35">
      <c r="B1282" s="79">
        <v>17</v>
      </c>
      <c r="C1282" s="79" t="s">
        <v>4040</v>
      </c>
      <c r="D1282" t="s">
        <v>553</v>
      </c>
      <c r="E1282" t="s">
        <v>5802</v>
      </c>
    </row>
    <row r="1283" spans="2:5" x14ac:dyDescent="0.35">
      <c r="B1283" s="79">
        <v>17</v>
      </c>
      <c r="C1283" s="79" t="s">
        <v>4040</v>
      </c>
      <c r="D1283" t="s">
        <v>554</v>
      </c>
      <c r="E1283" t="s">
        <v>908</v>
      </c>
    </row>
    <row r="1284" spans="2:5" x14ac:dyDescent="0.35">
      <c r="B1284" s="79">
        <v>17</v>
      </c>
      <c r="C1284" s="79" t="s">
        <v>4040</v>
      </c>
      <c r="D1284" t="s">
        <v>555</v>
      </c>
      <c r="E1284" t="s">
        <v>5803</v>
      </c>
    </row>
    <row r="1285" spans="2:5" x14ac:dyDescent="0.35">
      <c r="B1285" s="79">
        <v>17</v>
      </c>
      <c r="C1285" s="79" t="s">
        <v>4040</v>
      </c>
      <c r="D1285" t="s">
        <v>556</v>
      </c>
      <c r="E1285" t="s">
        <v>5804</v>
      </c>
    </row>
    <row r="1286" spans="2:5" x14ac:dyDescent="0.35">
      <c r="B1286" s="79">
        <v>17</v>
      </c>
      <c r="C1286" s="79" t="s">
        <v>4040</v>
      </c>
      <c r="D1286" t="s">
        <v>558</v>
      </c>
      <c r="E1286" t="s">
        <v>5805</v>
      </c>
    </row>
    <row r="1287" spans="2:5" x14ac:dyDescent="0.35">
      <c r="B1287" s="79">
        <v>17</v>
      </c>
      <c r="C1287" s="79" t="s">
        <v>4040</v>
      </c>
      <c r="D1287" t="s">
        <v>559</v>
      </c>
      <c r="E1287" t="s">
        <v>5806</v>
      </c>
    </row>
    <row r="1288" spans="2:5" x14ac:dyDescent="0.35">
      <c r="B1288" s="79">
        <v>17</v>
      </c>
      <c r="C1288" s="79" t="s">
        <v>4040</v>
      </c>
      <c r="D1288" t="s">
        <v>560</v>
      </c>
      <c r="E1288" t="s">
        <v>5807</v>
      </c>
    </row>
    <row r="1289" spans="2:5" x14ac:dyDescent="0.35">
      <c r="B1289" s="79">
        <v>17</v>
      </c>
      <c r="C1289" s="79" t="s">
        <v>4040</v>
      </c>
      <c r="D1289" t="s">
        <v>561</v>
      </c>
      <c r="E1289" t="s">
        <v>5808</v>
      </c>
    </row>
    <row r="1290" spans="2:5" x14ac:dyDescent="0.35">
      <c r="B1290" s="79">
        <v>17</v>
      </c>
      <c r="C1290" s="79" t="s">
        <v>4040</v>
      </c>
      <c r="D1290" t="s">
        <v>562</v>
      </c>
      <c r="E1290" t="s">
        <v>909</v>
      </c>
    </row>
    <row r="1291" spans="2:5" x14ac:dyDescent="0.35">
      <c r="B1291" s="79">
        <v>17</v>
      </c>
      <c r="C1291" s="79" t="s">
        <v>4040</v>
      </c>
      <c r="D1291" t="s">
        <v>563</v>
      </c>
      <c r="E1291" t="s">
        <v>5809</v>
      </c>
    </row>
    <row r="1292" spans="2:5" x14ac:dyDescent="0.35">
      <c r="B1292" s="79">
        <v>17</v>
      </c>
      <c r="C1292" s="79" t="s">
        <v>4040</v>
      </c>
      <c r="D1292" t="s">
        <v>564</v>
      </c>
      <c r="E1292" t="s">
        <v>5810</v>
      </c>
    </row>
    <row r="1293" spans="2:5" x14ac:dyDescent="0.35">
      <c r="B1293" s="79">
        <v>17</v>
      </c>
      <c r="C1293" s="79" t="s">
        <v>4040</v>
      </c>
      <c r="D1293" t="s">
        <v>597</v>
      </c>
      <c r="E1293" t="s">
        <v>5811</v>
      </c>
    </row>
    <row r="1294" spans="2:5" x14ac:dyDescent="0.35">
      <c r="B1294" s="79">
        <v>17</v>
      </c>
      <c r="C1294" s="79" t="s">
        <v>4040</v>
      </c>
      <c r="D1294" t="s">
        <v>598</v>
      </c>
      <c r="E1294" t="s">
        <v>5812</v>
      </c>
    </row>
    <row r="1295" spans="2:5" x14ac:dyDescent="0.35">
      <c r="B1295" s="79">
        <v>17</v>
      </c>
      <c r="C1295" s="79" t="s">
        <v>4040</v>
      </c>
      <c r="D1295" t="s">
        <v>599</v>
      </c>
      <c r="E1295" t="s">
        <v>5813</v>
      </c>
    </row>
    <row r="1296" spans="2:5" x14ac:dyDescent="0.35">
      <c r="B1296" s="79">
        <v>17</v>
      </c>
      <c r="C1296" s="79" t="s">
        <v>4040</v>
      </c>
      <c r="D1296" t="s">
        <v>600</v>
      </c>
      <c r="E1296" t="s">
        <v>5814</v>
      </c>
    </row>
    <row r="1297" spans="2:5" x14ac:dyDescent="0.35">
      <c r="B1297" s="79">
        <v>17</v>
      </c>
      <c r="C1297" s="79" t="s">
        <v>4040</v>
      </c>
      <c r="D1297" t="s">
        <v>601</v>
      </c>
      <c r="E1297" t="s">
        <v>5815</v>
      </c>
    </row>
    <row r="1298" spans="2:5" x14ac:dyDescent="0.35">
      <c r="B1298" s="79">
        <v>17</v>
      </c>
      <c r="C1298" s="79" t="s">
        <v>4040</v>
      </c>
      <c r="D1298" t="s">
        <v>667</v>
      </c>
      <c r="E1298" t="s">
        <v>5816</v>
      </c>
    </row>
    <row r="1299" spans="2:5" x14ac:dyDescent="0.35">
      <c r="B1299" s="79">
        <v>17</v>
      </c>
      <c r="C1299" s="79" t="s">
        <v>4040</v>
      </c>
      <c r="D1299" t="s">
        <v>668</v>
      </c>
      <c r="E1299" t="s">
        <v>5817</v>
      </c>
    </row>
    <row r="1300" spans="2:5" x14ac:dyDescent="0.35">
      <c r="B1300" s="79">
        <v>17</v>
      </c>
      <c r="C1300" s="79" t="s">
        <v>4040</v>
      </c>
      <c r="D1300" t="s">
        <v>669</v>
      </c>
      <c r="E1300" t="s">
        <v>5818</v>
      </c>
    </row>
    <row r="1301" spans="2:5" x14ac:dyDescent="0.35">
      <c r="B1301" s="79">
        <v>17</v>
      </c>
      <c r="C1301" s="79" t="s">
        <v>4040</v>
      </c>
      <c r="D1301" t="s">
        <v>670</v>
      </c>
      <c r="E1301" t="s">
        <v>5819</v>
      </c>
    </row>
    <row r="1302" spans="2:5" x14ac:dyDescent="0.35">
      <c r="B1302" s="79">
        <v>17</v>
      </c>
      <c r="C1302" s="79" t="s">
        <v>4040</v>
      </c>
      <c r="D1302" t="s">
        <v>910</v>
      </c>
      <c r="E1302" t="s">
        <v>5820</v>
      </c>
    </row>
    <row r="1303" spans="2:5" x14ac:dyDescent="0.35">
      <c r="B1303" s="79">
        <v>17</v>
      </c>
      <c r="C1303" s="79" t="s">
        <v>4040</v>
      </c>
      <c r="D1303" t="s">
        <v>671</v>
      </c>
      <c r="E1303" t="s">
        <v>5821</v>
      </c>
    </row>
    <row r="1304" spans="2:5" x14ac:dyDescent="0.35">
      <c r="B1304" s="79">
        <v>17</v>
      </c>
      <c r="C1304" s="79" t="s">
        <v>4040</v>
      </c>
      <c r="D1304" t="s">
        <v>672</v>
      </c>
      <c r="E1304" t="s">
        <v>5822</v>
      </c>
    </row>
    <row r="1305" spans="2:5" x14ac:dyDescent="0.35">
      <c r="B1305" s="79">
        <v>17</v>
      </c>
      <c r="C1305" s="79" t="s">
        <v>4040</v>
      </c>
      <c r="D1305" t="s">
        <v>714</v>
      </c>
      <c r="E1305" t="s">
        <v>5823</v>
      </c>
    </row>
    <row r="1306" spans="2:5" x14ac:dyDescent="0.35">
      <c r="B1306" s="79">
        <v>17</v>
      </c>
      <c r="C1306" s="79" t="s">
        <v>4040</v>
      </c>
      <c r="D1306" t="s">
        <v>716</v>
      </c>
      <c r="E1306" t="s">
        <v>5824</v>
      </c>
    </row>
    <row r="1307" spans="2:5" x14ac:dyDescent="0.35">
      <c r="B1307" s="79">
        <v>17</v>
      </c>
      <c r="C1307" s="79" t="s">
        <v>4040</v>
      </c>
      <c r="D1307" t="s">
        <v>717</v>
      </c>
      <c r="E1307" t="s">
        <v>5825</v>
      </c>
    </row>
    <row r="1308" spans="2:5" x14ac:dyDescent="0.35">
      <c r="B1308" s="79">
        <v>17</v>
      </c>
      <c r="C1308" s="79" t="s">
        <v>4040</v>
      </c>
      <c r="D1308" t="s">
        <v>718</v>
      </c>
      <c r="E1308" t="s">
        <v>5826</v>
      </c>
    </row>
    <row r="1309" spans="2:5" x14ac:dyDescent="0.35">
      <c r="B1309" s="79">
        <v>17</v>
      </c>
      <c r="C1309" s="79" t="s">
        <v>4040</v>
      </c>
      <c r="D1309" t="s">
        <v>720</v>
      </c>
      <c r="E1309" t="s">
        <v>5345</v>
      </c>
    </row>
    <row r="1310" spans="2:5" x14ac:dyDescent="0.35">
      <c r="B1310" s="79">
        <v>17</v>
      </c>
      <c r="C1310" s="79" t="s">
        <v>4040</v>
      </c>
      <c r="D1310" t="s">
        <v>721</v>
      </c>
      <c r="E1310" t="s">
        <v>5379</v>
      </c>
    </row>
    <row r="1311" spans="2:5" x14ac:dyDescent="0.35">
      <c r="B1311" s="79">
        <v>17</v>
      </c>
      <c r="C1311" s="79" t="s">
        <v>4040</v>
      </c>
      <c r="D1311" t="s">
        <v>723</v>
      </c>
      <c r="E1311" t="s">
        <v>5463</v>
      </c>
    </row>
    <row r="1312" spans="2:5" x14ac:dyDescent="0.35">
      <c r="B1312" s="79">
        <v>17</v>
      </c>
      <c r="C1312" s="79" t="s">
        <v>4040</v>
      </c>
      <c r="D1312" t="s">
        <v>724</v>
      </c>
      <c r="E1312" t="s">
        <v>5516</v>
      </c>
    </row>
    <row r="1313" spans="2:5" x14ac:dyDescent="0.35">
      <c r="B1313" s="79">
        <v>17</v>
      </c>
      <c r="C1313" s="79" t="s">
        <v>4040</v>
      </c>
      <c r="D1313" t="s">
        <v>726</v>
      </c>
      <c r="E1313" t="s">
        <v>864</v>
      </c>
    </row>
    <row r="1314" spans="2:5" x14ac:dyDescent="0.35">
      <c r="B1314" s="79">
        <v>17</v>
      </c>
      <c r="C1314" s="79" t="s">
        <v>4040</v>
      </c>
      <c r="D1314" t="s">
        <v>727</v>
      </c>
      <c r="E1314" t="s">
        <v>5649</v>
      </c>
    </row>
    <row r="1315" spans="2:5" x14ac:dyDescent="0.35">
      <c r="B1315" s="79">
        <v>17</v>
      </c>
      <c r="C1315" s="79" t="s">
        <v>4040</v>
      </c>
      <c r="D1315" t="s">
        <v>729</v>
      </c>
      <c r="E1315" t="s">
        <v>877</v>
      </c>
    </row>
    <row r="1316" spans="2:5" x14ac:dyDescent="0.35">
      <c r="B1316" s="79">
        <v>17</v>
      </c>
      <c r="C1316" s="79" t="s">
        <v>4040</v>
      </c>
      <c r="D1316" t="s">
        <v>730</v>
      </c>
      <c r="E1316" t="s">
        <v>5827</v>
      </c>
    </row>
    <row r="1317" spans="2:5" x14ac:dyDescent="0.35">
      <c r="B1317" s="79">
        <v>17</v>
      </c>
      <c r="C1317" s="79" t="s">
        <v>4040</v>
      </c>
      <c r="D1317" t="s">
        <v>731</v>
      </c>
      <c r="E1317" t="s">
        <v>5716</v>
      </c>
    </row>
    <row r="1318" spans="2:5" x14ac:dyDescent="0.35">
      <c r="B1318" s="79">
        <v>18</v>
      </c>
      <c r="C1318" s="79" t="s">
        <v>4044</v>
      </c>
      <c r="D1318" t="s">
        <v>446</v>
      </c>
      <c r="E1318" t="s">
        <v>615</v>
      </c>
    </row>
    <row r="1319" spans="2:5" x14ac:dyDescent="0.35">
      <c r="B1319" s="79">
        <v>18</v>
      </c>
      <c r="C1319" s="79" t="s">
        <v>4044</v>
      </c>
      <c r="D1319" t="s">
        <v>448</v>
      </c>
      <c r="E1319" t="s">
        <v>5828</v>
      </c>
    </row>
    <row r="1320" spans="2:5" x14ac:dyDescent="0.35">
      <c r="B1320" s="79">
        <v>18</v>
      </c>
      <c r="C1320" s="79" t="s">
        <v>4044</v>
      </c>
      <c r="D1320" t="s">
        <v>449</v>
      </c>
      <c r="E1320" t="s">
        <v>5829</v>
      </c>
    </row>
    <row r="1321" spans="2:5" x14ac:dyDescent="0.35">
      <c r="B1321" s="79">
        <v>18</v>
      </c>
      <c r="C1321" s="79" t="s">
        <v>4044</v>
      </c>
      <c r="D1321" t="s">
        <v>450</v>
      </c>
      <c r="E1321" t="s">
        <v>5830</v>
      </c>
    </row>
    <row r="1322" spans="2:5" x14ac:dyDescent="0.35">
      <c r="B1322" s="79">
        <v>18</v>
      </c>
      <c r="C1322" s="79" t="s">
        <v>4044</v>
      </c>
      <c r="D1322" t="s">
        <v>452</v>
      </c>
      <c r="E1322" t="s">
        <v>5831</v>
      </c>
    </row>
    <row r="1323" spans="2:5" x14ac:dyDescent="0.35">
      <c r="B1323" s="79">
        <v>18</v>
      </c>
      <c r="C1323" s="79" t="s">
        <v>4044</v>
      </c>
      <c r="D1323" t="s">
        <v>454</v>
      </c>
      <c r="E1323" t="s">
        <v>5832</v>
      </c>
    </row>
    <row r="1324" spans="2:5" x14ac:dyDescent="0.35">
      <c r="B1324" s="79">
        <v>18</v>
      </c>
      <c r="C1324" s="79" t="s">
        <v>4044</v>
      </c>
      <c r="D1324" t="s">
        <v>456</v>
      </c>
      <c r="E1324" t="s">
        <v>5833</v>
      </c>
    </row>
    <row r="1325" spans="2:5" x14ac:dyDescent="0.35">
      <c r="B1325" s="79">
        <v>18</v>
      </c>
      <c r="C1325" s="79" t="s">
        <v>4044</v>
      </c>
      <c r="D1325" t="s">
        <v>458</v>
      </c>
      <c r="E1325" t="s">
        <v>5834</v>
      </c>
    </row>
    <row r="1326" spans="2:5" x14ac:dyDescent="0.35">
      <c r="B1326" s="79">
        <v>18</v>
      </c>
      <c r="C1326" s="79" t="s">
        <v>4044</v>
      </c>
      <c r="D1326" t="s">
        <v>459</v>
      </c>
      <c r="E1326" t="s">
        <v>5835</v>
      </c>
    </row>
    <row r="1327" spans="2:5" x14ac:dyDescent="0.35">
      <c r="B1327" s="79">
        <v>18</v>
      </c>
      <c r="C1327" s="79" t="s">
        <v>4044</v>
      </c>
      <c r="D1327" t="s">
        <v>460</v>
      </c>
      <c r="E1327" t="s">
        <v>5836</v>
      </c>
    </row>
    <row r="1328" spans="2:5" x14ac:dyDescent="0.35">
      <c r="B1328" s="79">
        <v>18</v>
      </c>
      <c r="C1328" s="79" t="s">
        <v>4044</v>
      </c>
      <c r="D1328" t="s">
        <v>461</v>
      </c>
      <c r="E1328" t="s">
        <v>5837</v>
      </c>
    </row>
    <row r="1329" spans="2:5" x14ac:dyDescent="0.35">
      <c r="B1329" s="79">
        <v>18</v>
      </c>
      <c r="C1329" s="79" t="s">
        <v>4044</v>
      </c>
      <c r="D1329" t="s">
        <v>462</v>
      </c>
      <c r="E1329" t="s">
        <v>911</v>
      </c>
    </row>
    <row r="1330" spans="2:5" x14ac:dyDescent="0.35">
      <c r="B1330" s="79">
        <v>18</v>
      </c>
      <c r="C1330" s="79" t="s">
        <v>4044</v>
      </c>
      <c r="D1330" t="s">
        <v>464</v>
      </c>
      <c r="E1330" t="s">
        <v>5838</v>
      </c>
    </row>
    <row r="1331" spans="2:5" x14ac:dyDescent="0.35">
      <c r="B1331" s="79">
        <v>18</v>
      </c>
      <c r="C1331" s="79" t="s">
        <v>4044</v>
      </c>
      <c r="D1331" t="s">
        <v>466</v>
      </c>
      <c r="E1331" t="s">
        <v>5839</v>
      </c>
    </row>
    <row r="1332" spans="2:5" x14ac:dyDescent="0.35">
      <c r="B1332" s="79">
        <v>18</v>
      </c>
      <c r="C1332" s="79" t="s">
        <v>4044</v>
      </c>
      <c r="D1332" t="s">
        <v>467</v>
      </c>
      <c r="E1332" t="s">
        <v>5840</v>
      </c>
    </row>
    <row r="1333" spans="2:5" x14ac:dyDescent="0.35">
      <c r="B1333" s="79">
        <v>18</v>
      </c>
      <c r="C1333" s="79" t="s">
        <v>4044</v>
      </c>
      <c r="D1333" t="s">
        <v>468</v>
      </c>
      <c r="E1333" t="s">
        <v>5841</v>
      </c>
    </row>
    <row r="1334" spans="2:5" x14ac:dyDescent="0.35">
      <c r="B1334" s="79">
        <v>18</v>
      </c>
      <c r="C1334" s="79" t="s">
        <v>4044</v>
      </c>
      <c r="D1334" t="s">
        <v>470</v>
      </c>
      <c r="E1334" t="s">
        <v>5842</v>
      </c>
    </row>
    <row r="1335" spans="2:5" x14ac:dyDescent="0.35">
      <c r="B1335" s="79">
        <v>18</v>
      </c>
      <c r="C1335" s="79" t="s">
        <v>4044</v>
      </c>
      <c r="D1335" t="s">
        <v>471</v>
      </c>
      <c r="E1335" t="s">
        <v>5843</v>
      </c>
    </row>
    <row r="1336" spans="2:5" x14ac:dyDescent="0.35">
      <c r="B1336" s="79">
        <v>18</v>
      </c>
      <c r="C1336" s="79" t="s">
        <v>4044</v>
      </c>
      <c r="D1336" t="s">
        <v>472</v>
      </c>
      <c r="E1336" t="s">
        <v>5844</v>
      </c>
    </row>
    <row r="1337" spans="2:5" x14ac:dyDescent="0.35">
      <c r="B1337" s="79">
        <v>18</v>
      </c>
      <c r="C1337" s="79" t="s">
        <v>4044</v>
      </c>
      <c r="D1337" t="s">
        <v>473</v>
      </c>
      <c r="E1337" t="s">
        <v>5845</v>
      </c>
    </row>
    <row r="1338" spans="2:5" x14ac:dyDescent="0.35">
      <c r="B1338" s="79">
        <v>18</v>
      </c>
      <c r="C1338" s="79" t="s">
        <v>4044</v>
      </c>
      <c r="D1338" t="s">
        <v>475</v>
      </c>
      <c r="E1338" t="s">
        <v>5846</v>
      </c>
    </row>
    <row r="1339" spans="2:5" x14ac:dyDescent="0.35">
      <c r="B1339" s="79">
        <v>18</v>
      </c>
      <c r="C1339" s="79" t="s">
        <v>4044</v>
      </c>
      <c r="D1339" t="s">
        <v>476</v>
      </c>
      <c r="E1339" t="s">
        <v>5847</v>
      </c>
    </row>
    <row r="1340" spans="2:5" x14ac:dyDescent="0.35">
      <c r="B1340" s="79">
        <v>18</v>
      </c>
      <c r="C1340" s="79" t="s">
        <v>4044</v>
      </c>
      <c r="D1340" t="s">
        <v>477</v>
      </c>
      <c r="E1340" t="s">
        <v>5848</v>
      </c>
    </row>
    <row r="1341" spans="2:5" x14ac:dyDescent="0.35">
      <c r="B1341" s="79">
        <v>18</v>
      </c>
      <c r="C1341" s="79" t="s">
        <v>4044</v>
      </c>
      <c r="D1341" t="s">
        <v>479</v>
      </c>
      <c r="E1341" t="s">
        <v>5849</v>
      </c>
    </row>
    <row r="1342" spans="2:5" x14ac:dyDescent="0.35">
      <c r="B1342" s="79">
        <v>18</v>
      </c>
      <c r="C1342" s="79" t="s">
        <v>4044</v>
      </c>
      <c r="D1342" t="s">
        <v>481</v>
      </c>
      <c r="E1342" t="s">
        <v>5850</v>
      </c>
    </row>
    <row r="1343" spans="2:5" x14ac:dyDescent="0.35">
      <c r="B1343" s="79">
        <v>18</v>
      </c>
      <c r="C1343" s="79" t="s">
        <v>4044</v>
      </c>
      <c r="D1343" t="s">
        <v>482</v>
      </c>
      <c r="E1343" t="s">
        <v>5851</v>
      </c>
    </row>
    <row r="1344" spans="2:5" x14ac:dyDescent="0.35">
      <c r="B1344" s="79">
        <v>18</v>
      </c>
      <c r="C1344" s="79" t="s">
        <v>4044</v>
      </c>
      <c r="D1344" t="s">
        <v>483</v>
      </c>
      <c r="E1344" t="s">
        <v>5852</v>
      </c>
    </row>
    <row r="1345" spans="2:5" x14ac:dyDescent="0.35">
      <c r="B1345" s="79">
        <v>18</v>
      </c>
      <c r="C1345" s="79" t="s">
        <v>4044</v>
      </c>
      <c r="D1345" t="s">
        <v>484</v>
      </c>
      <c r="E1345" t="s">
        <v>5853</v>
      </c>
    </row>
    <row r="1346" spans="2:5" x14ac:dyDescent="0.35">
      <c r="B1346" s="79">
        <v>18</v>
      </c>
      <c r="C1346" s="79" t="s">
        <v>4044</v>
      </c>
      <c r="D1346" t="s">
        <v>485</v>
      </c>
      <c r="E1346" t="s">
        <v>5854</v>
      </c>
    </row>
    <row r="1347" spans="2:5" x14ac:dyDescent="0.35">
      <c r="B1347" s="79">
        <v>18</v>
      </c>
      <c r="C1347" s="79" t="s">
        <v>4044</v>
      </c>
      <c r="D1347" t="s">
        <v>487</v>
      </c>
      <c r="E1347" t="s">
        <v>5855</v>
      </c>
    </row>
    <row r="1348" spans="2:5" x14ac:dyDescent="0.35">
      <c r="B1348" s="79">
        <v>18</v>
      </c>
      <c r="C1348" s="79" t="s">
        <v>4044</v>
      </c>
      <c r="D1348" t="s">
        <v>489</v>
      </c>
      <c r="E1348" t="s">
        <v>912</v>
      </c>
    </row>
    <row r="1349" spans="2:5" x14ac:dyDescent="0.35">
      <c r="B1349" s="79">
        <v>18</v>
      </c>
      <c r="C1349" s="79" t="s">
        <v>4044</v>
      </c>
      <c r="D1349" t="s">
        <v>490</v>
      </c>
      <c r="E1349" t="s">
        <v>5856</v>
      </c>
    </row>
    <row r="1350" spans="2:5" x14ac:dyDescent="0.35">
      <c r="B1350" s="79">
        <v>18</v>
      </c>
      <c r="C1350" s="79" t="s">
        <v>4044</v>
      </c>
      <c r="D1350" t="s">
        <v>491</v>
      </c>
      <c r="E1350" t="s">
        <v>5857</v>
      </c>
    </row>
    <row r="1351" spans="2:5" x14ac:dyDescent="0.35">
      <c r="B1351" s="79">
        <v>18</v>
      </c>
      <c r="C1351" s="79" t="s">
        <v>4044</v>
      </c>
      <c r="D1351" t="s">
        <v>493</v>
      </c>
      <c r="E1351" t="s">
        <v>913</v>
      </c>
    </row>
    <row r="1352" spans="2:5" x14ac:dyDescent="0.35">
      <c r="B1352" s="79">
        <v>18</v>
      </c>
      <c r="C1352" s="79" t="s">
        <v>4044</v>
      </c>
      <c r="D1352" t="s">
        <v>495</v>
      </c>
      <c r="E1352" t="s">
        <v>914</v>
      </c>
    </row>
    <row r="1353" spans="2:5" x14ac:dyDescent="0.35">
      <c r="B1353" s="79">
        <v>18</v>
      </c>
      <c r="C1353" s="79" t="s">
        <v>4044</v>
      </c>
      <c r="D1353" t="s">
        <v>496</v>
      </c>
      <c r="E1353" t="s">
        <v>5858</v>
      </c>
    </row>
    <row r="1354" spans="2:5" x14ac:dyDescent="0.35">
      <c r="B1354" s="79">
        <v>18</v>
      </c>
      <c r="C1354" s="79" t="s">
        <v>4044</v>
      </c>
      <c r="D1354" t="s">
        <v>497</v>
      </c>
      <c r="E1354" t="s">
        <v>5859</v>
      </c>
    </row>
    <row r="1355" spans="2:5" x14ac:dyDescent="0.35">
      <c r="B1355" s="79">
        <v>18</v>
      </c>
      <c r="C1355" s="79" t="s">
        <v>4044</v>
      </c>
      <c r="D1355" t="s">
        <v>498</v>
      </c>
      <c r="E1355" t="s">
        <v>5860</v>
      </c>
    </row>
    <row r="1356" spans="2:5" x14ac:dyDescent="0.35">
      <c r="B1356" s="79">
        <v>18</v>
      </c>
      <c r="C1356" s="79" t="s">
        <v>4044</v>
      </c>
      <c r="D1356" t="s">
        <v>499</v>
      </c>
      <c r="E1356" t="s">
        <v>5861</v>
      </c>
    </row>
    <row r="1357" spans="2:5" x14ac:dyDescent="0.35">
      <c r="B1357" s="79">
        <v>18</v>
      </c>
      <c r="C1357" s="79" t="s">
        <v>4044</v>
      </c>
      <c r="D1357" t="s">
        <v>501</v>
      </c>
      <c r="E1357" t="s">
        <v>5862</v>
      </c>
    </row>
    <row r="1358" spans="2:5" x14ac:dyDescent="0.35">
      <c r="B1358" s="79">
        <v>18</v>
      </c>
      <c r="C1358" s="79" t="s">
        <v>4044</v>
      </c>
      <c r="D1358" t="s">
        <v>502</v>
      </c>
      <c r="E1358" t="s">
        <v>5863</v>
      </c>
    </row>
    <row r="1359" spans="2:5" x14ac:dyDescent="0.35">
      <c r="B1359" s="79">
        <v>18</v>
      </c>
      <c r="C1359" s="79" t="s">
        <v>4044</v>
      </c>
      <c r="D1359" t="s">
        <v>503</v>
      </c>
      <c r="E1359" t="s">
        <v>915</v>
      </c>
    </row>
    <row r="1360" spans="2:5" x14ac:dyDescent="0.35">
      <c r="B1360" s="79">
        <v>18</v>
      </c>
      <c r="C1360" s="79" t="s">
        <v>4044</v>
      </c>
      <c r="D1360" t="s">
        <v>504</v>
      </c>
      <c r="E1360" t="s">
        <v>916</v>
      </c>
    </row>
    <row r="1361" spans="2:5" x14ac:dyDescent="0.35">
      <c r="B1361" s="79">
        <v>18</v>
      </c>
      <c r="C1361" s="79" t="s">
        <v>4044</v>
      </c>
      <c r="D1361" t="s">
        <v>505</v>
      </c>
      <c r="E1361" t="s">
        <v>5864</v>
      </c>
    </row>
    <row r="1362" spans="2:5" x14ac:dyDescent="0.35">
      <c r="B1362" s="79">
        <v>18</v>
      </c>
      <c r="C1362" s="79" t="s">
        <v>4044</v>
      </c>
      <c r="D1362" t="s">
        <v>507</v>
      </c>
      <c r="E1362" t="s">
        <v>5865</v>
      </c>
    </row>
    <row r="1363" spans="2:5" x14ac:dyDescent="0.35">
      <c r="B1363" s="79">
        <v>18</v>
      </c>
      <c r="C1363" s="79" t="s">
        <v>4044</v>
      </c>
      <c r="D1363" t="s">
        <v>508</v>
      </c>
      <c r="E1363" t="s">
        <v>5866</v>
      </c>
    </row>
    <row r="1364" spans="2:5" x14ac:dyDescent="0.35">
      <c r="B1364" s="79">
        <v>18</v>
      </c>
      <c r="C1364" s="79" t="s">
        <v>4044</v>
      </c>
      <c r="D1364" t="s">
        <v>509</v>
      </c>
      <c r="E1364" t="s">
        <v>917</v>
      </c>
    </row>
    <row r="1365" spans="2:5" x14ac:dyDescent="0.35">
      <c r="B1365" s="79">
        <v>18</v>
      </c>
      <c r="C1365" s="79" t="s">
        <v>4044</v>
      </c>
      <c r="D1365" t="s">
        <v>510</v>
      </c>
      <c r="E1365" t="s">
        <v>5867</v>
      </c>
    </row>
    <row r="1366" spans="2:5" x14ac:dyDescent="0.35">
      <c r="B1366" s="79">
        <v>18</v>
      </c>
      <c r="C1366" s="79" t="s">
        <v>4044</v>
      </c>
      <c r="D1366" t="s">
        <v>512</v>
      </c>
      <c r="E1366" t="s">
        <v>5868</v>
      </c>
    </row>
    <row r="1367" spans="2:5" x14ac:dyDescent="0.35">
      <c r="B1367" s="79">
        <v>18</v>
      </c>
      <c r="C1367" s="79" t="s">
        <v>4044</v>
      </c>
      <c r="D1367" t="s">
        <v>514</v>
      </c>
      <c r="E1367" t="s">
        <v>5869</v>
      </c>
    </row>
    <row r="1368" spans="2:5" x14ac:dyDescent="0.35">
      <c r="B1368" s="79">
        <v>18</v>
      </c>
      <c r="C1368" s="79" t="s">
        <v>4044</v>
      </c>
      <c r="D1368" t="s">
        <v>515</v>
      </c>
      <c r="E1368" t="s">
        <v>5870</v>
      </c>
    </row>
    <row r="1369" spans="2:5" x14ac:dyDescent="0.35">
      <c r="B1369" s="79">
        <v>18</v>
      </c>
      <c r="C1369" s="79" t="s">
        <v>4044</v>
      </c>
      <c r="D1369" t="s">
        <v>517</v>
      </c>
      <c r="E1369" t="s">
        <v>5871</v>
      </c>
    </row>
    <row r="1370" spans="2:5" x14ac:dyDescent="0.35">
      <c r="B1370" s="79">
        <v>18</v>
      </c>
      <c r="C1370" s="79" t="s">
        <v>4044</v>
      </c>
      <c r="D1370" t="s">
        <v>518</v>
      </c>
      <c r="E1370" t="s">
        <v>5872</v>
      </c>
    </row>
    <row r="1371" spans="2:5" x14ac:dyDescent="0.35">
      <c r="B1371" s="79">
        <v>18</v>
      </c>
      <c r="C1371" s="79" t="s">
        <v>4044</v>
      </c>
      <c r="D1371" t="s">
        <v>520</v>
      </c>
      <c r="E1371" t="s">
        <v>5873</v>
      </c>
    </row>
    <row r="1372" spans="2:5" x14ac:dyDescent="0.35">
      <c r="B1372" s="79">
        <v>18</v>
      </c>
      <c r="C1372" s="79" t="s">
        <v>4044</v>
      </c>
      <c r="D1372" t="s">
        <v>521</v>
      </c>
      <c r="E1372" t="s">
        <v>5874</v>
      </c>
    </row>
    <row r="1373" spans="2:5" x14ac:dyDescent="0.35">
      <c r="B1373" s="79">
        <v>18</v>
      </c>
      <c r="C1373" s="79" t="s">
        <v>4044</v>
      </c>
      <c r="D1373" t="s">
        <v>522</v>
      </c>
      <c r="E1373" t="s">
        <v>5875</v>
      </c>
    </row>
    <row r="1374" spans="2:5" x14ac:dyDescent="0.35">
      <c r="B1374" s="79">
        <v>18</v>
      </c>
      <c r="C1374" s="79" t="s">
        <v>4044</v>
      </c>
      <c r="D1374" t="s">
        <v>523</v>
      </c>
      <c r="E1374" t="s">
        <v>5876</v>
      </c>
    </row>
    <row r="1375" spans="2:5" x14ac:dyDescent="0.35">
      <c r="B1375" s="79">
        <v>18</v>
      </c>
      <c r="C1375" s="79" t="s">
        <v>4044</v>
      </c>
      <c r="D1375" t="s">
        <v>525</v>
      </c>
      <c r="E1375" t="s">
        <v>918</v>
      </c>
    </row>
    <row r="1376" spans="2:5" x14ac:dyDescent="0.35">
      <c r="B1376" s="79">
        <v>18</v>
      </c>
      <c r="C1376" s="79" t="s">
        <v>4044</v>
      </c>
      <c r="D1376" t="s">
        <v>526</v>
      </c>
      <c r="E1376" t="s">
        <v>5877</v>
      </c>
    </row>
    <row r="1377" spans="2:5" x14ac:dyDescent="0.35">
      <c r="B1377" s="79">
        <v>18</v>
      </c>
      <c r="C1377" s="79" t="s">
        <v>4044</v>
      </c>
      <c r="D1377" t="s">
        <v>527</v>
      </c>
      <c r="E1377" t="s">
        <v>5878</v>
      </c>
    </row>
    <row r="1378" spans="2:5" x14ac:dyDescent="0.35">
      <c r="B1378" s="79">
        <v>18</v>
      </c>
      <c r="C1378" s="79" t="s">
        <v>4044</v>
      </c>
      <c r="D1378" t="s">
        <v>529</v>
      </c>
      <c r="E1378" t="s">
        <v>5879</v>
      </c>
    </row>
    <row r="1379" spans="2:5" x14ac:dyDescent="0.35">
      <c r="B1379" s="79">
        <v>18</v>
      </c>
      <c r="C1379" s="79" t="s">
        <v>4044</v>
      </c>
      <c r="D1379" t="s">
        <v>530</v>
      </c>
      <c r="E1379" t="s">
        <v>5880</v>
      </c>
    </row>
    <row r="1380" spans="2:5" x14ac:dyDescent="0.35">
      <c r="B1380" s="79">
        <v>18</v>
      </c>
      <c r="C1380" s="79" t="s">
        <v>4044</v>
      </c>
      <c r="D1380" t="s">
        <v>532</v>
      </c>
      <c r="E1380" t="s">
        <v>4993</v>
      </c>
    </row>
    <row r="1381" spans="2:5" x14ac:dyDescent="0.35">
      <c r="B1381" s="79">
        <v>19</v>
      </c>
      <c r="C1381" s="79" t="s">
        <v>4046</v>
      </c>
      <c r="D1381" t="s">
        <v>446</v>
      </c>
      <c r="E1381" t="s">
        <v>5881</v>
      </c>
    </row>
    <row r="1382" spans="2:5" x14ac:dyDescent="0.35">
      <c r="B1382" s="79">
        <v>19</v>
      </c>
      <c r="C1382" s="79" t="s">
        <v>4046</v>
      </c>
      <c r="D1382" t="s">
        <v>448</v>
      </c>
      <c r="E1382" t="s">
        <v>5882</v>
      </c>
    </row>
    <row r="1383" spans="2:5" x14ac:dyDescent="0.35">
      <c r="B1383" s="79">
        <v>19</v>
      </c>
      <c r="C1383" s="79" t="s">
        <v>4046</v>
      </c>
      <c r="D1383" t="s">
        <v>449</v>
      </c>
      <c r="E1383" t="s">
        <v>5883</v>
      </c>
    </row>
    <row r="1384" spans="2:5" x14ac:dyDescent="0.35">
      <c r="B1384" s="79">
        <v>19</v>
      </c>
      <c r="C1384" s="79" t="s">
        <v>4046</v>
      </c>
      <c r="D1384" t="s">
        <v>450</v>
      </c>
      <c r="E1384" t="s">
        <v>55</v>
      </c>
    </row>
    <row r="1385" spans="2:5" x14ac:dyDescent="0.35">
      <c r="B1385" s="79">
        <v>19</v>
      </c>
      <c r="C1385" s="79" t="s">
        <v>4046</v>
      </c>
      <c r="D1385" t="s">
        <v>452</v>
      </c>
      <c r="E1385" t="s">
        <v>5884</v>
      </c>
    </row>
    <row r="1386" spans="2:5" x14ac:dyDescent="0.35">
      <c r="B1386" s="79">
        <v>19</v>
      </c>
      <c r="C1386" s="79" t="s">
        <v>4046</v>
      </c>
      <c r="D1386" t="s">
        <v>454</v>
      </c>
      <c r="E1386" t="s">
        <v>5885</v>
      </c>
    </row>
    <row r="1387" spans="2:5" x14ac:dyDescent="0.35">
      <c r="B1387" s="79">
        <v>19</v>
      </c>
      <c r="C1387" s="79" t="s">
        <v>4046</v>
      </c>
      <c r="D1387" t="s">
        <v>456</v>
      </c>
      <c r="E1387" t="s">
        <v>5886</v>
      </c>
    </row>
    <row r="1388" spans="2:5" x14ac:dyDescent="0.35">
      <c r="B1388" s="79">
        <v>19</v>
      </c>
      <c r="C1388" s="79" t="s">
        <v>4046</v>
      </c>
      <c r="D1388" t="s">
        <v>458</v>
      </c>
      <c r="E1388" t="s">
        <v>919</v>
      </c>
    </row>
    <row r="1389" spans="2:5" x14ac:dyDescent="0.35">
      <c r="B1389" s="79">
        <v>19</v>
      </c>
      <c r="C1389" s="79" t="s">
        <v>4046</v>
      </c>
      <c r="D1389" t="s">
        <v>459</v>
      </c>
      <c r="E1389" t="s">
        <v>5887</v>
      </c>
    </row>
    <row r="1390" spans="2:5" x14ac:dyDescent="0.35">
      <c r="B1390" s="79">
        <v>19</v>
      </c>
      <c r="C1390" s="79" t="s">
        <v>4046</v>
      </c>
      <c r="D1390" t="s">
        <v>460</v>
      </c>
      <c r="E1390" t="s">
        <v>5888</v>
      </c>
    </row>
    <row r="1391" spans="2:5" x14ac:dyDescent="0.35">
      <c r="B1391" s="79">
        <v>19</v>
      </c>
      <c r="C1391" s="79" t="s">
        <v>4046</v>
      </c>
      <c r="D1391" t="s">
        <v>461</v>
      </c>
      <c r="E1391" t="s">
        <v>5889</v>
      </c>
    </row>
    <row r="1392" spans="2:5" x14ac:dyDescent="0.35">
      <c r="B1392" s="79">
        <v>19</v>
      </c>
      <c r="C1392" s="79" t="s">
        <v>4046</v>
      </c>
      <c r="D1392" t="s">
        <v>462</v>
      </c>
      <c r="E1392" t="s">
        <v>5890</v>
      </c>
    </row>
    <row r="1393" spans="2:5" x14ac:dyDescent="0.35">
      <c r="B1393" s="79">
        <v>19</v>
      </c>
      <c r="C1393" s="79" t="s">
        <v>4046</v>
      </c>
      <c r="D1393" t="s">
        <v>464</v>
      </c>
      <c r="E1393" t="s">
        <v>920</v>
      </c>
    </row>
    <row r="1394" spans="2:5" x14ac:dyDescent="0.35">
      <c r="B1394" s="79">
        <v>19</v>
      </c>
      <c r="C1394" s="79" t="s">
        <v>4046</v>
      </c>
      <c r="D1394" t="s">
        <v>466</v>
      </c>
      <c r="E1394" t="s">
        <v>5891</v>
      </c>
    </row>
    <row r="1395" spans="2:5" x14ac:dyDescent="0.35">
      <c r="B1395" s="79">
        <v>19</v>
      </c>
      <c r="C1395" s="79" t="s">
        <v>4046</v>
      </c>
      <c r="D1395" t="s">
        <v>467</v>
      </c>
      <c r="E1395" t="s">
        <v>5892</v>
      </c>
    </row>
    <row r="1396" spans="2:5" x14ac:dyDescent="0.35">
      <c r="B1396" s="79">
        <v>19</v>
      </c>
      <c r="C1396" s="79" t="s">
        <v>4046</v>
      </c>
      <c r="D1396" t="s">
        <v>468</v>
      </c>
      <c r="E1396" t="s">
        <v>5893</v>
      </c>
    </row>
    <row r="1397" spans="2:5" x14ac:dyDescent="0.35">
      <c r="B1397" s="79">
        <v>19</v>
      </c>
      <c r="C1397" s="79" t="s">
        <v>4046</v>
      </c>
      <c r="D1397" t="s">
        <v>470</v>
      </c>
      <c r="E1397" t="s">
        <v>5894</v>
      </c>
    </row>
    <row r="1398" spans="2:5" x14ac:dyDescent="0.35">
      <c r="B1398" s="79">
        <v>19</v>
      </c>
      <c r="C1398" s="79" t="s">
        <v>4046</v>
      </c>
      <c r="D1398" t="s">
        <v>471</v>
      </c>
      <c r="E1398" t="s">
        <v>5895</v>
      </c>
    </row>
    <row r="1399" spans="2:5" x14ac:dyDescent="0.35">
      <c r="B1399" s="79">
        <v>19</v>
      </c>
      <c r="C1399" s="79" t="s">
        <v>4046</v>
      </c>
      <c r="D1399" t="s">
        <v>472</v>
      </c>
      <c r="E1399" t="s">
        <v>5896</v>
      </c>
    </row>
    <row r="1400" spans="2:5" x14ac:dyDescent="0.35">
      <c r="B1400" s="79">
        <v>19</v>
      </c>
      <c r="C1400" s="79" t="s">
        <v>4046</v>
      </c>
      <c r="D1400" t="s">
        <v>473</v>
      </c>
      <c r="E1400" t="s">
        <v>5897</v>
      </c>
    </row>
    <row r="1401" spans="2:5" x14ac:dyDescent="0.35">
      <c r="B1401" s="79">
        <v>19</v>
      </c>
      <c r="C1401" s="79" t="s">
        <v>4046</v>
      </c>
      <c r="D1401" t="s">
        <v>475</v>
      </c>
      <c r="E1401" t="s">
        <v>5898</v>
      </c>
    </row>
    <row r="1402" spans="2:5" x14ac:dyDescent="0.35">
      <c r="B1402" s="79">
        <v>19</v>
      </c>
      <c r="C1402" s="79" t="s">
        <v>4046</v>
      </c>
      <c r="D1402" t="s">
        <v>476</v>
      </c>
      <c r="E1402" t="s">
        <v>5899</v>
      </c>
    </row>
    <row r="1403" spans="2:5" x14ac:dyDescent="0.35">
      <c r="B1403" s="79">
        <v>19</v>
      </c>
      <c r="C1403" s="79" t="s">
        <v>4046</v>
      </c>
      <c r="D1403" t="s">
        <v>477</v>
      </c>
      <c r="E1403" t="s">
        <v>5900</v>
      </c>
    </row>
    <row r="1404" spans="2:5" x14ac:dyDescent="0.35">
      <c r="B1404" s="79">
        <v>19</v>
      </c>
      <c r="C1404" s="79" t="s">
        <v>4046</v>
      </c>
      <c r="D1404" t="s">
        <v>479</v>
      </c>
      <c r="E1404" t="s">
        <v>921</v>
      </c>
    </row>
    <row r="1405" spans="2:5" x14ac:dyDescent="0.35">
      <c r="B1405" s="79">
        <v>19</v>
      </c>
      <c r="C1405" s="79" t="s">
        <v>4046</v>
      </c>
      <c r="D1405" t="s">
        <v>481</v>
      </c>
      <c r="E1405" t="s">
        <v>5901</v>
      </c>
    </row>
    <row r="1406" spans="2:5" x14ac:dyDescent="0.35">
      <c r="B1406" s="79">
        <v>19</v>
      </c>
      <c r="C1406" s="79" t="s">
        <v>4046</v>
      </c>
      <c r="D1406" t="s">
        <v>482</v>
      </c>
      <c r="E1406" t="s">
        <v>922</v>
      </c>
    </row>
    <row r="1407" spans="2:5" x14ac:dyDescent="0.35">
      <c r="B1407" s="79">
        <v>19</v>
      </c>
      <c r="C1407" s="79" t="s">
        <v>4046</v>
      </c>
      <c r="D1407" t="s">
        <v>483</v>
      </c>
      <c r="E1407" t="s">
        <v>5902</v>
      </c>
    </row>
    <row r="1408" spans="2:5" x14ac:dyDescent="0.35">
      <c r="B1408" s="79">
        <v>19</v>
      </c>
      <c r="C1408" s="79" t="s">
        <v>4046</v>
      </c>
      <c r="D1408" t="s">
        <v>484</v>
      </c>
      <c r="E1408" t="s">
        <v>5903</v>
      </c>
    </row>
    <row r="1409" spans="2:5" x14ac:dyDescent="0.35">
      <c r="B1409" s="79">
        <v>19</v>
      </c>
      <c r="C1409" s="79" t="s">
        <v>4046</v>
      </c>
      <c r="D1409" t="s">
        <v>485</v>
      </c>
      <c r="E1409" t="s">
        <v>5904</v>
      </c>
    </row>
    <row r="1410" spans="2:5" x14ac:dyDescent="0.35">
      <c r="B1410" s="79">
        <v>19</v>
      </c>
      <c r="C1410" s="79" t="s">
        <v>4046</v>
      </c>
      <c r="D1410" t="s">
        <v>487</v>
      </c>
      <c r="E1410" t="s">
        <v>5905</v>
      </c>
    </row>
    <row r="1411" spans="2:5" x14ac:dyDescent="0.35">
      <c r="B1411" s="79">
        <v>19</v>
      </c>
      <c r="C1411" s="79" t="s">
        <v>4046</v>
      </c>
      <c r="D1411" t="s">
        <v>489</v>
      </c>
      <c r="E1411" t="s">
        <v>5906</v>
      </c>
    </row>
    <row r="1412" spans="2:5" x14ac:dyDescent="0.35">
      <c r="B1412" s="79">
        <v>19</v>
      </c>
      <c r="C1412" s="79" t="s">
        <v>4046</v>
      </c>
      <c r="D1412" t="s">
        <v>490</v>
      </c>
      <c r="E1412" t="s">
        <v>923</v>
      </c>
    </row>
    <row r="1413" spans="2:5" x14ac:dyDescent="0.35">
      <c r="B1413" s="79">
        <v>19</v>
      </c>
      <c r="C1413" s="79" t="s">
        <v>4046</v>
      </c>
      <c r="D1413" t="s">
        <v>491</v>
      </c>
      <c r="E1413" t="s">
        <v>924</v>
      </c>
    </row>
    <row r="1414" spans="2:5" x14ac:dyDescent="0.35">
      <c r="B1414" s="79">
        <v>19</v>
      </c>
      <c r="C1414" s="79" t="s">
        <v>4046</v>
      </c>
      <c r="D1414" t="s">
        <v>493</v>
      </c>
      <c r="E1414" t="s">
        <v>5907</v>
      </c>
    </row>
    <row r="1415" spans="2:5" x14ac:dyDescent="0.35">
      <c r="B1415" s="79">
        <v>19</v>
      </c>
      <c r="C1415" s="79" t="s">
        <v>4046</v>
      </c>
      <c r="D1415" t="s">
        <v>495</v>
      </c>
      <c r="E1415" t="s">
        <v>5908</v>
      </c>
    </row>
    <row r="1416" spans="2:5" x14ac:dyDescent="0.35">
      <c r="B1416" s="79">
        <v>19</v>
      </c>
      <c r="C1416" s="79" t="s">
        <v>4046</v>
      </c>
      <c r="D1416" t="s">
        <v>496</v>
      </c>
      <c r="E1416" t="s">
        <v>925</v>
      </c>
    </row>
    <row r="1417" spans="2:5" x14ac:dyDescent="0.35">
      <c r="B1417" s="79">
        <v>19</v>
      </c>
      <c r="C1417" s="79" t="s">
        <v>4046</v>
      </c>
      <c r="D1417" t="s">
        <v>497</v>
      </c>
      <c r="E1417" t="s">
        <v>5909</v>
      </c>
    </row>
    <row r="1418" spans="2:5" x14ac:dyDescent="0.35">
      <c r="B1418" s="79">
        <v>19</v>
      </c>
      <c r="C1418" s="79" t="s">
        <v>4046</v>
      </c>
      <c r="D1418" t="s">
        <v>498</v>
      </c>
      <c r="E1418" t="s">
        <v>5910</v>
      </c>
    </row>
    <row r="1419" spans="2:5" x14ac:dyDescent="0.35">
      <c r="B1419" s="79">
        <v>19</v>
      </c>
      <c r="C1419" s="79" t="s">
        <v>4046</v>
      </c>
      <c r="D1419" t="s">
        <v>499</v>
      </c>
      <c r="E1419" t="s">
        <v>5911</v>
      </c>
    </row>
    <row r="1420" spans="2:5" x14ac:dyDescent="0.35">
      <c r="B1420" s="79">
        <v>19</v>
      </c>
      <c r="C1420" s="79" t="s">
        <v>4046</v>
      </c>
      <c r="D1420" t="s">
        <v>501</v>
      </c>
      <c r="E1420" t="s">
        <v>5912</v>
      </c>
    </row>
    <row r="1421" spans="2:5" x14ac:dyDescent="0.35">
      <c r="B1421" s="79">
        <v>19</v>
      </c>
      <c r="C1421" s="79" t="s">
        <v>4046</v>
      </c>
      <c r="D1421" t="s">
        <v>502</v>
      </c>
      <c r="E1421" t="s">
        <v>5913</v>
      </c>
    </row>
    <row r="1422" spans="2:5" x14ac:dyDescent="0.35">
      <c r="B1422" s="79">
        <v>19</v>
      </c>
      <c r="C1422" s="79" t="s">
        <v>4046</v>
      </c>
      <c r="D1422" t="s">
        <v>503</v>
      </c>
      <c r="E1422" t="s">
        <v>5914</v>
      </c>
    </row>
    <row r="1423" spans="2:5" x14ac:dyDescent="0.35">
      <c r="B1423" s="79">
        <v>19</v>
      </c>
      <c r="C1423" s="79" t="s">
        <v>4046</v>
      </c>
      <c r="D1423" t="s">
        <v>504</v>
      </c>
      <c r="E1423" t="s">
        <v>5915</v>
      </c>
    </row>
    <row r="1424" spans="2:5" x14ac:dyDescent="0.35">
      <c r="B1424" s="79">
        <v>19</v>
      </c>
      <c r="C1424" s="79" t="s">
        <v>4046</v>
      </c>
      <c r="D1424" t="s">
        <v>505</v>
      </c>
      <c r="E1424" t="s">
        <v>5916</v>
      </c>
    </row>
    <row r="1425" spans="2:5" x14ac:dyDescent="0.35">
      <c r="B1425" s="79">
        <v>19</v>
      </c>
      <c r="C1425" s="79" t="s">
        <v>4046</v>
      </c>
      <c r="D1425" t="s">
        <v>507</v>
      </c>
      <c r="E1425" t="s">
        <v>5917</v>
      </c>
    </row>
    <row r="1426" spans="2:5" x14ac:dyDescent="0.35">
      <c r="B1426" s="79">
        <v>19</v>
      </c>
      <c r="C1426" s="79" t="s">
        <v>4046</v>
      </c>
      <c r="D1426" t="s">
        <v>508</v>
      </c>
      <c r="E1426" t="s">
        <v>5918</v>
      </c>
    </row>
    <row r="1427" spans="2:5" x14ac:dyDescent="0.35">
      <c r="B1427" s="79">
        <v>19</v>
      </c>
      <c r="C1427" s="79" t="s">
        <v>4046</v>
      </c>
      <c r="D1427" t="s">
        <v>509</v>
      </c>
      <c r="E1427" t="s">
        <v>5919</v>
      </c>
    </row>
    <row r="1428" spans="2:5" x14ac:dyDescent="0.35">
      <c r="B1428" s="79">
        <v>19</v>
      </c>
      <c r="C1428" s="79" t="s">
        <v>4046</v>
      </c>
      <c r="D1428" t="s">
        <v>510</v>
      </c>
      <c r="E1428" t="s">
        <v>5920</v>
      </c>
    </row>
    <row r="1429" spans="2:5" x14ac:dyDescent="0.35">
      <c r="B1429" s="79">
        <v>19</v>
      </c>
      <c r="C1429" s="79" t="s">
        <v>4046</v>
      </c>
      <c r="D1429" t="s">
        <v>512</v>
      </c>
      <c r="E1429" t="s">
        <v>5921</v>
      </c>
    </row>
    <row r="1430" spans="2:5" x14ac:dyDescent="0.35">
      <c r="B1430" s="79">
        <v>19</v>
      </c>
      <c r="C1430" s="79" t="s">
        <v>4046</v>
      </c>
      <c r="D1430" t="s">
        <v>514</v>
      </c>
      <c r="E1430" t="s">
        <v>4993</v>
      </c>
    </row>
    <row r="1431" spans="2:5" x14ac:dyDescent="0.35">
      <c r="B1431" s="79">
        <v>20</v>
      </c>
      <c r="C1431" s="79" t="s">
        <v>4039</v>
      </c>
      <c r="D1431" t="s">
        <v>446</v>
      </c>
      <c r="E1431" t="s">
        <v>926</v>
      </c>
    </row>
    <row r="1432" spans="2:5" x14ac:dyDescent="0.35">
      <c r="B1432" s="79">
        <v>20</v>
      </c>
      <c r="C1432" s="79" t="s">
        <v>4039</v>
      </c>
      <c r="D1432" t="s">
        <v>448</v>
      </c>
      <c r="E1432" t="s">
        <v>5922</v>
      </c>
    </row>
    <row r="1433" spans="2:5" x14ac:dyDescent="0.35">
      <c r="B1433" s="79">
        <v>20</v>
      </c>
      <c r="C1433" s="79" t="s">
        <v>4039</v>
      </c>
      <c r="D1433" t="s">
        <v>449</v>
      </c>
      <c r="E1433" t="s">
        <v>5923</v>
      </c>
    </row>
    <row r="1434" spans="2:5" x14ac:dyDescent="0.35">
      <c r="B1434" s="79">
        <v>20</v>
      </c>
      <c r="C1434" s="79" t="s">
        <v>4039</v>
      </c>
      <c r="D1434" t="s">
        <v>450</v>
      </c>
      <c r="E1434" t="s">
        <v>5924</v>
      </c>
    </row>
    <row r="1435" spans="2:5" x14ac:dyDescent="0.35">
      <c r="B1435" s="79">
        <v>20</v>
      </c>
      <c r="C1435" s="79" t="s">
        <v>4039</v>
      </c>
      <c r="D1435" t="s">
        <v>452</v>
      </c>
      <c r="E1435" t="s">
        <v>5925</v>
      </c>
    </row>
    <row r="1436" spans="2:5" x14ac:dyDescent="0.35">
      <c r="B1436" s="79">
        <v>20</v>
      </c>
      <c r="C1436" s="79" t="s">
        <v>4039</v>
      </c>
      <c r="D1436" t="s">
        <v>454</v>
      </c>
      <c r="E1436" t="s">
        <v>5926</v>
      </c>
    </row>
    <row r="1437" spans="2:5" x14ac:dyDescent="0.35">
      <c r="B1437" s="79">
        <v>20</v>
      </c>
      <c r="C1437" s="79" t="s">
        <v>4039</v>
      </c>
      <c r="D1437" t="s">
        <v>456</v>
      </c>
      <c r="E1437" t="s">
        <v>5927</v>
      </c>
    </row>
    <row r="1438" spans="2:5" x14ac:dyDescent="0.35">
      <c r="B1438" s="79">
        <v>20</v>
      </c>
      <c r="C1438" s="79" t="s">
        <v>4039</v>
      </c>
      <c r="D1438" t="s">
        <v>458</v>
      </c>
      <c r="E1438" t="s">
        <v>5928</v>
      </c>
    </row>
    <row r="1439" spans="2:5" x14ac:dyDescent="0.35">
      <c r="B1439" s="79">
        <v>20</v>
      </c>
      <c r="C1439" s="79" t="s">
        <v>4039</v>
      </c>
      <c r="D1439" t="s">
        <v>459</v>
      </c>
      <c r="E1439" t="s">
        <v>5929</v>
      </c>
    </row>
    <row r="1440" spans="2:5" x14ac:dyDescent="0.35">
      <c r="B1440" s="79">
        <v>20</v>
      </c>
      <c r="C1440" s="79" t="s">
        <v>4039</v>
      </c>
      <c r="D1440" t="s">
        <v>460</v>
      </c>
      <c r="E1440" t="s">
        <v>5930</v>
      </c>
    </row>
    <row r="1441" spans="2:5" x14ac:dyDescent="0.35">
      <c r="B1441" s="79">
        <v>20</v>
      </c>
      <c r="C1441" s="79" t="s">
        <v>4039</v>
      </c>
      <c r="D1441" t="s">
        <v>461</v>
      </c>
      <c r="E1441" t="s">
        <v>5931</v>
      </c>
    </row>
    <row r="1442" spans="2:5" x14ac:dyDescent="0.35">
      <c r="B1442" s="79">
        <v>20</v>
      </c>
      <c r="C1442" s="79" t="s">
        <v>4039</v>
      </c>
      <c r="D1442" t="s">
        <v>462</v>
      </c>
      <c r="E1442" t="s">
        <v>5932</v>
      </c>
    </row>
    <row r="1443" spans="2:5" x14ac:dyDescent="0.35">
      <c r="B1443" s="79">
        <v>20</v>
      </c>
      <c r="C1443" s="79" t="s">
        <v>4039</v>
      </c>
      <c r="D1443" t="s">
        <v>464</v>
      </c>
      <c r="E1443" t="s">
        <v>927</v>
      </c>
    </row>
    <row r="1444" spans="2:5" x14ac:dyDescent="0.35">
      <c r="B1444" s="79">
        <v>20</v>
      </c>
      <c r="C1444" s="79" t="s">
        <v>4039</v>
      </c>
      <c r="D1444" t="s">
        <v>466</v>
      </c>
      <c r="E1444" t="s">
        <v>5933</v>
      </c>
    </row>
    <row r="1445" spans="2:5" x14ac:dyDescent="0.35">
      <c r="B1445" s="79">
        <v>20</v>
      </c>
      <c r="C1445" s="79" t="s">
        <v>4039</v>
      </c>
      <c r="D1445" t="s">
        <v>467</v>
      </c>
      <c r="E1445" t="s">
        <v>5934</v>
      </c>
    </row>
    <row r="1446" spans="2:5" x14ac:dyDescent="0.35">
      <c r="B1446" s="79">
        <v>20</v>
      </c>
      <c r="C1446" s="79" t="s">
        <v>4039</v>
      </c>
      <c r="D1446" t="s">
        <v>468</v>
      </c>
      <c r="E1446" t="s">
        <v>928</v>
      </c>
    </row>
    <row r="1447" spans="2:5" x14ac:dyDescent="0.35">
      <c r="B1447" s="79">
        <v>20</v>
      </c>
      <c r="C1447" s="79" t="s">
        <v>4039</v>
      </c>
      <c r="D1447" t="s">
        <v>470</v>
      </c>
      <c r="E1447" t="s">
        <v>5935</v>
      </c>
    </row>
    <row r="1448" spans="2:5" x14ac:dyDescent="0.35">
      <c r="B1448" s="79">
        <v>20</v>
      </c>
      <c r="C1448" s="79" t="s">
        <v>4039</v>
      </c>
      <c r="D1448" t="s">
        <v>471</v>
      </c>
      <c r="E1448" t="s">
        <v>5936</v>
      </c>
    </row>
    <row r="1449" spans="2:5" x14ac:dyDescent="0.35">
      <c r="B1449" s="79">
        <v>20</v>
      </c>
      <c r="C1449" s="79" t="s">
        <v>4039</v>
      </c>
      <c r="D1449" t="s">
        <v>472</v>
      </c>
      <c r="E1449" t="s">
        <v>929</v>
      </c>
    </row>
    <row r="1450" spans="2:5" x14ac:dyDescent="0.35">
      <c r="B1450" s="79">
        <v>20</v>
      </c>
      <c r="C1450" s="79" t="s">
        <v>4039</v>
      </c>
      <c r="D1450" t="s">
        <v>473</v>
      </c>
      <c r="E1450" t="s">
        <v>5937</v>
      </c>
    </row>
    <row r="1451" spans="2:5" x14ac:dyDescent="0.35">
      <c r="B1451" s="79">
        <v>20</v>
      </c>
      <c r="C1451" s="79" t="s">
        <v>4039</v>
      </c>
      <c r="D1451" t="s">
        <v>475</v>
      </c>
      <c r="E1451" t="s">
        <v>5938</v>
      </c>
    </row>
    <row r="1452" spans="2:5" x14ac:dyDescent="0.35">
      <c r="B1452" s="79">
        <v>20</v>
      </c>
      <c r="C1452" s="79" t="s">
        <v>4039</v>
      </c>
      <c r="D1452" t="s">
        <v>476</v>
      </c>
      <c r="E1452" t="s">
        <v>930</v>
      </c>
    </row>
    <row r="1453" spans="2:5" x14ac:dyDescent="0.35">
      <c r="B1453" s="79">
        <v>20</v>
      </c>
      <c r="C1453" s="79" t="s">
        <v>4039</v>
      </c>
      <c r="D1453" t="s">
        <v>477</v>
      </c>
      <c r="E1453" t="s">
        <v>5939</v>
      </c>
    </row>
    <row r="1454" spans="2:5" x14ac:dyDescent="0.35">
      <c r="B1454" s="79">
        <v>20</v>
      </c>
      <c r="C1454" s="79" t="s">
        <v>4039</v>
      </c>
      <c r="D1454" t="s">
        <v>479</v>
      </c>
      <c r="E1454" t="s">
        <v>931</v>
      </c>
    </row>
    <row r="1455" spans="2:5" x14ac:dyDescent="0.35">
      <c r="B1455" s="79">
        <v>20</v>
      </c>
      <c r="C1455" s="79" t="s">
        <v>4039</v>
      </c>
      <c r="D1455" t="s">
        <v>481</v>
      </c>
      <c r="E1455" t="s">
        <v>5940</v>
      </c>
    </row>
    <row r="1456" spans="2:5" x14ac:dyDescent="0.35">
      <c r="B1456" s="79">
        <v>20</v>
      </c>
      <c r="C1456" s="79" t="s">
        <v>4039</v>
      </c>
      <c r="D1456" t="s">
        <v>482</v>
      </c>
      <c r="E1456" t="s">
        <v>932</v>
      </c>
    </row>
    <row r="1457" spans="2:5" x14ac:dyDescent="0.35">
      <c r="B1457" s="79">
        <v>20</v>
      </c>
      <c r="C1457" s="79" t="s">
        <v>4039</v>
      </c>
      <c r="D1457" t="s">
        <v>483</v>
      </c>
      <c r="E1457" t="s">
        <v>5941</v>
      </c>
    </row>
    <row r="1458" spans="2:5" x14ac:dyDescent="0.35">
      <c r="B1458" s="79">
        <v>20</v>
      </c>
      <c r="C1458" s="79" t="s">
        <v>4039</v>
      </c>
      <c r="D1458" t="s">
        <v>484</v>
      </c>
      <c r="E1458" t="s">
        <v>5942</v>
      </c>
    </row>
    <row r="1459" spans="2:5" x14ac:dyDescent="0.35">
      <c r="B1459" s="79">
        <v>20</v>
      </c>
      <c r="C1459" s="79" t="s">
        <v>4039</v>
      </c>
      <c r="D1459" t="s">
        <v>485</v>
      </c>
      <c r="E1459" t="s">
        <v>5943</v>
      </c>
    </row>
    <row r="1460" spans="2:5" x14ac:dyDescent="0.35">
      <c r="B1460" s="79">
        <v>20</v>
      </c>
      <c r="C1460" s="79" t="s">
        <v>4039</v>
      </c>
      <c r="D1460" t="s">
        <v>487</v>
      </c>
      <c r="E1460" t="s">
        <v>5944</v>
      </c>
    </row>
    <row r="1461" spans="2:5" x14ac:dyDescent="0.35">
      <c r="B1461" s="79">
        <v>20</v>
      </c>
      <c r="C1461" s="79" t="s">
        <v>4039</v>
      </c>
      <c r="D1461" t="s">
        <v>489</v>
      </c>
      <c r="E1461" t="s">
        <v>5945</v>
      </c>
    </row>
    <row r="1462" spans="2:5" x14ac:dyDescent="0.35">
      <c r="B1462" s="79">
        <v>20</v>
      </c>
      <c r="C1462" s="79" t="s">
        <v>4039</v>
      </c>
      <c r="D1462" t="s">
        <v>490</v>
      </c>
      <c r="E1462" t="s">
        <v>5946</v>
      </c>
    </row>
    <row r="1463" spans="2:5" x14ac:dyDescent="0.35">
      <c r="B1463" s="79">
        <v>20</v>
      </c>
      <c r="C1463" s="79" t="s">
        <v>4039</v>
      </c>
      <c r="D1463" t="s">
        <v>491</v>
      </c>
      <c r="E1463" t="s">
        <v>5905</v>
      </c>
    </row>
    <row r="1464" spans="2:5" x14ac:dyDescent="0.35">
      <c r="B1464" s="79">
        <v>20</v>
      </c>
      <c r="C1464" s="79" t="s">
        <v>4039</v>
      </c>
      <c r="D1464" t="s">
        <v>493</v>
      </c>
      <c r="E1464" t="s">
        <v>5893</v>
      </c>
    </row>
    <row r="1465" spans="2:5" x14ac:dyDescent="0.35">
      <c r="B1465" s="79">
        <v>20</v>
      </c>
      <c r="C1465" s="79" t="s">
        <v>4039</v>
      </c>
      <c r="D1465" t="s">
        <v>495</v>
      </c>
      <c r="E1465" t="s">
        <v>5947</v>
      </c>
    </row>
    <row r="1466" spans="2:5" x14ac:dyDescent="0.35">
      <c r="B1466" s="79">
        <v>20</v>
      </c>
      <c r="C1466" s="79" t="s">
        <v>4039</v>
      </c>
      <c r="D1466" t="s">
        <v>496</v>
      </c>
      <c r="E1466" t="s">
        <v>5948</v>
      </c>
    </row>
    <row r="1467" spans="2:5" x14ac:dyDescent="0.35">
      <c r="B1467" s="79">
        <v>20</v>
      </c>
      <c r="C1467" s="79" t="s">
        <v>4039</v>
      </c>
      <c r="D1467" t="s">
        <v>497</v>
      </c>
      <c r="E1467" t="s">
        <v>933</v>
      </c>
    </row>
    <row r="1468" spans="2:5" x14ac:dyDescent="0.35">
      <c r="B1468" s="79">
        <v>20</v>
      </c>
      <c r="C1468" s="79" t="s">
        <v>4039</v>
      </c>
      <c r="D1468" t="s">
        <v>498</v>
      </c>
      <c r="E1468" t="s">
        <v>5949</v>
      </c>
    </row>
    <row r="1469" spans="2:5" x14ac:dyDescent="0.35">
      <c r="B1469" s="79">
        <v>20</v>
      </c>
      <c r="C1469" s="79" t="s">
        <v>4039</v>
      </c>
      <c r="D1469" t="s">
        <v>499</v>
      </c>
      <c r="E1469" t="s">
        <v>5950</v>
      </c>
    </row>
    <row r="1470" spans="2:5" x14ac:dyDescent="0.35">
      <c r="B1470" s="79">
        <v>20</v>
      </c>
      <c r="C1470" s="79" t="s">
        <v>4039</v>
      </c>
      <c r="D1470" t="s">
        <v>501</v>
      </c>
      <c r="E1470" t="s">
        <v>5951</v>
      </c>
    </row>
    <row r="1471" spans="2:5" x14ac:dyDescent="0.35">
      <c r="B1471" s="79">
        <v>20</v>
      </c>
      <c r="C1471" s="79" t="s">
        <v>4039</v>
      </c>
      <c r="D1471" t="s">
        <v>502</v>
      </c>
      <c r="E1471" t="s">
        <v>5952</v>
      </c>
    </row>
    <row r="1472" spans="2:5" x14ac:dyDescent="0.35">
      <c r="B1472" s="79">
        <v>20</v>
      </c>
      <c r="C1472" s="79" t="s">
        <v>4039</v>
      </c>
      <c r="D1472" t="s">
        <v>503</v>
      </c>
      <c r="E1472" t="s">
        <v>5953</v>
      </c>
    </row>
    <row r="1473" spans="2:5" x14ac:dyDescent="0.35">
      <c r="B1473" s="79">
        <v>20</v>
      </c>
      <c r="C1473" s="79" t="s">
        <v>4039</v>
      </c>
      <c r="D1473" t="s">
        <v>504</v>
      </c>
      <c r="E1473" t="s">
        <v>4993</v>
      </c>
    </row>
    <row r="1474" spans="2:5" x14ac:dyDescent="0.35">
      <c r="B1474" s="79">
        <v>21</v>
      </c>
      <c r="C1474" s="79" t="s">
        <v>4049</v>
      </c>
      <c r="D1474" t="s">
        <v>446</v>
      </c>
      <c r="E1474" t="s">
        <v>5954</v>
      </c>
    </row>
    <row r="1475" spans="2:5" x14ac:dyDescent="0.35">
      <c r="B1475" s="79">
        <v>21</v>
      </c>
      <c r="C1475" s="79" t="s">
        <v>4049</v>
      </c>
      <c r="D1475" t="s">
        <v>448</v>
      </c>
      <c r="E1475" t="s">
        <v>934</v>
      </c>
    </row>
    <row r="1476" spans="2:5" x14ac:dyDescent="0.35">
      <c r="B1476" s="79">
        <v>21</v>
      </c>
      <c r="C1476" s="79" t="s">
        <v>4049</v>
      </c>
      <c r="D1476" t="s">
        <v>449</v>
      </c>
      <c r="E1476" t="s">
        <v>5955</v>
      </c>
    </row>
    <row r="1477" spans="2:5" x14ac:dyDescent="0.35">
      <c r="B1477" s="79">
        <v>21</v>
      </c>
      <c r="C1477" s="79" t="s">
        <v>4049</v>
      </c>
      <c r="D1477" t="s">
        <v>450</v>
      </c>
      <c r="E1477" t="s">
        <v>5956</v>
      </c>
    </row>
    <row r="1478" spans="2:5" x14ac:dyDescent="0.35">
      <c r="B1478" s="79">
        <v>21</v>
      </c>
      <c r="C1478" s="79" t="s">
        <v>4049</v>
      </c>
      <c r="D1478" t="s">
        <v>452</v>
      </c>
      <c r="E1478" t="s">
        <v>5957</v>
      </c>
    </row>
    <row r="1479" spans="2:5" x14ac:dyDescent="0.35">
      <c r="B1479" s="79">
        <v>21</v>
      </c>
      <c r="C1479" s="79" t="s">
        <v>4049</v>
      </c>
      <c r="D1479" t="s">
        <v>454</v>
      </c>
      <c r="E1479" t="s">
        <v>935</v>
      </c>
    </row>
    <row r="1480" spans="2:5" x14ac:dyDescent="0.35">
      <c r="B1480" s="79">
        <v>21</v>
      </c>
      <c r="C1480" s="79" t="s">
        <v>4049</v>
      </c>
      <c r="D1480" t="s">
        <v>456</v>
      </c>
      <c r="E1480" t="s">
        <v>5958</v>
      </c>
    </row>
    <row r="1481" spans="2:5" x14ac:dyDescent="0.35">
      <c r="B1481" s="79">
        <v>21</v>
      </c>
      <c r="C1481" s="79" t="s">
        <v>4049</v>
      </c>
      <c r="D1481" t="s">
        <v>458</v>
      </c>
      <c r="E1481" t="s">
        <v>5959</v>
      </c>
    </row>
    <row r="1482" spans="2:5" x14ac:dyDescent="0.35">
      <c r="B1482" s="79">
        <v>21</v>
      </c>
      <c r="C1482" s="79" t="s">
        <v>4049</v>
      </c>
      <c r="D1482" t="s">
        <v>459</v>
      </c>
      <c r="E1482" t="s">
        <v>5960</v>
      </c>
    </row>
    <row r="1483" spans="2:5" x14ac:dyDescent="0.35">
      <c r="B1483" s="79">
        <v>21</v>
      </c>
      <c r="C1483" s="79" t="s">
        <v>4049</v>
      </c>
      <c r="D1483" t="s">
        <v>460</v>
      </c>
      <c r="E1483" t="s">
        <v>5961</v>
      </c>
    </row>
    <row r="1484" spans="2:5" x14ac:dyDescent="0.35">
      <c r="B1484" s="79">
        <v>21</v>
      </c>
      <c r="C1484" s="79" t="s">
        <v>4049</v>
      </c>
      <c r="D1484" t="s">
        <v>461</v>
      </c>
      <c r="E1484" t="s">
        <v>5962</v>
      </c>
    </row>
    <row r="1485" spans="2:5" x14ac:dyDescent="0.35">
      <c r="B1485" s="79">
        <v>21</v>
      </c>
      <c r="C1485" s="79" t="s">
        <v>4049</v>
      </c>
      <c r="D1485" t="s">
        <v>462</v>
      </c>
      <c r="E1485" t="s">
        <v>5963</v>
      </c>
    </row>
    <row r="1486" spans="2:5" x14ac:dyDescent="0.35">
      <c r="B1486" s="79">
        <v>21</v>
      </c>
      <c r="C1486" s="79" t="s">
        <v>4049</v>
      </c>
      <c r="D1486" t="s">
        <v>464</v>
      </c>
      <c r="E1486" t="s">
        <v>5964</v>
      </c>
    </row>
    <row r="1487" spans="2:5" x14ac:dyDescent="0.35">
      <c r="B1487" s="79">
        <v>21</v>
      </c>
      <c r="C1487" s="79" t="s">
        <v>4049</v>
      </c>
      <c r="D1487" t="s">
        <v>466</v>
      </c>
      <c r="E1487" t="s">
        <v>936</v>
      </c>
    </row>
    <row r="1488" spans="2:5" x14ac:dyDescent="0.35">
      <c r="B1488" s="79">
        <v>21</v>
      </c>
      <c r="C1488" s="79" t="s">
        <v>4049</v>
      </c>
      <c r="D1488" t="s">
        <v>467</v>
      </c>
      <c r="E1488" t="s">
        <v>5965</v>
      </c>
    </row>
    <row r="1489" spans="2:5" x14ac:dyDescent="0.35">
      <c r="B1489" s="79">
        <v>21</v>
      </c>
      <c r="C1489" s="79" t="s">
        <v>4049</v>
      </c>
      <c r="D1489" t="s">
        <v>468</v>
      </c>
      <c r="E1489" t="s">
        <v>937</v>
      </c>
    </row>
    <row r="1490" spans="2:5" x14ac:dyDescent="0.35">
      <c r="B1490" s="79">
        <v>21</v>
      </c>
      <c r="C1490" s="79" t="s">
        <v>4049</v>
      </c>
      <c r="D1490" t="s">
        <v>470</v>
      </c>
      <c r="E1490" t="s">
        <v>5966</v>
      </c>
    </row>
    <row r="1491" spans="2:5" x14ac:dyDescent="0.35">
      <c r="B1491" s="79">
        <v>21</v>
      </c>
      <c r="C1491" s="79" t="s">
        <v>4049</v>
      </c>
      <c r="D1491" t="s">
        <v>471</v>
      </c>
      <c r="E1491" t="s">
        <v>5967</v>
      </c>
    </row>
    <row r="1492" spans="2:5" x14ac:dyDescent="0.35">
      <c r="B1492" s="79">
        <v>21</v>
      </c>
      <c r="C1492" s="79" t="s">
        <v>4049</v>
      </c>
      <c r="D1492" t="s">
        <v>472</v>
      </c>
      <c r="E1492" t="s">
        <v>938</v>
      </c>
    </row>
    <row r="1493" spans="2:5" x14ac:dyDescent="0.35">
      <c r="B1493" s="79">
        <v>21</v>
      </c>
      <c r="C1493" s="79" t="s">
        <v>4049</v>
      </c>
      <c r="D1493" t="s">
        <v>473</v>
      </c>
      <c r="E1493" t="s">
        <v>5968</v>
      </c>
    </row>
    <row r="1494" spans="2:5" x14ac:dyDescent="0.35">
      <c r="B1494" s="79">
        <v>21</v>
      </c>
      <c r="C1494" s="79" t="s">
        <v>4049</v>
      </c>
      <c r="D1494" t="s">
        <v>475</v>
      </c>
      <c r="E1494" t="s">
        <v>5969</v>
      </c>
    </row>
    <row r="1495" spans="2:5" x14ac:dyDescent="0.35">
      <c r="B1495" s="79">
        <v>21</v>
      </c>
      <c r="C1495" s="79" t="s">
        <v>4049</v>
      </c>
      <c r="D1495" t="s">
        <v>476</v>
      </c>
      <c r="E1495" t="s">
        <v>5970</v>
      </c>
    </row>
    <row r="1496" spans="2:5" x14ac:dyDescent="0.35">
      <c r="B1496" s="79">
        <v>21</v>
      </c>
      <c r="C1496" s="79" t="s">
        <v>4049</v>
      </c>
      <c r="D1496" t="s">
        <v>477</v>
      </c>
      <c r="E1496" t="s">
        <v>5971</v>
      </c>
    </row>
    <row r="1497" spans="2:5" x14ac:dyDescent="0.35">
      <c r="B1497" s="79">
        <v>21</v>
      </c>
      <c r="C1497" s="79" t="s">
        <v>4049</v>
      </c>
      <c r="D1497" t="s">
        <v>479</v>
      </c>
      <c r="E1497" t="s">
        <v>5972</v>
      </c>
    </row>
    <row r="1498" spans="2:5" x14ac:dyDescent="0.35">
      <c r="B1498" s="79">
        <v>21</v>
      </c>
      <c r="C1498" s="79" t="s">
        <v>4049</v>
      </c>
      <c r="D1498" t="s">
        <v>481</v>
      </c>
      <c r="E1498" t="s">
        <v>5973</v>
      </c>
    </row>
    <row r="1499" spans="2:5" x14ac:dyDescent="0.35">
      <c r="B1499" s="79">
        <v>21</v>
      </c>
      <c r="C1499" s="79" t="s">
        <v>4049</v>
      </c>
      <c r="D1499" t="s">
        <v>482</v>
      </c>
      <c r="E1499" t="s">
        <v>5974</v>
      </c>
    </row>
    <row r="1500" spans="2:5" x14ac:dyDescent="0.35">
      <c r="B1500" s="79">
        <v>21</v>
      </c>
      <c r="C1500" s="79" t="s">
        <v>4049</v>
      </c>
      <c r="D1500" t="s">
        <v>483</v>
      </c>
      <c r="E1500" t="s">
        <v>939</v>
      </c>
    </row>
    <row r="1501" spans="2:5" x14ac:dyDescent="0.35">
      <c r="B1501" s="79">
        <v>21</v>
      </c>
      <c r="C1501" s="79" t="s">
        <v>4049</v>
      </c>
      <c r="D1501" t="s">
        <v>484</v>
      </c>
      <c r="E1501" t="s">
        <v>5975</v>
      </c>
    </row>
    <row r="1502" spans="2:5" x14ac:dyDescent="0.35">
      <c r="B1502" s="79">
        <v>21</v>
      </c>
      <c r="C1502" s="79" t="s">
        <v>4049</v>
      </c>
      <c r="D1502" t="s">
        <v>485</v>
      </c>
      <c r="E1502" t="s">
        <v>940</v>
      </c>
    </row>
    <row r="1503" spans="2:5" x14ac:dyDescent="0.35">
      <c r="B1503" s="79">
        <v>21</v>
      </c>
      <c r="C1503" s="79" t="s">
        <v>4049</v>
      </c>
      <c r="D1503" t="s">
        <v>487</v>
      </c>
      <c r="E1503" t="s">
        <v>5976</v>
      </c>
    </row>
    <row r="1504" spans="2:5" x14ac:dyDescent="0.35">
      <c r="B1504" s="79">
        <v>21</v>
      </c>
      <c r="C1504" s="79" t="s">
        <v>4049</v>
      </c>
      <c r="D1504" t="s">
        <v>489</v>
      </c>
      <c r="E1504" t="s">
        <v>5977</v>
      </c>
    </row>
    <row r="1505" spans="2:5" x14ac:dyDescent="0.35">
      <c r="B1505" s="79">
        <v>21</v>
      </c>
      <c r="C1505" s="79" t="s">
        <v>4049</v>
      </c>
      <c r="D1505" t="s">
        <v>490</v>
      </c>
      <c r="E1505" t="s">
        <v>5978</v>
      </c>
    </row>
    <row r="1506" spans="2:5" x14ac:dyDescent="0.35">
      <c r="B1506" s="79">
        <v>21</v>
      </c>
      <c r="C1506" s="79" t="s">
        <v>4049</v>
      </c>
      <c r="D1506" t="s">
        <v>491</v>
      </c>
      <c r="E1506" t="s">
        <v>941</v>
      </c>
    </row>
    <row r="1507" spans="2:5" x14ac:dyDescent="0.35">
      <c r="B1507" s="79">
        <v>21</v>
      </c>
      <c r="C1507" s="79" t="s">
        <v>4049</v>
      </c>
      <c r="D1507" t="s">
        <v>493</v>
      </c>
      <c r="E1507" t="s">
        <v>5979</v>
      </c>
    </row>
    <row r="1508" spans="2:5" x14ac:dyDescent="0.35">
      <c r="B1508" s="79">
        <v>21</v>
      </c>
      <c r="C1508" s="79" t="s">
        <v>4049</v>
      </c>
      <c r="D1508" t="s">
        <v>495</v>
      </c>
      <c r="E1508" t="s">
        <v>5980</v>
      </c>
    </row>
    <row r="1509" spans="2:5" x14ac:dyDescent="0.35">
      <c r="B1509" s="79">
        <v>21</v>
      </c>
      <c r="C1509" s="79" t="s">
        <v>4049</v>
      </c>
      <c r="D1509" t="s">
        <v>496</v>
      </c>
      <c r="E1509" t="s">
        <v>942</v>
      </c>
    </row>
    <row r="1510" spans="2:5" x14ac:dyDescent="0.35">
      <c r="B1510" s="79">
        <v>21</v>
      </c>
      <c r="C1510" s="79" t="s">
        <v>4049</v>
      </c>
      <c r="D1510" t="s">
        <v>497</v>
      </c>
      <c r="E1510" t="s">
        <v>5981</v>
      </c>
    </row>
    <row r="1511" spans="2:5" x14ac:dyDescent="0.35">
      <c r="B1511" s="79">
        <v>21</v>
      </c>
      <c r="C1511" s="79" t="s">
        <v>4049</v>
      </c>
      <c r="D1511" t="s">
        <v>498</v>
      </c>
      <c r="E1511" t="s">
        <v>5982</v>
      </c>
    </row>
    <row r="1512" spans="2:5" x14ac:dyDescent="0.35">
      <c r="B1512" s="79">
        <v>21</v>
      </c>
      <c r="C1512" s="79" t="s">
        <v>4049</v>
      </c>
      <c r="D1512" t="s">
        <v>499</v>
      </c>
      <c r="E1512" t="s">
        <v>5983</v>
      </c>
    </row>
    <row r="1513" spans="2:5" x14ac:dyDescent="0.35">
      <c r="B1513" s="79">
        <v>21</v>
      </c>
      <c r="C1513" s="79" t="s">
        <v>4049</v>
      </c>
      <c r="D1513" t="s">
        <v>501</v>
      </c>
      <c r="E1513" t="s">
        <v>5984</v>
      </c>
    </row>
    <row r="1514" spans="2:5" x14ac:dyDescent="0.35">
      <c r="B1514" s="79">
        <v>21</v>
      </c>
      <c r="C1514" s="79" t="s">
        <v>4049</v>
      </c>
      <c r="D1514" t="s">
        <v>502</v>
      </c>
      <c r="E1514" t="s">
        <v>5985</v>
      </c>
    </row>
    <row r="1515" spans="2:5" x14ac:dyDescent="0.35">
      <c r="B1515" s="79">
        <v>21</v>
      </c>
      <c r="C1515" s="79" t="s">
        <v>4049</v>
      </c>
      <c r="D1515" t="s">
        <v>503</v>
      </c>
      <c r="E1515" t="s">
        <v>5986</v>
      </c>
    </row>
    <row r="1516" spans="2:5" x14ac:dyDescent="0.35">
      <c r="B1516" s="79">
        <v>21</v>
      </c>
      <c r="C1516" s="79" t="s">
        <v>4049</v>
      </c>
      <c r="D1516" t="s">
        <v>504</v>
      </c>
      <c r="E1516" t="s">
        <v>5987</v>
      </c>
    </row>
    <row r="1517" spans="2:5" x14ac:dyDescent="0.35">
      <c r="B1517" s="79">
        <v>21</v>
      </c>
      <c r="C1517" s="79" t="s">
        <v>4049</v>
      </c>
      <c r="D1517" t="s">
        <v>505</v>
      </c>
      <c r="E1517" t="s">
        <v>5988</v>
      </c>
    </row>
    <row r="1518" spans="2:5" x14ac:dyDescent="0.35">
      <c r="B1518" s="79">
        <v>21</v>
      </c>
      <c r="C1518" s="79" t="s">
        <v>4049</v>
      </c>
      <c r="D1518" t="s">
        <v>507</v>
      </c>
      <c r="E1518" t="s">
        <v>5989</v>
      </c>
    </row>
    <row r="1519" spans="2:5" x14ac:dyDescent="0.35">
      <c r="B1519" s="79">
        <v>21</v>
      </c>
      <c r="C1519" s="79" t="s">
        <v>4049</v>
      </c>
      <c r="D1519" t="s">
        <v>508</v>
      </c>
      <c r="E1519" t="s">
        <v>5920</v>
      </c>
    </row>
    <row r="1520" spans="2:5" x14ac:dyDescent="0.35">
      <c r="B1520" s="79">
        <v>21</v>
      </c>
      <c r="C1520" s="79" t="s">
        <v>4049</v>
      </c>
      <c r="D1520" t="s">
        <v>509</v>
      </c>
      <c r="E1520" t="s">
        <v>5990</v>
      </c>
    </row>
    <row r="1521" spans="2:5" x14ac:dyDescent="0.35">
      <c r="B1521" s="79">
        <v>21</v>
      </c>
      <c r="C1521" s="79" t="s">
        <v>4049</v>
      </c>
      <c r="D1521" t="s">
        <v>510</v>
      </c>
      <c r="E1521" t="s">
        <v>5991</v>
      </c>
    </row>
    <row r="1522" spans="2:5" x14ac:dyDescent="0.35">
      <c r="B1522" s="79">
        <v>21</v>
      </c>
      <c r="C1522" s="79" t="s">
        <v>4049</v>
      </c>
      <c r="D1522" t="s">
        <v>512</v>
      </c>
      <c r="E1522" t="s">
        <v>5992</v>
      </c>
    </row>
    <row r="1523" spans="2:5" x14ac:dyDescent="0.35">
      <c r="B1523" s="79">
        <v>21</v>
      </c>
      <c r="C1523" s="79" t="s">
        <v>4049</v>
      </c>
      <c r="D1523" t="s">
        <v>514</v>
      </c>
      <c r="E1523" t="s">
        <v>4993</v>
      </c>
    </row>
    <row r="1524" spans="2:5" x14ac:dyDescent="0.35">
      <c r="B1524" s="79">
        <v>22</v>
      </c>
      <c r="C1524" s="79" t="s">
        <v>4052</v>
      </c>
      <c r="D1524" t="s">
        <v>446</v>
      </c>
      <c r="E1524" t="s">
        <v>5993</v>
      </c>
    </row>
    <row r="1525" spans="2:5" x14ac:dyDescent="0.35">
      <c r="B1525" s="79">
        <v>22</v>
      </c>
      <c r="C1525" s="79" t="s">
        <v>4052</v>
      </c>
      <c r="D1525" t="s">
        <v>448</v>
      </c>
      <c r="E1525" t="s">
        <v>5994</v>
      </c>
    </row>
    <row r="1526" spans="2:5" x14ac:dyDescent="0.35">
      <c r="B1526" s="79">
        <v>22</v>
      </c>
      <c r="C1526" s="79" t="s">
        <v>4052</v>
      </c>
      <c r="D1526" t="s">
        <v>449</v>
      </c>
      <c r="E1526" t="s">
        <v>5995</v>
      </c>
    </row>
    <row r="1527" spans="2:5" x14ac:dyDescent="0.35">
      <c r="B1527" s="79">
        <v>22</v>
      </c>
      <c r="C1527" s="79" t="s">
        <v>4052</v>
      </c>
      <c r="D1527" t="s">
        <v>450</v>
      </c>
      <c r="E1527" t="s">
        <v>5996</v>
      </c>
    </row>
    <row r="1528" spans="2:5" x14ac:dyDescent="0.35">
      <c r="B1528" s="79">
        <v>22</v>
      </c>
      <c r="C1528" s="79" t="s">
        <v>4052</v>
      </c>
      <c r="D1528" t="s">
        <v>452</v>
      </c>
      <c r="E1528" t="s">
        <v>943</v>
      </c>
    </row>
    <row r="1529" spans="2:5" x14ac:dyDescent="0.35">
      <c r="B1529" s="79">
        <v>22</v>
      </c>
      <c r="C1529" s="79" t="s">
        <v>4052</v>
      </c>
      <c r="D1529" t="s">
        <v>454</v>
      </c>
      <c r="E1529" t="s">
        <v>5997</v>
      </c>
    </row>
    <row r="1530" spans="2:5" x14ac:dyDescent="0.35">
      <c r="B1530" s="79">
        <v>22</v>
      </c>
      <c r="C1530" s="79" t="s">
        <v>4052</v>
      </c>
      <c r="D1530" t="s">
        <v>456</v>
      </c>
      <c r="E1530" t="s">
        <v>5998</v>
      </c>
    </row>
    <row r="1531" spans="2:5" x14ac:dyDescent="0.35">
      <c r="B1531" s="79">
        <v>22</v>
      </c>
      <c r="C1531" s="79" t="s">
        <v>4052</v>
      </c>
      <c r="D1531" t="s">
        <v>458</v>
      </c>
      <c r="E1531" t="s">
        <v>5999</v>
      </c>
    </row>
    <row r="1532" spans="2:5" x14ac:dyDescent="0.35">
      <c r="B1532" s="79">
        <v>22</v>
      </c>
      <c r="C1532" s="79" t="s">
        <v>4052</v>
      </c>
      <c r="D1532" t="s">
        <v>459</v>
      </c>
      <c r="E1532" t="s">
        <v>6000</v>
      </c>
    </row>
    <row r="1533" spans="2:5" x14ac:dyDescent="0.35">
      <c r="B1533" s="79">
        <v>22</v>
      </c>
      <c r="C1533" s="79" t="s">
        <v>4052</v>
      </c>
      <c r="D1533" t="s">
        <v>460</v>
      </c>
      <c r="E1533" t="s">
        <v>6001</v>
      </c>
    </row>
    <row r="1534" spans="2:5" x14ac:dyDescent="0.35">
      <c r="B1534" s="79">
        <v>22</v>
      </c>
      <c r="C1534" s="79" t="s">
        <v>4052</v>
      </c>
      <c r="D1534" t="s">
        <v>461</v>
      </c>
      <c r="E1534" t="s">
        <v>6002</v>
      </c>
    </row>
    <row r="1535" spans="2:5" x14ac:dyDescent="0.35">
      <c r="B1535" s="79">
        <v>22</v>
      </c>
      <c r="C1535" s="79" t="s">
        <v>4052</v>
      </c>
      <c r="D1535" t="s">
        <v>462</v>
      </c>
      <c r="E1535" t="s">
        <v>944</v>
      </c>
    </row>
    <row r="1536" spans="2:5" x14ac:dyDescent="0.35">
      <c r="B1536" s="79">
        <v>22</v>
      </c>
      <c r="C1536" s="79" t="s">
        <v>4052</v>
      </c>
      <c r="D1536" t="s">
        <v>464</v>
      </c>
      <c r="E1536" t="s">
        <v>6003</v>
      </c>
    </row>
    <row r="1537" spans="2:5" x14ac:dyDescent="0.35">
      <c r="B1537" s="79">
        <v>22</v>
      </c>
      <c r="C1537" s="79" t="s">
        <v>4052</v>
      </c>
      <c r="D1537" t="s">
        <v>466</v>
      </c>
      <c r="E1537" t="s">
        <v>6004</v>
      </c>
    </row>
    <row r="1538" spans="2:5" x14ac:dyDescent="0.35">
      <c r="B1538" s="79">
        <v>22</v>
      </c>
      <c r="C1538" s="79" t="s">
        <v>4052</v>
      </c>
      <c r="D1538" t="s">
        <v>467</v>
      </c>
      <c r="E1538" t="s">
        <v>6005</v>
      </c>
    </row>
    <row r="1539" spans="2:5" x14ac:dyDescent="0.35">
      <c r="B1539" s="79">
        <v>22</v>
      </c>
      <c r="C1539" s="79" t="s">
        <v>4052</v>
      </c>
      <c r="D1539" t="s">
        <v>468</v>
      </c>
      <c r="E1539" t="s">
        <v>6006</v>
      </c>
    </row>
    <row r="1540" spans="2:5" x14ac:dyDescent="0.35">
      <c r="B1540" s="79">
        <v>22</v>
      </c>
      <c r="C1540" s="79" t="s">
        <v>4052</v>
      </c>
      <c r="D1540" t="s">
        <v>470</v>
      </c>
      <c r="E1540" t="s">
        <v>6007</v>
      </c>
    </row>
    <row r="1541" spans="2:5" x14ac:dyDescent="0.35">
      <c r="B1541" s="79">
        <v>22</v>
      </c>
      <c r="C1541" s="79" t="s">
        <v>4052</v>
      </c>
      <c r="D1541" t="s">
        <v>471</v>
      </c>
      <c r="E1541" t="s">
        <v>945</v>
      </c>
    </row>
    <row r="1542" spans="2:5" x14ac:dyDescent="0.35">
      <c r="B1542" s="79">
        <v>22</v>
      </c>
      <c r="C1542" s="79" t="s">
        <v>4052</v>
      </c>
      <c r="D1542" t="s">
        <v>472</v>
      </c>
      <c r="E1542" t="s">
        <v>6008</v>
      </c>
    </row>
    <row r="1543" spans="2:5" x14ac:dyDescent="0.35">
      <c r="B1543" s="79">
        <v>22</v>
      </c>
      <c r="C1543" s="79" t="s">
        <v>4052</v>
      </c>
      <c r="D1543" t="s">
        <v>473</v>
      </c>
      <c r="E1543" t="s">
        <v>6009</v>
      </c>
    </row>
    <row r="1544" spans="2:5" x14ac:dyDescent="0.35">
      <c r="B1544" s="79">
        <v>22</v>
      </c>
      <c r="C1544" s="79" t="s">
        <v>4052</v>
      </c>
      <c r="D1544" t="s">
        <v>475</v>
      </c>
      <c r="E1544" t="s">
        <v>6010</v>
      </c>
    </row>
    <row r="1545" spans="2:5" x14ac:dyDescent="0.35">
      <c r="B1545" s="79">
        <v>22</v>
      </c>
      <c r="C1545" s="79" t="s">
        <v>4052</v>
      </c>
      <c r="D1545" t="s">
        <v>476</v>
      </c>
      <c r="E1545" t="s">
        <v>6011</v>
      </c>
    </row>
    <row r="1546" spans="2:5" x14ac:dyDescent="0.35">
      <c r="B1546" s="79">
        <v>22</v>
      </c>
      <c r="C1546" s="79" t="s">
        <v>4052</v>
      </c>
      <c r="D1546" t="s">
        <v>477</v>
      </c>
      <c r="E1546" t="s">
        <v>6012</v>
      </c>
    </row>
    <row r="1547" spans="2:5" x14ac:dyDescent="0.35">
      <c r="B1547" s="79">
        <v>22</v>
      </c>
      <c r="C1547" s="79" t="s">
        <v>4052</v>
      </c>
      <c r="D1547" t="s">
        <v>479</v>
      </c>
      <c r="E1547" t="s">
        <v>6013</v>
      </c>
    </row>
    <row r="1548" spans="2:5" x14ac:dyDescent="0.35">
      <c r="B1548" s="79">
        <v>22</v>
      </c>
      <c r="C1548" s="79" t="s">
        <v>4052</v>
      </c>
      <c r="D1548" t="s">
        <v>481</v>
      </c>
      <c r="E1548" t="s">
        <v>6014</v>
      </c>
    </row>
    <row r="1549" spans="2:5" x14ac:dyDescent="0.35">
      <c r="B1549" s="79">
        <v>22</v>
      </c>
      <c r="C1549" s="79" t="s">
        <v>4052</v>
      </c>
      <c r="D1549" t="s">
        <v>482</v>
      </c>
      <c r="E1549" t="s">
        <v>6015</v>
      </c>
    </row>
    <row r="1550" spans="2:5" x14ac:dyDescent="0.35">
      <c r="B1550" s="79">
        <v>22</v>
      </c>
      <c r="C1550" s="79" t="s">
        <v>4052</v>
      </c>
      <c r="D1550" t="s">
        <v>483</v>
      </c>
      <c r="E1550" t="s">
        <v>6016</v>
      </c>
    </row>
    <row r="1551" spans="2:5" x14ac:dyDescent="0.35">
      <c r="B1551" s="79">
        <v>22</v>
      </c>
      <c r="C1551" s="79" t="s">
        <v>4052</v>
      </c>
      <c r="D1551" t="s">
        <v>484</v>
      </c>
      <c r="E1551" t="s">
        <v>946</v>
      </c>
    </row>
    <row r="1552" spans="2:5" x14ac:dyDescent="0.35">
      <c r="B1552" s="79">
        <v>22</v>
      </c>
      <c r="C1552" s="79" t="s">
        <v>4052</v>
      </c>
      <c r="D1552" t="s">
        <v>485</v>
      </c>
      <c r="E1552" t="s">
        <v>6017</v>
      </c>
    </row>
    <row r="1553" spans="2:5" x14ac:dyDescent="0.35">
      <c r="B1553" s="79">
        <v>22</v>
      </c>
      <c r="C1553" s="79" t="s">
        <v>4052</v>
      </c>
      <c r="D1553" t="s">
        <v>487</v>
      </c>
      <c r="E1553" t="s">
        <v>6018</v>
      </c>
    </row>
    <row r="1554" spans="2:5" x14ac:dyDescent="0.35">
      <c r="B1554" s="79">
        <v>22</v>
      </c>
      <c r="C1554" s="79" t="s">
        <v>4052</v>
      </c>
      <c r="D1554" t="s">
        <v>489</v>
      </c>
      <c r="E1554" t="s">
        <v>6019</v>
      </c>
    </row>
    <row r="1555" spans="2:5" x14ac:dyDescent="0.35">
      <c r="B1555" s="79">
        <v>22</v>
      </c>
      <c r="C1555" s="79" t="s">
        <v>4052</v>
      </c>
      <c r="D1555" t="s">
        <v>490</v>
      </c>
      <c r="E1555" t="s">
        <v>6020</v>
      </c>
    </row>
    <row r="1556" spans="2:5" x14ac:dyDescent="0.35">
      <c r="B1556" s="79">
        <v>22</v>
      </c>
      <c r="C1556" s="79" t="s">
        <v>4052</v>
      </c>
      <c r="D1556" t="s">
        <v>491</v>
      </c>
      <c r="E1556" t="s">
        <v>6021</v>
      </c>
    </row>
    <row r="1557" spans="2:5" x14ac:dyDescent="0.35">
      <c r="B1557" s="79">
        <v>22</v>
      </c>
      <c r="C1557" s="79" t="s">
        <v>4052</v>
      </c>
      <c r="D1557" t="s">
        <v>493</v>
      </c>
      <c r="E1557" t="s">
        <v>6022</v>
      </c>
    </row>
    <row r="1558" spans="2:5" x14ac:dyDescent="0.35">
      <c r="B1558" s="79">
        <v>22</v>
      </c>
      <c r="C1558" s="79" t="s">
        <v>4052</v>
      </c>
      <c r="D1558" t="s">
        <v>495</v>
      </c>
      <c r="E1558" t="s">
        <v>6023</v>
      </c>
    </row>
    <row r="1559" spans="2:5" x14ac:dyDescent="0.35">
      <c r="B1559" s="79">
        <v>22</v>
      </c>
      <c r="C1559" s="79" t="s">
        <v>4052</v>
      </c>
      <c r="D1559" t="s">
        <v>496</v>
      </c>
      <c r="E1559" t="s">
        <v>6024</v>
      </c>
    </row>
    <row r="1560" spans="2:5" x14ac:dyDescent="0.35">
      <c r="B1560" s="79">
        <v>22</v>
      </c>
      <c r="C1560" s="79" t="s">
        <v>4052</v>
      </c>
      <c r="D1560" t="s">
        <v>497</v>
      </c>
      <c r="E1560" t="s">
        <v>6025</v>
      </c>
    </row>
    <row r="1561" spans="2:5" x14ac:dyDescent="0.35">
      <c r="B1561" s="79">
        <v>22</v>
      </c>
      <c r="C1561" s="79" t="s">
        <v>4052</v>
      </c>
      <c r="D1561" t="s">
        <v>498</v>
      </c>
      <c r="E1561" t="s">
        <v>947</v>
      </c>
    </row>
    <row r="1562" spans="2:5" x14ac:dyDescent="0.35">
      <c r="B1562" s="79">
        <v>22</v>
      </c>
      <c r="C1562" s="79" t="s">
        <v>4052</v>
      </c>
      <c r="D1562" t="s">
        <v>499</v>
      </c>
      <c r="E1562" t="s">
        <v>948</v>
      </c>
    </row>
    <row r="1563" spans="2:5" x14ac:dyDescent="0.35">
      <c r="B1563" s="79">
        <v>22</v>
      </c>
      <c r="C1563" s="79" t="s">
        <v>4052</v>
      </c>
      <c r="D1563" t="s">
        <v>501</v>
      </c>
      <c r="E1563" t="s">
        <v>949</v>
      </c>
    </row>
    <row r="1564" spans="2:5" x14ac:dyDescent="0.35">
      <c r="B1564" s="79">
        <v>22</v>
      </c>
      <c r="C1564" s="79" t="s">
        <v>4052</v>
      </c>
      <c r="D1564" t="s">
        <v>502</v>
      </c>
      <c r="E1564" t="s">
        <v>950</v>
      </c>
    </row>
    <row r="1565" spans="2:5" x14ac:dyDescent="0.35">
      <c r="B1565" s="79">
        <v>22</v>
      </c>
      <c r="C1565" s="79" t="s">
        <v>4052</v>
      </c>
      <c r="D1565" t="s">
        <v>503</v>
      </c>
      <c r="E1565" t="s">
        <v>951</v>
      </c>
    </row>
    <row r="1566" spans="2:5" x14ac:dyDescent="0.35">
      <c r="B1566" s="79">
        <v>22</v>
      </c>
      <c r="C1566" s="79" t="s">
        <v>4052</v>
      </c>
      <c r="D1566" t="s">
        <v>504</v>
      </c>
      <c r="E1566" t="s">
        <v>6026</v>
      </c>
    </row>
    <row r="1567" spans="2:5" x14ac:dyDescent="0.35">
      <c r="B1567" s="79">
        <v>22</v>
      </c>
      <c r="C1567" s="79" t="s">
        <v>4052</v>
      </c>
      <c r="D1567" t="s">
        <v>505</v>
      </c>
      <c r="E1567" t="s">
        <v>6027</v>
      </c>
    </row>
    <row r="1568" spans="2:5" x14ac:dyDescent="0.35">
      <c r="B1568" s="79">
        <v>22</v>
      </c>
      <c r="C1568" s="79" t="s">
        <v>4052</v>
      </c>
      <c r="D1568" t="s">
        <v>507</v>
      </c>
      <c r="E1568" t="s">
        <v>6028</v>
      </c>
    </row>
    <row r="1569" spans="2:5" x14ac:dyDescent="0.35">
      <c r="B1569" s="79">
        <v>22</v>
      </c>
      <c r="C1569" s="79" t="s">
        <v>4052</v>
      </c>
      <c r="D1569" t="s">
        <v>508</v>
      </c>
      <c r="E1569" t="s">
        <v>6029</v>
      </c>
    </row>
    <row r="1570" spans="2:5" x14ac:dyDescent="0.35">
      <c r="B1570" s="79">
        <v>22</v>
      </c>
      <c r="C1570" s="79" t="s">
        <v>4052</v>
      </c>
      <c r="D1570" t="s">
        <v>509</v>
      </c>
      <c r="E1570" t="s">
        <v>6030</v>
      </c>
    </row>
    <row r="1571" spans="2:5" x14ac:dyDescent="0.35">
      <c r="B1571" s="79">
        <v>22</v>
      </c>
      <c r="C1571" s="79" t="s">
        <v>4052</v>
      </c>
      <c r="D1571" t="s">
        <v>510</v>
      </c>
      <c r="E1571" t="s">
        <v>6031</v>
      </c>
    </row>
    <row r="1572" spans="2:5" x14ac:dyDescent="0.35">
      <c r="B1572" s="79">
        <v>22</v>
      </c>
      <c r="C1572" s="79" t="s">
        <v>4052</v>
      </c>
      <c r="D1572" t="s">
        <v>512</v>
      </c>
      <c r="E1572" t="s">
        <v>6032</v>
      </c>
    </row>
    <row r="1573" spans="2:5" x14ac:dyDescent="0.35">
      <c r="B1573" s="79">
        <v>22</v>
      </c>
      <c r="C1573" s="79" t="s">
        <v>4052</v>
      </c>
      <c r="D1573" t="s">
        <v>514</v>
      </c>
      <c r="E1573" t="s">
        <v>4993</v>
      </c>
    </row>
    <row r="1574" spans="2:5" x14ac:dyDescent="0.35">
      <c r="B1574" s="79">
        <v>23</v>
      </c>
      <c r="C1574" s="79" t="s">
        <v>4056</v>
      </c>
      <c r="D1574" t="s">
        <v>446</v>
      </c>
      <c r="E1574" t="s">
        <v>6033</v>
      </c>
    </row>
    <row r="1575" spans="2:5" x14ac:dyDescent="0.35">
      <c r="B1575" s="79">
        <v>23</v>
      </c>
      <c r="C1575" s="79" t="s">
        <v>4056</v>
      </c>
      <c r="D1575" t="s">
        <v>448</v>
      </c>
      <c r="E1575" t="s">
        <v>6034</v>
      </c>
    </row>
    <row r="1576" spans="2:5" x14ac:dyDescent="0.35">
      <c r="B1576" s="79">
        <v>23</v>
      </c>
      <c r="C1576" s="79" t="s">
        <v>4056</v>
      </c>
      <c r="D1576" t="s">
        <v>449</v>
      </c>
      <c r="E1576" t="s">
        <v>6035</v>
      </c>
    </row>
    <row r="1577" spans="2:5" x14ac:dyDescent="0.35">
      <c r="B1577" s="79">
        <v>23</v>
      </c>
      <c r="C1577" s="79" t="s">
        <v>4056</v>
      </c>
      <c r="D1577" t="s">
        <v>450</v>
      </c>
      <c r="E1577" t="s">
        <v>6036</v>
      </c>
    </row>
    <row r="1578" spans="2:5" x14ac:dyDescent="0.35">
      <c r="B1578" s="79">
        <v>23</v>
      </c>
      <c r="C1578" s="79" t="s">
        <v>4056</v>
      </c>
      <c r="D1578" t="s">
        <v>452</v>
      </c>
      <c r="E1578" t="s">
        <v>6037</v>
      </c>
    </row>
    <row r="1579" spans="2:5" x14ac:dyDescent="0.35">
      <c r="B1579" s="79">
        <v>23</v>
      </c>
      <c r="C1579" s="79" t="s">
        <v>4056</v>
      </c>
      <c r="D1579" t="s">
        <v>454</v>
      </c>
      <c r="E1579" t="s">
        <v>6038</v>
      </c>
    </row>
    <row r="1580" spans="2:5" x14ac:dyDescent="0.35">
      <c r="B1580" s="79">
        <v>23</v>
      </c>
      <c r="C1580" s="79" t="s">
        <v>4056</v>
      </c>
      <c r="D1580" t="s">
        <v>456</v>
      </c>
      <c r="E1580" t="s">
        <v>6039</v>
      </c>
    </row>
    <row r="1581" spans="2:5" x14ac:dyDescent="0.35">
      <c r="B1581" s="79">
        <v>23</v>
      </c>
      <c r="C1581" s="79" t="s">
        <v>4056</v>
      </c>
      <c r="D1581" t="s">
        <v>458</v>
      </c>
      <c r="E1581" t="s">
        <v>6040</v>
      </c>
    </row>
    <row r="1582" spans="2:5" x14ac:dyDescent="0.35">
      <c r="B1582" s="79">
        <v>23</v>
      </c>
      <c r="C1582" s="79" t="s">
        <v>4056</v>
      </c>
      <c r="D1582" t="s">
        <v>459</v>
      </c>
      <c r="E1582" t="s">
        <v>6041</v>
      </c>
    </row>
    <row r="1583" spans="2:5" x14ac:dyDescent="0.35">
      <c r="B1583" s="79">
        <v>23</v>
      </c>
      <c r="C1583" s="79" t="s">
        <v>4056</v>
      </c>
      <c r="D1583" t="s">
        <v>460</v>
      </c>
      <c r="E1583" t="s">
        <v>6042</v>
      </c>
    </row>
    <row r="1584" spans="2:5" x14ac:dyDescent="0.35">
      <c r="B1584" s="79">
        <v>23</v>
      </c>
      <c r="C1584" s="79" t="s">
        <v>4056</v>
      </c>
      <c r="D1584" t="s">
        <v>461</v>
      </c>
      <c r="E1584" t="s">
        <v>6043</v>
      </c>
    </row>
    <row r="1585" spans="2:5" x14ac:dyDescent="0.35">
      <c r="B1585" s="79">
        <v>23</v>
      </c>
      <c r="C1585" s="79" t="s">
        <v>4056</v>
      </c>
      <c r="D1585" t="s">
        <v>462</v>
      </c>
      <c r="E1585" t="s">
        <v>6044</v>
      </c>
    </row>
    <row r="1586" spans="2:5" x14ac:dyDescent="0.35">
      <c r="B1586" s="79">
        <v>23</v>
      </c>
      <c r="C1586" s="79" t="s">
        <v>4056</v>
      </c>
      <c r="D1586" t="s">
        <v>464</v>
      </c>
      <c r="E1586" t="s">
        <v>6045</v>
      </c>
    </row>
    <row r="1587" spans="2:5" x14ac:dyDescent="0.35">
      <c r="B1587" s="79">
        <v>23</v>
      </c>
      <c r="C1587" s="79" t="s">
        <v>4056</v>
      </c>
      <c r="D1587" t="s">
        <v>466</v>
      </c>
      <c r="E1587" t="s">
        <v>6046</v>
      </c>
    </row>
    <row r="1588" spans="2:5" x14ac:dyDescent="0.35">
      <c r="B1588" s="79">
        <v>23</v>
      </c>
      <c r="C1588" s="79" t="s">
        <v>4056</v>
      </c>
      <c r="D1588" t="s">
        <v>467</v>
      </c>
      <c r="E1588" t="s">
        <v>6047</v>
      </c>
    </row>
    <row r="1589" spans="2:5" x14ac:dyDescent="0.35">
      <c r="B1589" s="79">
        <v>23</v>
      </c>
      <c r="C1589" s="79" t="s">
        <v>4056</v>
      </c>
      <c r="D1589" t="s">
        <v>468</v>
      </c>
      <c r="E1589" t="s">
        <v>6048</v>
      </c>
    </row>
    <row r="1590" spans="2:5" x14ac:dyDescent="0.35">
      <c r="B1590" s="79">
        <v>23</v>
      </c>
      <c r="C1590" s="79" t="s">
        <v>4056</v>
      </c>
      <c r="D1590" t="s">
        <v>470</v>
      </c>
      <c r="E1590" t="s">
        <v>952</v>
      </c>
    </row>
    <row r="1591" spans="2:5" x14ac:dyDescent="0.35">
      <c r="B1591" s="79">
        <v>23</v>
      </c>
      <c r="C1591" s="79" t="s">
        <v>4056</v>
      </c>
      <c r="D1591" t="s">
        <v>471</v>
      </c>
      <c r="E1591" t="s">
        <v>6049</v>
      </c>
    </row>
    <row r="1592" spans="2:5" x14ac:dyDescent="0.35">
      <c r="B1592" s="79">
        <v>23</v>
      </c>
      <c r="C1592" s="79" t="s">
        <v>4056</v>
      </c>
      <c r="D1592" t="s">
        <v>472</v>
      </c>
      <c r="E1592" t="s">
        <v>6050</v>
      </c>
    </row>
    <row r="1593" spans="2:5" x14ac:dyDescent="0.35">
      <c r="B1593" s="79">
        <v>23</v>
      </c>
      <c r="C1593" s="79" t="s">
        <v>4056</v>
      </c>
      <c r="D1593" t="s">
        <v>473</v>
      </c>
      <c r="E1593" t="s">
        <v>6051</v>
      </c>
    </row>
    <row r="1594" spans="2:5" x14ac:dyDescent="0.35">
      <c r="B1594" s="79">
        <v>23</v>
      </c>
      <c r="C1594" s="79" t="s">
        <v>4056</v>
      </c>
      <c r="D1594" t="s">
        <v>475</v>
      </c>
      <c r="E1594" t="s">
        <v>6052</v>
      </c>
    </row>
    <row r="1595" spans="2:5" x14ac:dyDescent="0.35">
      <c r="B1595" s="79">
        <v>23</v>
      </c>
      <c r="C1595" s="79" t="s">
        <v>4056</v>
      </c>
      <c r="D1595" t="s">
        <v>476</v>
      </c>
      <c r="E1595" t="s">
        <v>6053</v>
      </c>
    </row>
    <row r="1596" spans="2:5" x14ac:dyDescent="0.35">
      <c r="B1596" s="79">
        <v>23</v>
      </c>
      <c r="C1596" s="79" t="s">
        <v>4056</v>
      </c>
      <c r="D1596" t="s">
        <v>477</v>
      </c>
      <c r="E1596" t="s">
        <v>6054</v>
      </c>
    </row>
    <row r="1597" spans="2:5" x14ac:dyDescent="0.35">
      <c r="B1597" s="79">
        <v>23</v>
      </c>
      <c r="C1597" s="79" t="s">
        <v>4056</v>
      </c>
      <c r="D1597" t="s">
        <v>479</v>
      </c>
      <c r="E1597" t="s">
        <v>6055</v>
      </c>
    </row>
    <row r="1598" spans="2:5" x14ac:dyDescent="0.35">
      <c r="B1598" s="79">
        <v>23</v>
      </c>
      <c r="C1598" s="79" t="s">
        <v>4056</v>
      </c>
      <c r="D1598" t="s">
        <v>481</v>
      </c>
      <c r="E1598" t="s">
        <v>6056</v>
      </c>
    </row>
    <row r="1599" spans="2:5" x14ac:dyDescent="0.35">
      <c r="B1599" s="79">
        <v>23</v>
      </c>
      <c r="C1599" s="79" t="s">
        <v>4056</v>
      </c>
      <c r="D1599" t="s">
        <v>482</v>
      </c>
      <c r="E1599" t="s">
        <v>6057</v>
      </c>
    </row>
    <row r="1600" spans="2:5" x14ac:dyDescent="0.35">
      <c r="B1600" s="79">
        <v>23</v>
      </c>
      <c r="C1600" s="79" t="s">
        <v>4056</v>
      </c>
      <c r="D1600" t="s">
        <v>483</v>
      </c>
      <c r="E1600" t="s">
        <v>6058</v>
      </c>
    </row>
    <row r="1601" spans="2:5" x14ac:dyDescent="0.35">
      <c r="B1601" s="79">
        <v>23</v>
      </c>
      <c r="C1601" s="79" t="s">
        <v>4056</v>
      </c>
      <c r="D1601" t="s">
        <v>484</v>
      </c>
      <c r="E1601" t="s">
        <v>6059</v>
      </c>
    </row>
    <row r="1602" spans="2:5" x14ac:dyDescent="0.35">
      <c r="B1602" s="79">
        <v>23</v>
      </c>
      <c r="C1602" s="79" t="s">
        <v>4056</v>
      </c>
      <c r="D1602" t="s">
        <v>485</v>
      </c>
      <c r="E1602" t="s">
        <v>6060</v>
      </c>
    </row>
    <row r="1603" spans="2:5" x14ac:dyDescent="0.35">
      <c r="B1603" s="79">
        <v>23</v>
      </c>
      <c r="C1603" s="79" t="s">
        <v>4056</v>
      </c>
      <c r="D1603" t="s">
        <v>487</v>
      </c>
      <c r="E1603" t="s">
        <v>6061</v>
      </c>
    </row>
    <row r="1604" spans="2:5" x14ac:dyDescent="0.35">
      <c r="B1604" s="79">
        <v>23</v>
      </c>
      <c r="C1604" s="79" t="s">
        <v>4056</v>
      </c>
      <c r="D1604" t="s">
        <v>489</v>
      </c>
      <c r="E1604" t="s">
        <v>6062</v>
      </c>
    </row>
    <row r="1605" spans="2:5" x14ac:dyDescent="0.35">
      <c r="B1605" s="79">
        <v>23</v>
      </c>
      <c r="C1605" s="79" t="s">
        <v>4056</v>
      </c>
      <c r="D1605" t="s">
        <v>490</v>
      </c>
      <c r="E1605" t="s">
        <v>6063</v>
      </c>
    </row>
    <row r="1606" spans="2:5" x14ac:dyDescent="0.35">
      <c r="B1606" s="79">
        <v>23</v>
      </c>
      <c r="C1606" s="79" t="s">
        <v>4056</v>
      </c>
      <c r="D1606" t="s">
        <v>491</v>
      </c>
      <c r="E1606" t="s">
        <v>953</v>
      </c>
    </row>
    <row r="1607" spans="2:5" x14ac:dyDescent="0.35">
      <c r="B1607" s="79">
        <v>23</v>
      </c>
      <c r="C1607" s="79" t="s">
        <v>4056</v>
      </c>
      <c r="D1607" t="s">
        <v>493</v>
      </c>
      <c r="E1607" t="s">
        <v>6064</v>
      </c>
    </row>
    <row r="1608" spans="2:5" x14ac:dyDescent="0.35">
      <c r="B1608" s="79">
        <v>23</v>
      </c>
      <c r="C1608" s="79" t="s">
        <v>4056</v>
      </c>
      <c r="D1608" t="s">
        <v>495</v>
      </c>
      <c r="E1608" t="s">
        <v>6065</v>
      </c>
    </row>
    <row r="1609" spans="2:5" x14ac:dyDescent="0.35">
      <c r="B1609" s="79">
        <v>23</v>
      </c>
      <c r="C1609" s="79" t="s">
        <v>4056</v>
      </c>
      <c r="D1609" t="s">
        <v>496</v>
      </c>
      <c r="E1609" t="s">
        <v>6066</v>
      </c>
    </row>
    <row r="1610" spans="2:5" x14ac:dyDescent="0.35">
      <c r="B1610" s="79">
        <v>23</v>
      </c>
      <c r="C1610" s="79" t="s">
        <v>4056</v>
      </c>
      <c r="D1610" t="s">
        <v>497</v>
      </c>
      <c r="E1610" t="s">
        <v>6067</v>
      </c>
    </row>
    <row r="1611" spans="2:5" x14ac:dyDescent="0.35">
      <c r="B1611" s="79">
        <v>23</v>
      </c>
      <c r="C1611" s="79" t="s">
        <v>4056</v>
      </c>
      <c r="D1611" t="s">
        <v>498</v>
      </c>
      <c r="E1611" t="s">
        <v>6068</v>
      </c>
    </row>
    <row r="1612" spans="2:5" x14ac:dyDescent="0.35">
      <c r="B1612" s="79">
        <v>23</v>
      </c>
      <c r="C1612" s="79" t="s">
        <v>4056</v>
      </c>
      <c r="D1612" t="s">
        <v>499</v>
      </c>
      <c r="E1612" t="s">
        <v>6069</v>
      </c>
    </row>
    <row r="1613" spans="2:5" x14ac:dyDescent="0.35">
      <c r="B1613" s="79">
        <v>23</v>
      </c>
      <c r="C1613" s="79" t="s">
        <v>4056</v>
      </c>
      <c r="D1613" t="s">
        <v>501</v>
      </c>
      <c r="E1613" t="s">
        <v>6070</v>
      </c>
    </row>
    <row r="1614" spans="2:5" x14ac:dyDescent="0.35">
      <c r="B1614" s="79">
        <v>23</v>
      </c>
      <c r="C1614" s="79" t="s">
        <v>4056</v>
      </c>
      <c r="D1614" t="s">
        <v>502</v>
      </c>
      <c r="E1614" t="s">
        <v>6071</v>
      </c>
    </row>
    <row r="1615" spans="2:5" x14ac:dyDescent="0.35">
      <c r="B1615" s="79">
        <v>23</v>
      </c>
      <c r="C1615" s="79" t="s">
        <v>4056</v>
      </c>
      <c r="D1615" t="s">
        <v>503</v>
      </c>
      <c r="E1615" t="s">
        <v>6072</v>
      </c>
    </row>
    <row r="1616" spans="2:5" x14ac:dyDescent="0.35">
      <c r="B1616" s="79">
        <v>23</v>
      </c>
      <c r="C1616" s="79" t="s">
        <v>4056</v>
      </c>
      <c r="D1616" t="s">
        <v>504</v>
      </c>
      <c r="E1616" t="s">
        <v>6073</v>
      </c>
    </row>
    <row r="1617" spans="2:5" x14ac:dyDescent="0.35">
      <c r="B1617" s="79">
        <v>23</v>
      </c>
      <c r="C1617" s="79" t="s">
        <v>4056</v>
      </c>
      <c r="D1617" t="s">
        <v>505</v>
      </c>
      <c r="E1617" t="s">
        <v>6074</v>
      </c>
    </row>
    <row r="1618" spans="2:5" x14ac:dyDescent="0.35">
      <c r="B1618" s="79">
        <v>24</v>
      </c>
      <c r="C1618" s="79" t="s">
        <v>4061</v>
      </c>
      <c r="D1618" t="s">
        <v>446</v>
      </c>
      <c r="E1618" t="s">
        <v>6075</v>
      </c>
    </row>
    <row r="1619" spans="2:5" x14ac:dyDescent="0.35">
      <c r="B1619" s="79">
        <v>24</v>
      </c>
      <c r="C1619" s="79" t="s">
        <v>4061</v>
      </c>
      <c r="D1619" t="s">
        <v>448</v>
      </c>
      <c r="E1619" t="s">
        <v>6076</v>
      </c>
    </row>
    <row r="1620" spans="2:5" x14ac:dyDescent="0.35">
      <c r="B1620" s="79">
        <v>24</v>
      </c>
      <c r="C1620" s="79" t="s">
        <v>4061</v>
      </c>
      <c r="D1620" t="s">
        <v>449</v>
      </c>
      <c r="E1620" t="s">
        <v>6077</v>
      </c>
    </row>
    <row r="1621" spans="2:5" x14ac:dyDescent="0.35">
      <c r="B1621" s="79">
        <v>24</v>
      </c>
      <c r="C1621" s="79" t="s">
        <v>4061</v>
      </c>
      <c r="D1621" t="s">
        <v>450</v>
      </c>
      <c r="E1621" t="s">
        <v>6078</v>
      </c>
    </row>
    <row r="1622" spans="2:5" x14ac:dyDescent="0.35">
      <c r="B1622" s="79">
        <v>24</v>
      </c>
      <c r="C1622" s="79" t="s">
        <v>4061</v>
      </c>
      <c r="D1622" t="s">
        <v>452</v>
      </c>
      <c r="E1622" t="s">
        <v>6079</v>
      </c>
    </row>
    <row r="1623" spans="2:5" x14ac:dyDescent="0.35">
      <c r="B1623" s="79">
        <v>24</v>
      </c>
      <c r="C1623" s="79" t="s">
        <v>4061</v>
      </c>
      <c r="D1623" t="s">
        <v>454</v>
      </c>
      <c r="E1623" t="s">
        <v>6080</v>
      </c>
    </row>
    <row r="1624" spans="2:5" x14ac:dyDescent="0.35">
      <c r="B1624" s="79">
        <v>24</v>
      </c>
      <c r="C1624" s="79" t="s">
        <v>4061</v>
      </c>
      <c r="D1624" t="s">
        <v>456</v>
      </c>
      <c r="E1624" t="s">
        <v>6081</v>
      </c>
    </row>
    <row r="1625" spans="2:5" x14ac:dyDescent="0.35">
      <c r="B1625" s="79">
        <v>24</v>
      </c>
      <c r="C1625" s="79" t="s">
        <v>4061</v>
      </c>
      <c r="D1625" t="s">
        <v>458</v>
      </c>
      <c r="E1625" t="s">
        <v>6082</v>
      </c>
    </row>
    <row r="1626" spans="2:5" x14ac:dyDescent="0.35">
      <c r="B1626" s="79">
        <v>24</v>
      </c>
      <c r="C1626" s="79" t="s">
        <v>4061</v>
      </c>
      <c r="D1626" t="s">
        <v>459</v>
      </c>
      <c r="E1626" t="s">
        <v>6083</v>
      </c>
    </row>
    <row r="1627" spans="2:5" x14ac:dyDescent="0.35">
      <c r="B1627" s="79">
        <v>24</v>
      </c>
      <c r="C1627" s="79" t="s">
        <v>4061</v>
      </c>
      <c r="D1627" t="s">
        <v>460</v>
      </c>
      <c r="E1627" t="s">
        <v>6084</v>
      </c>
    </row>
    <row r="1628" spans="2:5" x14ac:dyDescent="0.35">
      <c r="B1628" s="79">
        <v>24</v>
      </c>
      <c r="C1628" s="79" t="s">
        <v>4061</v>
      </c>
      <c r="D1628" t="s">
        <v>461</v>
      </c>
      <c r="E1628" t="s">
        <v>6085</v>
      </c>
    </row>
    <row r="1629" spans="2:5" x14ac:dyDescent="0.35">
      <c r="B1629" s="79">
        <v>24</v>
      </c>
      <c r="C1629" s="79" t="s">
        <v>4061</v>
      </c>
      <c r="D1629" t="s">
        <v>462</v>
      </c>
      <c r="E1629" t="s">
        <v>6086</v>
      </c>
    </row>
    <row r="1630" spans="2:5" x14ac:dyDescent="0.35">
      <c r="B1630" s="79">
        <v>24</v>
      </c>
      <c r="C1630" s="79" t="s">
        <v>4061</v>
      </c>
      <c r="D1630" t="s">
        <v>464</v>
      </c>
      <c r="E1630" t="s">
        <v>6087</v>
      </c>
    </row>
    <row r="1631" spans="2:5" x14ac:dyDescent="0.35">
      <c r="B1631" s="79">
        <v>24</v>
      </c>
      <c r="C1631" s="79" t="s">
        <v>4061</v>
      </c>
      <c r="D1631" t="s">
        <v>466</v>
      </c>
      <c r="E1631" t="s">
        <v>6088</v>
      </c>
    </row>
    <row r="1632" spans="2:5" x14ac:dyDescent="0.35">
      <c r="B1632" s="79">
        <v>24</v>
      </c>
      <c r="C1632" s="79" t="s">
        <v>4061</v>
      </c>
      <c r="D1632" t="s">
        <v>467</v>
      </c>
      <c r="E1632" t="s">
        <v>6089</v>
      </c>
    </row>
    <row r="1633" spans="2:5" x14ac:dyDescent="0.35">
      <c r="B1633" s="79">
        <v>24</v>
      </c>
      <c r="C1633" s="79" t="s">
        <v>4061</v>
      </c>
      <c r="D1633" t="s">
        <v>468</v>
      </c>
      <c r="E1633" t="s">
        <v>6090</v>
      </c>
    </row>
    <row r="1634" spans="2:5" x14ac:dyDescent="0.35">
      <c r="B1634" s="79">
        <v>24</v>
      </c>
      <c r="C1634" s="79" t="s">
        <v>4061</v>
      </c>
      <c r="D1634" t="s">
        <v>470</v>
      </c>
      <c r="E1634" t="s">
        <v>6091</v>
      </c>
    </row>
    <row r="1635" spans="2:5" x14ac:dyDescent="0.35">
      <c r="B1635" s="79">
        <v>24</v>
      </c>
      <c r="C1635" s="79" t="s">
        <v>4061</v>
      </c>
      <c r="D1635" t="s">
        <v>471</v>
      </c>
      <c r="E1635" t="s">
        <v>6092</v>
      </c>
    </row>
    <row r="1636" spans="2:5" x14ac:dyDescent="0.35">
      <c r="B1636" s="79">
        <v>24</v>
      </c>
      <c r="C1636" s="79" t="s">
        <v>4061</v>
      </c>
      <c r="D1636" t="s">
        <v>472</v>
      </c>
      <c r="E1636" t="s">
        <v>6093</v>
      </c>
    </row>
    <row r="1637" spans="2:5" x14ac:dyDescent="0.35">
      <c r="B1637" s="79">
        <v>24</v>
      </c>
      <c r="C1637" s="79" t="s">
        <v>4061</v>
      </c>
      <c r="D1637" t="s">
        <v>910</v>
      </c>
      <c r="E1637" t="s">
        <v>6094</v>
      </c>
    </row>
    <row r="1638" spans="2:5" x14ac:dyDescent="0.35">
      <c r="B1638" s="79">
        <v>25</v>
      </c>
      <c r="C1638" s="79" t="s">
        <v>4064</v>
      </c>
      <c r="D1638" t="s">
        <v>446</v>
      </c>
      <c r="E1638" t="s">
        <v>6095</v>
      </c>
    </row>
    <row r="1639" spans="2:5" x14ac:dyDescent="0.35">
      <c r="B1639" s="79">
        <v>25</v>
      </c>
      <c r="C1639" s="79" t="s">
        <v>4064</v>
      </c>
      <c r="D1639" t="s">
        <v>448</v>
      </c>
      <c r="E1639" t="s">
        <v>6096</v>
      </c>
    </row>
    <row r="1640" spans="2:5" x14ac:dyDescent="0.35">
      <c r="B1640" s="79">
        <v>25</v>
      </c>
      <c r="C1640" s="79" t="s">
        <v>4064</v>
      </c>
      <c r="D1640" t="s">
        <v>449</v>
      </c>
      <c r="E1640" t="s">
        <v>954</v>
      </c>
    </row>
    <row r="1641" spans="2:5" x14ac:dyDescent="0.35">
      <c r="B1641" s="79">
        <v>25</v>
      </c>
      <c r="C1641" s="79" t="s">
        <v>4064</v>
      </c>
      <c r="D1641" t="s">
        <v>450</v>
      </c>
      <c r="E1641" t="s">
        <v>6097</v>
      </c>
    </row>
    <row r="1642" spans="2:5" x14ac:dyDescent="0.35">
      <c r="B1642" s="79">
        <v>25</v>
      </c>
      <c r="C1642" s="79" t="s">
        <v>4064</v>
      </c>
      <c r="D1642" t="s">
        <v>450</v>
      </c>
      <c r="E1642" t="s">
        <v>6098</v>
      </c>
    </row>
    <row r="1643" spans="2:5" x14ac:dyDescent="0.35">
      <c r="B1643" s="79">
        <v>25</v>
      </c>
      <c r="C1643" s="79" t="s">
        <v>4064</v>
      </c>
      <c r="D1643" t="s">
        <v>452</v>
      </c>
      <c r="E1643" t="s">
        <v>6099</v>
      </c>
    </row>
    <row r="1644" spans="2:5" x14ac:dyDescent="0.35">
      <c r="B1644" s="79">
        <v>25</v>
      </c>
      <c r="C1644" s="79" t="s">
        <v>4064</v>
      </c>
      <c r="D1644" t="s">
        <v>454</v>
      </c>
      <c r="E1644" t="s">
        <v>6100</v>
      </c>
    </row>
    <row r="1645" spans="2:5" x14ac:dyDescent="0.35">
      <c r="B1645" s="79">
        <v>25</v>
      </c>
      <c r="C1645" s="79" t="s">
        <v>4064</v>
      </c>
      <c r="D1645" t="s">
        <v>456</v>
      </c>
      <c r="E1645" t="s">
        <v>6101</v>
      </c>
    </row>
    <row r="1646" spans="2:5" x14ac:dyDescent="0.35">
      <c r="B1646" s="79">
        <v>25</v>
      </c>
      <c r="C1646" s="79" t="s">
        <v>4064</v>
      </c>
      <c r="D1646" t="s">
        <v>458</v>
      </c>
      <c r="E1646" t="s">
        <v>6102</v>
      </c>
    </row>
    <row r="1647" spans="2:5" x14ac:dyDescent="0.35">
      <c r="B1647" s="79">
        <v>25</v>
      </c>
      <c r="C1647" s="79" t="s">
        <v>4064</v>
      </c>
      <c r="D1647" t="s">
        <v>459</v>
      </c>
      <c r="E1647" t="s">
        <v>6103</v>
      </c>
    </row>
    <row r="1648" spans="2:5" x14ac:dyDescent="0.35">
      <c r="B1648" s="79">
        <v>25</v>
      </c>
      <c r="C1648" s="79" t="s">
        <v>4064</v>
      </c>
      <c r="D1648" t="s">
        <v>460</v>
      </c>
      <c r="E1648" t="s">
        <v>6104</v>
      </c>
    </row>
    <row r="1649" spans="2:5" x14ac:dyDescent="0.35">
      <c r="B1649" s="79">
        <v>25</v>
      </c>
      <c r="C1649" s="79" t="s">
        <v>4064</v>
      </c>
      <c r="D1649" t="s">
        <v>461</v>
      </c>
      <c r="E1649" t="s">
        <v>6105</v>
      </c>
    </row>
    <row r="1650" spans="2:5" x14ac:dyDescent="0.35">
      <c r="B1650" s="79">
        <v>25</v>
      </c>
      <c r="C1650" s="79" t="s">
        <v>4064</v>
      </c>
      <c r="D1650" t="s">
        <v>462</v>
      </c>
      <c r="E1650" t="s">
        <v>955</v>
      </c>
    </row>
    <row r="1651" spans="2:5" x14ac:dyDescent="0.35">
      <c r="B1651" s="79">
        <v>25</v>
      </c>
      <c r="C1651" s="79" t="s">
        <v>4064</v>
      </c>
      <c r="D1651" t="s">
        <v>464</v>
      </c>
      <c r="E1651" t="s">
        <v>6106</v>
      </c>
    </row>
    <row r="1652" spans="2:5" x14ac:dyDescent="0.35">
      <c r="B1652" s="79">
        <v>25</v>
      </c>
      <c r="C1652" s="79" t="s">
        <v>4064</v>
      </c>
      <c r="D1652" t="s">
        <v>466</v>
      </c>
      <c r="E1652" t="s">
        <v>6107</v>
      </c>
    </row>
    <row r="1653" spans="2:5" x14ac:dyDescent="0.35">
      <c r="B1653" s="79">
        <v>25</v>
      </c>
      <c r="C1653" s="79" t="s">
        <v>4064</v>
      </c>
      <c r="D1653" t="s">
        <v>467</v>
      </c>
      <c r="E1653" t="s">
        <v>6108</v>
      </c>
    </row>
    <row r="1654" spans="2:5" x14ac:dyDescent="0.35">
      <c r="B1654" s="79">
        <v>25</v>
      </c>
      <c r="C1654" s="79" t="s">
        <v>4064</v>
      </c>
      <c r="D1654" t="s">
        <v>910</v>
      </c>
      <c r="E1654" t="s">
        <v>6109</v>
      </c>
    </row>
    <row r="1655" spans="2:5" x14ac:dyDescent="0.35">
      <c r="B1655" s="79">
        <v>26</v>
      </c>
      <c r="C1655" s="79" t="s">
        <v>4065</v>
      </c>
      <c r="D1655" t="s">
        <v>446</v>
      </c>
      <c r="E1655" t="s">
        <v>956</v>
      </c>
    </row>
    <row r="1656" spans="2:5" x14ac:dyDescent="0.35">
      <c r="B1656" s="79">
        <v>26</v>
      </c>
      <c r="C1656" s="79" t="s">
        <v>4065</v>
      </c>
      <c r="D1656" t="s">
        <v>448</v>
      </c>
      <c r="E1656" t="s">
        <v>6110</v>
      </c>
    </row>
    <row r="1657" spans="2:5" x14ac:dyDescent="0.35">
      <c r="B1657" s="79">
        <v>26</v>
      </c>
      <c r="C1657" s="79" t="s">
        <v>4065</v>
      </c>
      <c r="D1657" t="s">
        <v>449</v>
      </c>
      <c r="E1657" t="s">
        <v>957</v>
      </c>
    </row>
    <row r="1658" spans="2:5" x14ac:dyDescent="0.35">
      <c r="B1658" s="79">
        <v>26</v>
      </c>
      <c r="C1658" s="79" t="s">
        <v>4065</v>
      </c>
      <c r="D1658" t="s">
        <v>450</v>
      </c>
      <c r="E1658" t="s">
        <v>6111</v>
      </c>
    </row>
    <row r="1659" spans="2:5" x14ac:dyDescent="0.35">
      <c r="B1659" s="79">
        <v>26</v>
      </c>
      <c r="C1659" s="79" t="s">
        <v>4065</v>
      </c>
      <c r="D1659" t="s">
        <v>452</v>
      </c>
      <c r="E1659" t="s">
        <v>6112</v>
      </c>
    </row>
    <row r="1660" spans="2:5" x14ac:dyDescent="0.35">
      <c r="B1660" s="79">
        <v>26</v>
      </c>
      <c r="C1660" s="79" t="s">
        <v>4065</v>
      </c>
      <c r="D1660" t="s">
        <v>454</v>
      </c>
      <c r="E1660" t="s">
        <v>6113</v>
      </c>
    </row>
    <row r="1661" spans="2:5" x14ac:dyDescent="0.35">
      <c r="B1661" s="79">
        <v>26</v>
      </c>
      <c r="C1661" s="79" t="s">
        <v>4065</v>
      </c>
      <c r="D1661" t="s">
        <v>456</v>
      </c>
      <c r="E1661" t="s">
        <v>6114</v>
      </c>
    </row>
    <row r="1662" spans="2:5" x14ac:dyDescent="0.35">
      <c r="B1662" s="79">
        <v>26</v>
      </c>
      <c r="C1662" s="79" t="s">
        <v>4065</v>
      </c>
      <c r="D1662" t="s">
        <v>458</v>
      </c>
      <c r="E1662" t="s">
        <v>958</v>
      </c>
    </row>
    <row r="1663" spans="2:5" x14ac:dyDescent="0.35">
      <c r="B1663" s="79">
        <v>26</v>
      </c>
      <c r="C1663" s="79" t="s">
        <v>4065</v>
      </c>
      <c r="D1663" t="s">
        <v>459</v>
      </c>
      <c r="E1663" t="s">
        <v>959</v>
      </c>
    </row>
    <row r="1664" spans="2:5" x14ac:dyDescent="0.35">
      <c r="B1664" s="79">
        <v>26</v>
      </c>
      <c r="C1664" s="79" t="s">
        <v>4065</v>
      </c>
      <c r="D1664" t="s">
        <v>460</v>
      </c>
      <c r="E1664" t="s">
        <v>6115</v>
      </c>
    </row>
    <row r="1665" spans="2:5" x14ac:dyDescent="0.35">
      <c r="B1665" s="79">
        <v>26</v>
      </c>
      <c r="C1665" s="79" t="s">
        <v>4065</v>
      </c>
      <c r="D1665" t="s">
        <v>461</v>
      </c>
      <c r="E1665" t="s">
        <v>6116</v>
      </c>
    </row>
    <row r="1666" spans="2:5" x14ac:dyDescent="0.35">
      <c r="B1666" s="79">
        <v>26</v>
      </c>
      <c r="C1666" s="79" t="s">
        <v>4065</v>
      </c>
      <c r="D1666" t="s">
        <v>462</v>
      </c>
      <c r="E1666" t="s">
        <v>960</v>
      </c>
    </row>
    <row r="1667" spans="2:5" x14ac:dyDescent="0.35">
      <c r="B1667" s="79">
        <v>26</v>
      </c>
      <c r="C1667" s="79" t="s">
        <v>4065</v>
      </c>
      <c r="D1667" t="s">
        <v>464</v>
      </c>
      <c r="E1667" t="s">
        <v>6117</v>
      </c>
    </row>
    <row r="1668" spans="2:5" x14ac:dyDescent="0.35">
      <c r="B1668" s="79">
        <v>26</v>
      </c>
      <c r="C1668" s="79" t="s">
        <v>4065</v>
      </c>
      <c r="D1668" t="s">
        <v>466</v>
      </c>
      <c r="E1668" t="s">
        <v>6118</v>
      </c>
    </row>
    <row r="1669" spans="2:5" x14ac:dyDescent="0.35">
      <c r="B1669" s="79">
        <v>26</v>
      </c>
      <c r="C1669" s="79" t="s">
        <v>4065</v>
      </c>
      <c r="D1669" t="s">
        <v>467</v>
      </c>
      <c r="E1669" t="s">
        <v>6119</v>
      </c>
    </row>
    <row r="1670" spans="2:5" x14ac:dyDescent="0.35">
      <c r="B1670" s="79">
        <v>26</v>
      </c>
      <c r="C1670" s="79" t="s">
        <v>4065</v>
      </c>
      <c r="D1670" t="s">
        <v>468</v>
      </c>
      <c r="E1670" t="s">
        <v>6120</v>
      </c>
    </row>
    <row r="1671" spans="2:5" x14ac:dyDescent="0.35">
      <c r="B1671" s="79">
        <v>26</v>
      </c>
      <c r="C1671" s="79" t="s">
        <v>4065</v>
      </c>
      <c r="D1671" t="s">
        <v>470</v>
      </c>
      <c r="E1671" t="s">
        <v>6121</v>
      </c>
    </row>
    <row r="1672" spans="2:5" x14ac:dyDescent="0.35">
      <c r="B1672" s="79">
        <v>26</v>
      </c>
      <c r="C1672" s="79" t="s">
        <v>4065</v>
      </c>
      <c r="D1672" t="s">
        <v>471</v>
      </c>
      <c r="E1672" t="s">
        <v>961</v>
      </c>
    </row>
    <row r="1673" spans="2:5" x14ac:dyDescent="0.35">
      <c r="B1673" s="79">
        <v>26</v>
      </c>
      <c r="C1673" s="79" t="s">
        <v>4065</v>
      </c>
      <c r="D1673" t="s">
        <v>472</v>
      </c>
      <c r="E1673" t="s">
        <v>6122</v>
      </c>
    </row>
    <row r="1674" spans="2:5" x14ac:dyDescent="0.35">
      <c r="B1674" s="79">
        <v>26</v>
      </c>
      <c r="C1674" s="79" t="s">
        <v>4065</v>
      </c>
      <c r="D1674" t="s">
        <v>473</v>
      </c>
      <c r="E1674" t="s">
        <v>6123</v>
      </c>
    </row>
    <row r="1675" spans="2:5" x14ac:dyDescent="0.35">
      <c r="B1675" s="79">
        <v>26</v>
      </c>
      <c r="C1675" s="79" t="s">
        <v>4065</v>
      </c>
      <c r="D1675" t="s">
        <v>475</v>
      </c>
      <c r="E1675" t="s">
        <v>6124</v>
      </c>
    </row>
    <row r="1676" spans="2:5" x14ac:dyDescent="0.35">
      <c r="B1676" s="79">
        <v>26</v>
      </c>
      <c r="C1676" s="79" t="s">
        <v>4065</v>
      </c>
      <c r="D1676" t="s">
        <v>476</v>
      </c>
      <c r="E1676" t="s">
        <v>6125</v>
      </c>
    </row>
    <row r="1677" spans="2:5" x14ac:dyDescent="0.35">
      <c r="B1677" s="79">
        <v>26</v>
      </c>
      <c r="C1677" s="79" t="s">
        <v>4065</v>
      </c>
      <c r="D1677" t="s">
        <v>477</v>
      </c>
      <c r="E1677" t="s">
        <v>6126</v>
      </c>
    </row>
    <row r="1678" spans="2:5" x14ac:dyDescent="0.35">
      <c r="B1678" s="79">
        <v>26</v>
      </c>
      <c r="C1678" s="79" t="s">
        <v>4065</v>
      </c>
      <c r="D1678" t="s">
        <v>479</v>
      </c>
      <c r="E1678" t="s">
        <v>6127</v>
      </c>
    </row>
    <row r="1679" spans="2:5" x14ac:dyDescent="0.35">
      <c r="B1679" s="79">
        <v>26</v>
      </c>
      <c r="C1679" s="79" t="s">
        <v>4065</v>
      </c>
      <c r="D1679" t="s">
        <v>481</v>
      </c>
      <c r="E1679" t="s">
        <v>6128</v>
      </c>
    </row>
    <row r="1680" spans="2:5" x14ac:dyDescent="0.35">
      <c r="B1680" s="79">
        <v>26</v>
      </c>
      <c r="C1680" s="79" t="s">
        <v>4065</v>
      </c>
      <c r="D1680" t="s">
        <v>482</v>
      </c>
      <c r="E1680" t="s">
        <v>6129</v>
      </c>
    </row>
    <row r="1681" spans="2:5" x14ac:dyDescent="0.35">
      <c r="B1681" s="79">
        <v>26</v>
      </c>
      <c r="C1681" s="79" t="s">
        <v>4065</v>
      </c>
      <c r="D1681" t="s">
        <v>483</v>
      </c>
      <c r="E1681" t="s">
        <v>6130</v>
      </c>
    </row>
    <row r="1682" spans="2:5" x14ac:dyDescent="0.35">
      <c r="B1682" s="79">
        <v>26</v>
      </c>
      <c r="C1682" s="79" t="s">
        <v>4065</v>
      </c>
      <c r="D1682" t="s">
        <v>484</v>
      </c>
      <c r="E1682" t="s">
        <v>6131</v>
      </c>
    </row>
    <row r="1683" spans="2:5" x14ac:dyDescent="0.35">
      <c r="B1683" s="79">
        <v>26</v>
      </c>
      <c r="C1683" s="79" t="s">
        <v>4065</v>
      </c>
      <c r="D1683" t="s">
        <v>485</v>
      </c>
      <c r="E1683" t="s">
        <v>6132</v>
      </c>
    </row>
    <row r="1684" spans="2:5" x14ac:dyDescent="0.35">
      <c r="B1684" s="79">
        <v>26</v>
      </c>
      <c r="C1684" s="79" t="s">
        <v>4065</v>
      </c>
      <c r="D1684" t="s">
        <v>487</v>
      </c>
      <c r="E1684" t="s">
        <v>6133</v>
      </c>
    </row>
    <row r="1685" spans="2:5" x14ac:dyDescent="0.35">
      <c r="B1685" s="79">
        <v>26</v>
      </c>
      <c r="C1685" s="79" t="s">
        <v>4065</v>
      </c>
      <c r="D1685" t="s">
        <v>489</v>
      </c>
      <c r="E1685" t="s">
        <v>6134</v>
      </c>
    </row>
    <row r="1686" spans="2:5" x14ac:dyDescent="0.35">
      <c r="B1686" s="79">
        <v>26</v>
      </c>
      <c r="C1686" s="79" t="s">
        <v>4065</v>
      </c>
      <c r="D1686" t="s">
        <v>490</v>
      </c>
      <c r="E1686" t="s">
        <v>6135</v>
      </c>
    </row>
    <row r="1687" spans="2:5" x14ac:dyDescent="0.35">
      <c r="B1687" s="79">
        <v>26</v>
      </c>
      <c r="C1687" s="79" t="s">
        <v>4065</v>
      </c>
      <c r="D1687" t="s">
        <v>491</v>
      </c>
      <c r="E1687" t="s">
        <v>6136</v>
      </c>
    </row>
    <row r="1688" spans="2:5" x14ac:dyDescent="0.35">
      <c r="B1688" s="79">
        <v>26</v>
      </c>
      <c r="C1688" s="79" t="s">
        <v>4065</v>
      </c>
      <c r="D1688" t="s">
        <v>493</v>
      </c>
      <c r="E1688" t="s">
        <v>6137</v>
      </c>
    </row>
    <row r="1689" spans="2:5" x14ac:dyDescent="0.35">
      <c r="B1689" s="79">
        <v>26</v>
      </c>
      <c r="C1689" s="79" t="s">
        <v>4065</v>
      </c>
      <c r="D1689" t="s">
        <v>495</v>
      </c>
      <c r="E1689" t="s">
        <v>6138</v>
      </c>
    </row>
    <row r="1690" spans="2:5" x14ac:dyDescent="0.35">
      <c r="B1690" s="79">
        <v>26</v>
      </c>
      <c r="C1690" s="79" t="s">
        <v>4065</v>
      </c>
      <c r="D1690" t="s">
        <v>496</v>
      </c>
      <c r="E1690" t="s">
        <v>6139</v>
      </c>
    </row>
    <row r="1691" spans="2:5" x14ac:dyDescent="0.35">
      <c r="B1691" s="79">
        <v>26</v>
      </c>
      <c r="C1691" s="79" t="s">
        <v>4065</v>
      </c>
      <c r="D1691" t="s">
        <v>497</v>
      </c>
      <c r="E1691" t="s">
        <v>6140</v>
      </c>
    </row>
    <row r="1692" spans="2:5" x14ac:dyDescent="0.35">
      <c r="B1692" s="79">
        <v>26</v>
      </c>
      <c r="C1692" s="79" t="s">
        <v>4065</v>
      </c>
      <c r="D1692" t="s">
        <v>498</v>
      </c>
      <c r="E1692" t="s">
        <v>6141</v>
      </c>
    </row>
    <row r="1693" spans="2:5" x14ac:dyDescent="0.35">
      <c r="B1693" s="79">
        <v>26</v>
      </c>
      <c r="C1693" s="79" t="s">
        <v>4065</v>
      </c>
      <c r="D1693" t="s">
        <v>499</v>
      </c>
      <c r="E1693" t="s">
        <v>6142</v>
      </c>
    </row>
    <row r="1694" spans="2:5" x14ac:dyDescent="0.35">
      <c r="B1694" s="79">
        <v>26</v>
      </c>
      <c r="C1694" s="79" t="s">
        <v>4065</v>
      </c>
      <c r="D1694" t="s">
        <v>501</v>
      </c>
      <c r="E1694" t="s">
        <v>6143</v>
      </c>
    </row>
    <row r="1695" spans="2:5" x14ac:dyDescent="0.35">
      <c r="B1695" s="79">
        <v>26</v>
      </c>
      <c r="C1695" s="79" t="s">
        <v>4065</v>
      </c>
      <c r="D1695" t="s">
        <v>502</v>
      </c>
      <c r="E1695" t="s">
        <v>6144</v>
      </c>
    </row>
    <row r="1696" spans="2:5" x14ac:dyDescent="0.35">
      <c r="B1696" s="79">
        <v>26</v>
      </c>
      <c r="C1696" s="79" t="s">
        <v>4065</v>
      </c>
      <c r="D1696" t="s">
        <v>503</v>
      </c>
      <c r="E1696" t="s">
        <v>6145</v>
      </c>
    </row>
    <row r="1697" spans="2:5" x14ac:dyDescent="0.35">
      <c r="B1697" s="79">
        <v>26</v>
      </c>
      <c r="C1697" s="79" t="s">
        <v>4065</v>
      </c>
      <c r="D1697" t="s">
        <v>504</v>
      </c>
      <c r="E1697" t="s">
        <v>6146</v>
      </c>
    </row>
    <row r="1698" spans="2:5" x14ac:dyDescent="0.35">
      <c r="B1698" s="79">
        <v>26</v>
      </c>
      <c r="C1698" s="79" t="s">
        <v>4065</v>
      </c>
      <c r="D1698" t="s">
        <v>505</v>
      </c>
      <c r="E1698" t="s">
        <v>6147</v>
      </c>
    </row>
    <row r="1699" spans="2:5" x14ac:dyDescent="0.35">
      <c r="B1699" s="79">
        <v>26</v>
      </c>
      <c r="C1699" s="79" t="s">
        <v>4065</v>
      </c>
      <c r="D1699" t="s">
        <v>507</v>
      </c>
      <c r="E1699" t="s">
        <v>6148</v>
      </c>
    </row>
    <row r="1700" spans="2:5" x14ac:dyDescent="0.35">
      <c r="B1700" s="79">
        <v>26</v>
      </c>
      <c r="C1700" s="79" t="s">
        <v>4065</v>
      </c>
      <c r="D1700" t="s">
        <v>508</v>
      </c>
      <c r="E1700" t="s">
        <v>5927</v>
      </c>
    </row>
    <row r="1701" spans="2:5" x14ac:dyDescent="0.35">
      <c r="B1701" s="79">
        <v>26</v>
      </c>
      <c r="C1701" s="79" t="s">
        <v>4065</v>
      </c>
      <c r="D1701" t="s">
        <v>509</v>
      </c>
      <c r="E1701" t="s">
        <v>6149</v>
      </c>
    </row>
    <row r="1702" spans="2:5" x14ac:dyDescent="0.35">
      <c r="B1702" s="79">
        <v>26</v>
      </c>
      <c r="C1702" s="79" t="s">
        <v>4065</v>
      </c>
      <c r="D1702" t="s">
        <v>510</v>
      </c>
      <c r="E1702" t="s">
        <v>962</v>
      </c>
    </row>
    <row r="1703" spans="2:5" x14ac:dyDescent="0.35">
      <c r="B1703" s="79">
        <v>27</v>
      </c>
      <c r="C1703" s="79" t="s">
        <v>4069</v>
      </c>
      <c r="D1703" t="s">
        <v>446</v>
      </c>
      <c r="E1703" t="s">
        <v>6150</v>
      </c>
    </row>
    <row r="1704" spans="2:5" x14ac:dyDescent="0.35">
      <c r="B1704" s="79">
        <v>27</v>
      </c>
      <c r="C1704" s="79" t="s">
        <v>4069</v>
      </c>
      <c r="D1704" t="s">
        <v>448</v>
      </c>
      <c r="E1704" t="s">
        <v>6151</v>
      </c>
    </row>
    <row r="1705" spans="2:5" x14ac:dyDescent="0.35">
      <c r="B1705" s="79">
        <v>27</v>
      </c>
      <c r="C1705" s="79" t="s">
        <v>4069</v>
      </c>
      <c r="D1705" t="s">
        <v>449</v>
      </c>
      <c r="E1705" t="s">
        <v>6152</v>
      </c>
    </row>
    <row r="1706" spans="2:5" x14ac:dyDescent="0.35">
      <c r="B1706" s="79">
        <v>27</v>
      </c>
      <c r="C1706" s="79" t="s">
        <v>4069</v>
      </c>
      <c r="D1706" t="s">
        <v>450</v>
      </c>
      <c r="E1706" t="s">
        <v>6153</v>
      </c>
    </row>
    <row r="1707" spans="2:5" x14ac:dyDescent="0.35">
      <c r="B1707" s="79">
        <v>27</v>
      </c>
      <c r="C1707" s="79" t="s">
        <v>4069</v>
      </c>
      <c r="D1707" t="s">
        <v>452</v>
      </c>
      <c r="E1707" t="s">
        <v>6154</v>
      </c>
    </row>
    <row r="1708" spans="2:5" x14ac:dyDescent="0.35">
      <c r="B1708" s="79">
        <v>27</v>
      </c>
      <c r="C1708" s="79" t="s">
        <v>4069</v>
      </c>
      <c r="D1708" t="s">
        <v>454</v>
      </c>
      <c r="E1708" t="s">
        <v>6155</v>
      </c>
    </row>
    <row r="1709" spans="2:5" x14ac:dyDescent="0.35">
      <c r="B1709" s="79">
        <v>27</v>
      </c>
      <c r="C1709" s="79" t="s">
        <v>4069</v>
      </c>
      <c r="D1709" t="s">
        <v>456</v>
      </c>
      <c r="E1709" t="s">
        <v>6156</v>
      </c>
    </row>
    <row r="1710" spans="2:5" x14ac:dyDescent="0.35">
      <c r="B1710" s="79">
        <v>27</v>
      </c>
      <c r="C1710" s="79" t="s">
        <v>4069</v>
      </c>
      <c r="D1710" t="s">
        <v>458</v>
      </c>
      <c r="E1710" t="s">
        <v>5896</v>
      </c>
    </row>
    <row r="1711" spans="2:5" x14ac:dyDescent="0.35">
      <c r="B1711" s="79">
        <v>27</v>
      </c>
      <c r="C1711" s="79" t="s">
        <v>4069</v>
      </c>
      <c r="D1711" t="s">
        <v>459</v>
      </c>
      <c r="E1711" t="s">
        <v>6157</v>
      </c>
    </row>
    <row r="1712" spans="2:5" x14ac:dyDescent="0.35">
      <c r="B1712" s="79">
        <v>27</v>
      </c>
      <c r="C1712" s="79" t="s">
        <v>4069</v>
      </c>
      <c r="D1712" t="s">
        <v>460</v>
      </c>
      <c r="E1712" t="s">
        <v>6158</v>
      </c>
    </row>
    <row r="1713" spans="2:5" x14ac:dyDescent="0.35">
      <c r="B1713" s="79">
        <v>27</v>
      </c>
      <c r="C1713" s="79" t="s">
        <v>4069</v>
      </c>
      <c r="D1713" t="s">
        <v>461</v>
      </c>
      <c r="E1713" t="s">
        <v>963</v>
      </c>
    </row>
    <row r="1714" spans="2:5" x14ac:dyDescent="0.35">
      <c r="B1714" s="79">
        <v>27</v>
      </c>
      <c r="C1714" s="79" t="s">
        <v>4069</v>
      </c>
      <c r="D1714" t="s">
        <v>462</v>
      </c>
      <c r="E1714" t="s">
        <v>5967</v>
      </c>
    </row>
    <row r="1715" spans="2:5" x14ac:dyDescent="0.35">
      <c r="B1715" s="79">
        <v>27</v>
      </c>
      <c r="C1715" s="79" t="s">
        <v>4069</v>
      </c>
      <c r="D1715" t="s">
        <v>464</v>
      </c>
      <c r="E1715" t="s">
        <v>6159</v>
      </c>
    </row>
    <row r="1716" spans="2:5" x14ac:dyDescent="0.35">
      <c r="B1716" s="79">
        <v>27</v>
      </c>
      <c r="C1716" s="79" t="s">
        <v>4069</v>
      </c>
      <c r="D1716" t="s">
        <v>466</v>
      </c>
      <c r="E1716" t="s">
        <v>6160</v>
      </c>
    </row>
    <row r="1717" spans="2:5" x14ac:dyDescent="0.35">
      <c r="B1717" s="79">
        <v>27</v>
      </c>
      <c r="C1717" s="79" t="s">
        <v>4069</v>
      </c>
      <c r="D1717" t="s">
        <v>467</v>
      </c>
      <c r="E1717" t="s">
        <v>6161</v>
      </c>
    </row>
    <row r="1718" spans="2:5" x14ac:dyDescent="0.35">
      <c r="B1718" s="79">
        <v>27</v>
      </c>
      <c r="C1718" s="79" t="s">
        <v>4069</v>
      </c>
      <c r="D1718" t="s">
        <v>468</v>
      </c>
      <c r="E1718" t="s">
        <v>6162</v>
      </c>
    </row>
    <row r="1719" spans="2:5" x14ac:dyDescent="0.35">
      <c r="B1719" s="79">
        <v>27</v>
      </c>
      <c r="C1719" s="79" t="s">
        <v>4069</v>
      </c>
      <c r="D1719" t="s">
        <v>470</v>
      </c>
      <c r="E1719" t="s">
        <v>6163</v>
      </c>
    </row>
    <row r="1720" spans="2:5" x14ac:dyDescent="0.35">
      <c r="B1720" s="79">
        <v>27</v>
      </c>
      <c r="C1720" s="79" t="s">
        <v>4069</v>
      </c>
      <c r="D1720" t="s">
        <v>471</v>
      </c>
      <c r="E1720" t="s">
        <v>6164</v>
      </c>
    </row>
    <row r="1721" spans="2:5" x14ac:dyDescent="0.35">
      <c r="B1721" s="79">
        <v>27</v>
      </c>
      <c r="C1721" s="79" t="s">
        <v>4069</v>
      </c>
      <c r="D1721" t="s">
        <v>472</v>
      </c>
      <c r="E1721" t="s">
        <v>964</v>
      </c>
    </row>
    <row r="1722" spans="2:5" x14ac:dyDescent="0.35">
      <c r="B1722" s="79">
        <v>27</v>
      </c>
      <c r="C1722" s="79" t="s">
        <v>4069</v>
      </c>
      <c r="D1722" t="s">
        <v>473</v>
      </c>
      <c r="E1722" t="s">
        <v>6165</v>
      </c>
    </row>
    <row r="1723" spans="2:5" x14ac:dyDescent="0.35">
      <c r="B1723" s="79">
        <v>27</v>
      </c>
      <c r="C1723" s="79" t="s">
        <v>4069</v>
      </c>
      <c r="D1723" t="s">
        <v>475</v>
      </c>
      <c r="E1723" t="s">
        <v>6166</v>
      </c>
    </row>
    <row r="1724" spans="2:5" x14ac:dyDescent="0.35">
      <c r="B1724" s="79">
        <v>27</v>
      </c>
      <c r="C1724" s="79" t="s">
        <v>4069</v>
      </c>
      <c r="D1724" t="s">
        <v>476</v>
      </c>
      <c r="E1724" t="s">
        <v>6167</v>
      </c>
    </row>
    <row r="1725" spans="2:5" x14ac:dyDescent="0.35">
      <c r="B1725" s="79">
        <v>27</v>
      </c>
      <c r="C1725" s="79" t="s">
        <v>4069</v>
      </c>
      <c r="D1725" t="s">
        <v>477</v>
      </c>
      <c r="E1725" t="s">
        <v>6168</v>
      </c>
    </row>
    <row r="1726" spans="2:5" x14ac:dyDescent="0.35">
      <c r="B1726" s="79">
        <v>27</v>
      </c>
      <c r="C1726" s="79" t="s">
        <v>4069</v>
      </c>
      <c r="D1726" t="s">
        <v>479</v>
      </c>
      <c r="E1726" t="s">
        <v>6169</v>
      </c>
    </row>
    <row r="1727" spans="2:5" x14ac:dyDescent="0.35">
      <c r="B1727" s="79">
        <v>27</v>
      </c>
      <c r="C1727" s="79" t="s">
        <v>4069</v>
      </c>
      <c r="D1727" t="s">
        <v>481</v>
      </c>
      <c r="E1727" t="s">
        <v>6170</v>
      </c>
    </row>
    <row r="1728" spans="2:5" x14ac:dyDescent="0.35">
      <c r="B1728" s="79">
        <v>27</v>
      </c>
      <c r="C1728" s="79" t="s">
        <v>4069</v>
      </c>
      <c r="D1728" t="s">
        <v>482</v>
      </c>
      <c r="E1728" t="s">
        <v>6171</v>
      </c>
    </row>
    <row r="1729" spans="2:5" x14ac:dyDescent="0.35">
      <c r="B1729" s="79">
        <v>27</v>
      </c>
      <c r="C1729" s="79" t="s">
        <v>4069</v>
      </c>
      <c r="D1729" t="s">
        <v>483</v>
      </c>
      <c r="E1729" t="s">
        <v>965</v>
      </c>
    </row>
    <row r="1730" spans="2:5" x14ac:dyDescent="0.35">
      <c r="B1730" s="79">
        <v>27</v>
      </c>
      <c r="C1730" s="79" t="s">
        <v>4069</v>
      </c>
      <c r="D1730" t="s">
        <v>484</v>
      </c>
      <c r="E1730" t="s">
        <v>6172</v>
      </c>
    </row>
    <row r="1731" spans="2:5" x14ac:dyDescent="0.35">
      <c r="B1731" s="79">
        <v>27</v>
      </c>
      <c r="C1731" s="79" t="s">
        <v>4069</v>
      </c>
      <c r="D1731" t="s">
        <v>485</v>
      </c>
      <c r="E1731" t="s">
        <v>6173</v>
      </c>
    </row>
    <row r="1732" spans="2:5" x14ac:dyDescent="0.35">
      <c r="B1732" s="79">
        <v>27</v>
      </c>
      <c r="C1732" s="79" t="s">
        <v>4069</v>
      </c>
      <c r="D1732" t="s">
        <v>487</v>
      </c>
      <c r="E1732" t="s">
        <v>966</v>
      </c>
    </row>
    <row r="1733" spans="2:5" x14ac:dyDescent="0.35">
      <c r="B1733" s="79">
        <v>27</v>
      </c>
      <c r="C1733" s="79" t="s">
        <v>4069</v>
      </c>
      <c r="D1733" t="s">
        <v>489</v>
      </c>
      <c r="E1733" t="s">
        <v>6174</v>
      </c>
    </row>
    <row r="1734" spans="2:5" x14ac:dyDescent="0.35">
      <c r="B1734" s="79">
        <v>27</v>
      </c>
      <c r="C1734" s="79" t="s">
        <v>4069</v>
      </c>
      <c r="D1734" t="s">
        <v>490</v>
      </c>
      <c r="E1734" t="s">
        <v>6175</v>
      </c>
    </row>
    <row r="1735" spans="2:5" x14ac:dyDescent="0.35">
      <c r="B1735" s="79">
        <v>27</v>
      </c>
      <c r="C1735" s="79" t="s">
        <v>4069</v>
      </c>
      <c r="D1735" t="s">
        <v>491</v>
      </c>
      <c r="E1735" t="s">
        <v>6176</v>
      </c>
    </row>
    <row r="1736" spans="2:5" x14ac:dyDescent="0.35">
      <c r="B1736" s="79">
        <v>27</v>
      </c>
      <c r="C1736" s="79" t="s">
        <v>4069</v>
      </c>
      <c r="D1736" t="s">
        <v>493</v>
      </c>
      <c r="E1736" t="s">
        <v>6177</v>
      </c>
    </row>
    <row r="1737" spans="2:5" x14ac:dyDescent="0.35">
      <c r="B1737" s="79">
        <v>27</v>
      </c>
      <c r="C1737" s="79" t="s">
        <v>4069</v>
      </c>
      <c r="D1737" t="s">
        <v>495</v>
      </c>
      <c r="E1737" t="s">
        <v>6178</v>
      </c>
    </row>
    <row r="1738" spans="2:5" x14ac:dyDescent="0.35">
      <c r="B1738" s="79">
        <v>27</v>
      </c>
      <c r="C1738" s="79" t="s">
        <v>4069</v>
      </c>
      <c r="D1738" t="s">
        <v>496</v>
      </c>
      <c r="E1738" t="s">
        <v>6179</v>
      </c>
    </row>
    <row r="1739" spans="2:5" x14ac:dyDescent="0.35">
      <c r="B1739" s="79">
        <v>27</v>
      </c>
      <c r="C1739" s="79" t="s">
        <v>4069</v>
      </c>
      <c r="D1739" t="s">
        <v>497</v>
      </c>
      <c r="E1739" t="s">
        <v>6180</v>
      </c>
    </row>
    <row r="1740" spans="2:5" x14ac:dyDescent="0.35">
      <c r="B1740" s="79">
        <v>27</v>
      </c>
      <c r="C1740" s="79" t="s">
        <v>4069</v>
      </c>
      <c r="D1740" t="s">
        <v>498</v>
      </c>
      <c r="E1740" t="s">
        <v>6181</v>
      </c>
    </row>
    <row r="1741" spans="2:5" x14ac:dyDescent="0.35">
      <c r="B1741" s="79">
        <v>27</v>
      </c>
      <c r="C1741" s="79" t="s">
        <v>4069</v>
      </c>
      <c r="D1741" t="s">
        <v>499</v>
      </c>
      <c r="E1741" t="s">
        <v>967</v>
      </c>
    </row>
    <row r="1742" spans="2:5" x14ac:dyDescent="0.35">
      <c r="B1742" s="79">
        <v>27</v>
      </c>
      <c r="C1742" s="79" t="s">
        <v>4069</v>
      </c>
      <c r="D1742" t="s">
        <v>501</v>
      </c>
      <c r="E1742" t="s">
        <v>6182</v>
      </c>
    </row>
    <row r="1743" spans="2:5" x14ac:dyDescent="0.35">
      <c r="B1743" s="79">
        <v>27</v>
      </c>
      <c r="C1743" s="79" t="s">
        <v>4069</v>
      </c>
      <c r="D1743" t="s">
        <v>502</v>
      </c>
      <c r="E1743" t="s">
        <v>6183</v>
      </c>
    </row>
    <row r="1744" spans="2:5" x14ac:dyDescent="0.35">
      <c r="B1744" s="79">
        <v>27</v>
      </c>
      <c r="C1744" s="79" t="s">
        <v>4069</v>
      </c>
      <c r="D1744" t="s">
        <v>503</v>
      </c>
      <c r="E1744" t="s">
        <v>6184</v>
      </c>
    </row>
    <row r="1745" spans="2:5" x14ac:dyDescent="0.35">
      <c r="B1745" s="79">
        <v>27</v>
      </c>
      <c r="C1745" s="79" t="s">
        <v>4069</v>
      </c>
      <c r="D1745" t="s">
        <v>504</v>
      </c>
      <c r="E1745" t="s">
        <v>6185</v>
      </c>
    </row>
    <row r="1746" spans="2:5" x14ac:dyDescent="0.35">
      <c r="B1746" s="79">
        <v>27</v>
      </c>
      <c r="C1746" s="79" t="s">
        <v>4069</v>
      </c>
      <c r="D1746" t="s">
        <v>505</v>
      </c>
      <c r="E1746" t="s">
        <v>6186</v>
      </c>
    </row>
    <row r="1747" spans="2:5" x14ac:dyDescent="0.35">
      <c r="B1747" s="79">
        <v>27</v>
      </c>
      <c r="C1747" s="79" t="s">
        <v>4069</v>
      </c>
      <c r="D1747" t="s">
        <v>507</v>
      </c>
      <c r="E1747" t="s">
        <v>6187</v>
      </c>
    </row>
    <row r="1748" spans="2:5" x14ac:dyDescent="0.35">
      <c r="B1748" s="79">
        <v>27</v>
      </c>
      <c r="C1748" s="79" t="s">
        <v>4069</v>
      </c>
      <c r="D1748" t="s">
        <v>508</v>
      </c>
      <c r="E1748" t="s">
        <v>6188</v>
      </c>
    </row>
    <row r="1749" spans="2:5" x14ac:dyDescent="0.35">
      <c r="B1749" s="79">
        <v>27</v>
      </c>
      <c r="C1749" s="79" t="s">
        <v>4069</v>
      </c>
      <c r="D1749" t="s">
        <v>509</v>
      </c>
      <c r="E1749" t="s">
        <v>968</v>
      </c>
    </row>
    <row r="1750" spans="2:5" x14ac:dyDescent="0.35">
      <c r="B1750" s="79">
        <v>27</v>
      </c>
      <c r="C1750" s="79" t="s">
        <v>4069</v>
      </c>
      <c r="D1750" t="s">
        <v>510</v>
      </c>
      <c r="E1750" t="s">
        <v>6189</v>
      </c>
    </row>
    <row r="1751" spans="2:5" x14ac:dyDescent="0.35">
      <c r="B1751" s="79">
        <v>27</v>
      </c>
      <c r="C1751" s="79" t="s">
        <v>4069</v>
      </c>
      <c r="D1751" t="s">
        <v>512</v>
      </c>
      <c r="E1751" t="s">
        <v>6190</v>
      </c>
    </row>
    <row r="1752" spans="2:5" x14ac:dyDescent="0.35">
      <c r="B1752" s="79">
        <v>27</v>
      </c>
      <c r="C1752" s="79" t="s">
        <v>4069</v>
      </c>
      <c r="D1752" t="s">
        <v>514</v>
      </c>
      <c r="E1752" t="s">
        <v>6191</v>
      </c>
    </row>
    <row r="1753" spans="2:5" x14ac:dyDescent="0.35">
      <c r="B1753" s="79">
        <v>27</v>
      </c>
      <c r="C1753" s="79" t="s">
        <v>4069</v>
      </c>
      <c r="D1753" t="s">
        <v>515</v>
      </c>
      <c r="E1753" t="s">
        <v>6192</v>
      </c>
    </row>
    <row r="1754" spans="2:5" x14ac:dyDescent="0.35">
      <c r="B1754" s="79">
        <v>27</v>
      </c>
      <c r="C1754" s="79" t="s">
        <v>4069</v>
      </c>
      <c r="D1754" t="s">
        <v>517</v>
      </c>
      <c r="E1754" t="s">
        <v>6193</v>
      </c>
    </row>
    <row r="1755" spans="2:5" x14ac:dyDescent="0.35">
      <c r="B1755" s="79">
        <v>27</v>
      </c>
      <c r="C1755" s="79" t="s">
        <v>4069</v>
      </c>
      <c r="D1755" t="s">
        <v>518</v>
      </c>
      <c r="E1755" t="s">
        <v>6194</v>
      </c>
    </row>
    <row r="1756" spans="2:5" x14ac:dyDescent="0.35">
      <c r="B1756" s="79">
        <v>27</v>
      </c>
      <c r="C1756" s="79" t="s">
        <v>4069</v>
      </c>
      <c r="D1756" t="s">
        <v>520</v>
      </c>
      <c r="E1756" t="s">
        <v>6195</v>
      </c>
    </row>
    <row r="1757" spans="2:5" x14ac:dyDescent="0.35">
      <c r="B1757" s="79">
        <v>27</v>
      </c>
      <c r="C1757" s="79" t="s">
        <v>4069</v>
      </c>
      <c r="D1757" t="s">
        <v>521</v>
      </c>
      <c r="E1757" t="s">
        <v>6196</v>
      </c>
    </row>
    <row r="1758" spans="2:5" x14ac:dyDescent="0.35">
      <c r="B1758" s="79">
        <v>27</v>
      </c>
      <c r="C1758" s="79" t="s">
        <v>4069</v>
      </c>
      <c r="D1758" t="s">
        <v>522</v>
      </c>
      <c r="E1758" t="s">
        <v>6197</v>
      </c>
    </row>
    <row r="1759" spans="2:5" x14ac:dyDescent="0.35">
      <c r="B1759" s="79">
        <v>27</v>
      </c>
      <c r="C1759" s="79" t="s">
        <v>4069</v>
      </c>
      <c r="D1759" t="s">
        <v>523</v>
      </c>
      <c r="E1759" t="s">
        <v>6198</v>
      </c>
    </row>
    <row r="1760" spans="2:5" x14ac:dyDescent="0.35">
      <c r="B1760" s="79">
        <v>27</v>
      </c>
      <c r="C1760" s="79" t="s">
        <v>4069</v>
      </c>
      <c r="D1760" t="s">
        <v>525</v>
      </c>
      <c r="E1760" t="s">
        <v>6199</v>
      </c>
    </row>
    <row r="1761" spans="2:5" x14ac:dyDescent="0.35">
      <c r="B1761" s="79">
        <v>27</v>
      </c>
      <c r="C1761" s="79" t="s">
        <v>4069</v>
      </c>
      <c r="D1761" t="s">
        <v>526</v>
      </c>
      <c r="E1761" t="s">
        <v>969</v>
      </c>
    </row>
    <row r="1762" spans="2:5" x14ac:dyDescent="0.35">
      <c r="B1762" s="79">
        <v>27</v>
      </c>
      <c r="C1762" s="79" t="s">
        <v>4069</v>
      </c>
      <c r="D1762" t="s">
        <v>527</v>
      </c>
      <c r="E1762" t="s">
        <v>6200</v>
      </c>
    </row>
    <row r="1763" spans="2:5" x14ac:dyDescent="0.35">
      <c r="B1763" s="79">
        <v>27</v>
      </c>
      <c r="C1763" s="79" t="s">
        <v>4069</v>
      </c>
      <c r="D1763" t="s">
        <v>529</v>
      </c>
      <c r="E1763" t="s">
        <v>6201</v>
      </c>
    </row>
    <row r="1764" spans="2:5" x14ac:dyDescent="0.35">
      <c r="B1764" s="79">
        <v>27</v>
      </c>
      <c r="C1764" s="79" t="s">
        <v>4069</v>
      </c>
      <c r="D1764" t="s">
        <v>530</v>
      </c>
      <c r="E1764" t="s">
        <v>970</v>
      </c>
    </row>
    <row r="1765" spans="2:5" x14ac:dyDescent="0.35">
      <c r="B1765" s="79">
        <v>27</v>
      </c>
      <c r="C1765" s="79" t="s">
        <v>4069</v>
      </c>
      <c r="D1765" t="s">
        <v>532</v>
      </c>
      <c r="E1765" t="s">
        <v>6202</v>
      </c>
    </row>
    <row r="1766" spans="2:5" x14ac:dyDescent="0.35">
      <c r="B1766" s="79">
        <v>27</v>
      </c>
      <c r="C1766" s="79" t="s">
        <v>4069</v>
      </c>
      <c r="D1766" t="s">
        <v>533</v>
      </c>
      <c r="E1766" t="s">
        <v>6203</v>
      </c>
    </row>
    <row r="1767" spans="2:5" x14ac:dyDescent="0.35">
      <c r="B1767" s="79">
        <v>27</v>
      </c>
      <c r="C1767" s="79" t="s">
        <v>4069</v>
      </c>
      <c r="D1767" t="s">
        <v>535</v>
      </c>
      <c r="E1767" t="s">
        <v>6204</v>
      </c>
    </row>
    <row r="1768" spans="2:5" x14ac:dyDescent="0.35">
      <c r="B1768" s="79">
        <v>27</v>
      </c>
      <c r="C1768" s="79" t="s">
        <v>4069</v>
      </c>
      <c r="D1768" t="s">
        <v>536</v>
      </c>
      <c r="E1768" t="s">
        <v>6205</v>
      </c>
    </row>
    <row r="1769" spans="2:5" x14ac:dyDescent="0.35">
      <c r="B1769" s="79">
        <v>27</v>
      </c>
      <c r="C1769" s="79" t="s">
        <v>4069</v>
      </c>
      <c r="D1769" t="s">
        <v>537</v>
      </c>
      <c r="E1769" t="s">
        <v>6206</v>
      </c>
    </row>
    <row r="1770" spans="2:5" x14ac:dyDescent="0.35">
      <c r="B1770" s="79">
        <v>27</v>
      </c>
      <c r="C1770" s="79" t="s">
        <v>4069</v>
      </c>
      <c r="D1770" t="s">
        <v>539</v>
      </c>
      <c r="E1770" t="s">
        <v>971</v>
      </c>
    </row>
    <row r="1771" spans="2:5" x14ac:dyDescent="0.35">
      <c r="B1771" s="79">
        <v>27</v>
      </c>
      <c r="C1771" s="79" t="s">
        <v>4069</v>
      </c>
      <c r="D1771" t="s">
        <v>540</v>
      </c>
      <c r="E1771" t="s">
        <v>6207</v>
      </c>
    </row>
    <row r="1772" spans="2:5" x14ac:dyDescent="0.35">
      <c r="B1772" s="79">
        <v>27</v>
      </c>
      <c r="C1772" s="79" t="s">
        <v>4069</v>
      </c>
      <c r="D1772" t="s">
        <v>541</v>
      </c>
      <c r="E1772" t="s">
        <v>6208</v>
      </c>
    </row>
    <row r="1773" spans="2:5" x14ac:dyDescent="0.35">
      <c r="B1773" s="79">
        <v>27</v>
      </c>
      <c r="C1773" s="79" t="s">
        <v>4069</v>
      </c>
      <c r="D1773" t="s">
        <v>542</v>
      </c>
      <c r="E1773" t="s">
        <v>6209</v>
      </c>
    </row>
    <row r="1774" spans="2:5" x14ac:dyDescent="0.35">
      <c r="B1774" s="79">
        <v>27</v>
      </c>
      <c r="C1774" s="79" t="s">
        <v>4069</v>
      </c>
      <c r="D1774" t="s">
        <v>544</v>
      </c>
      <c r="E1774" t="s">
        <v>6210</v>
      </c>
    </row>
    <row r="1775" spans="2:5" x14ac:dyDescent="0.35">
      <c r="B1775" s="79">
        <v>27</v>
      </c>
      <c r="C1775" s="79" t="s">
        <v>4069</v>
      </c>
      <c r="D1775" t="s">
        <v>545</v>
      </c>
      <c r="E1775" t="s">
        <v>6211</v>
      </c>
    </row>
    <row r="1776" spans="2:5" x14ac:dyDescent="0.35">
      <c r="B1776" s="79">
        <v>27</v>
      </c>
      <c r="C1776" s="79" t="s">
        <v>4069</v>
      </c>
      <c r="D1776" t="s">
        <v>547</v>
      </c>
      <c r="E1776" t="s">
        <v>6212</v>
      </c>
    </row>
    <row r="1777" spans="2:5" x14ac:dyDescent="0.35">
      <c r="B1777" s="79">
        <v>27</v>
      </c>
      <c r="C1777" s="79" t="s">
        <v>4069</v>
      </c>
      <c r="D1777" t="s">
        <v>548</v>
      </c>
      <c r="E1777" t="s">
        <v>6213</v>
      </c>
    </row>
    <row r="1778" spans="2:5" x14ac:dyDescent="0.35">
      <c r="B1778" s="79">
        <v>27</v>
      </c>
      <c r="C1778" s="79" t="s">
        <v>4069</v>
      </c>
      <c r="D1778" t="s">
        <v>549</v>
      </c>
      <c r="E1778" t="s">
        <v>6214</v>
      </c>
    </row>
    <row r="1779" spans="2:5" x14ac:dyDescent="0.35">
      <c r="B1779" s="79">
        <v>27</v>
      </c>
      <c r="C1779" s="79" t="s">
        <v>4069</v>
      </c>
      <c r="D1779" t="s">
        <v>551</v>
      </c>
      <c r="E1779" t="s">
        <v>6215</v>
      </c>
    </row>
    <row r="1780" spans="2:5" x14ac:dyDescent="0.35">
      <c r="B1780" s="79">
        <v>27</v>
      </c>
      <c r="C1780" s="79" t="s">
        <v>4069</v>
      </c>
      <c r="D1780" t="s">
        <v>552</v>
      </c>
      <c r="E1780" t="s">
        <v>6216</v>
      </c>
    </row>
    <row r="1781" spans="2:5" x14ac:dyDescent="0.35">
      <c r="B1781" s="79">
        <v>27</v>
      </c>
      <c r="C1781" s="79" t="s">
        <v>4069</v>
      </c>
      <c r="D1781" t="s">
        <v>553</v>
      </c>
      <c r="E1781" t="s">
        <v>6217</v>
      </c>
    </row>
    <row r="1782" spans="2:5" x14ac:dyDescent="0.35">
      <c r="B1782" s="79">
        <v>27</v>
      </c>
      <c r="C1782" s="79" t="s">
        <v>4069</v>
      </c>
      <c r="D1782" t="s">
        <v>554</v>
      </c>
      <c r="E1782" t="s">
        <v>6218</v>
      </c>
    </row>
    <row r="1783" spans="2:5" x14ac:dyDescent="0.35">
      <c r="B1783" s="79">
        <v>27</v>
      </c>
      <c r="C1783" s="79" t="s">
        <v>4069</v>
      </c>
      <c r="D1783" t="s">
        <v>555</v>
      </c>
      <c r="E1783" t="s">
        <v>6219</v>
      </c>
    </row>
    <row r="1784" spans="2:5" x14ac:dyDescent="0.35">
      <c r="B1784" s="79">
        <v>27</v>
      </c>
      <c r="C1784" s="79" t="s">
        <v>4069</v>
      </c>
      <c r="D1784" t="s">
        <v>556</v>
      </c>
      <c r="E1784" t="s">
        <v>6220</v>
      </c>
    </row>
    <row r="1785" spans="2:5" x14ac:dyDescent="0.35">
      <c r="B1785" s="79">
        <v>27</v>
      </c>
      <c r="C1785" s="79" t="s">
        <v>4069</v>
      </c>
      <c r="D1785" t="s">
        <v>558</v>
      </c>
      <c r="E1785" t="s">
        <v>6221</v>
      </c>
    </row>
    <row r="1786" spans="2:5" x14ac:dyDescent="0.35">
      <c r="B1786" s="79">
        <v>27</v>
      </c>
      <c r="C1786" s="79" t="s">
        <v>4069</v>
      </c>
      <c r="D1786" t="s">
        <v>559</v>
      </c>
      <c r="E1786" t="s">
        <v>6222</v>
      </c>
    </row>
    <row r="1787" spans="2:5" x14ac:dyDescent="0.35">
      <c r="B1787" s="79">
        <v>27</v>
      </c>
      <c r="C1787" s="79" t="s">
        <v>4069</v>
      </c>
      <c r="D1787" t="s">
        <v>560</v>
      </c>
      <c r="E1787" t="s">
        <v>6223</v>
      </c>
    </row>
    <row r="1788" spans="2:5" x14ac:dyDescent="0.35">
      <c r="B1788" s="79">
        <v>27</v>
      </c>
      <c r="C1788" s="79" t="s">
        <v>4069</v>
      </c>
      <c r="D1788" t="s">
        <v>561</v>
      </c>
      <c r="E1788" t="s">
        <v>6224</v>
      </c>
    </row>
    <row r="1789" spans="2:5" x14ac:dyDescent="0.35">
      <c r="B1789" s="79">
        <v>27</v>
      </c>
      <c r="C1789" s="79" t="s">
        <v>4069</v>
      </c>
      <c r="D1789" t="s">
        <v>562</v>
      </c>
      <c r="E1789" t="s">
        <v>6225</v>
      </c>
    </row>
    <row r="1790" spans="2:5" x14ac:dyDescent="0.35">
      <c r="B1790" s="79">
        <v>27</v>
      </c>
      <c r="C1790" s="79" t="s">
        <v>4069</v>
      </c>
      <c r="D1790" t="s">
        <v>563</v>
      </c>
      <c r="E1790" t="s">
        <v>6226</v>
      </c>
    </row>
    <row r="1791" spans="2:5" x14ac:dyDescent="0.35">
      <c r="B1791" s="79">
        <v>27</v>
      </c>
      <c r="C1791" s="79" t="s">
        <v>4069</v>
      </c>
      <c r="D1791" t="s">
        <v>564</v>
      </c>
      <c r="E1791" t="s">
        <v>6227</v>
      </c>
    </row>
    <row r="1792" spans="2:5" x14ac:dyDescent="0.35">
      <c r="B1792" s="79">
        <v>27</v>
      </c>
      <c r="C1792" s="79" t="s">
        <v>4069</v>
      </c>
      <c r="D1792" t="s">
        <v>597</v>
      </c>
      <c r="E1792" t="s">
        <v>6228</v>
      </c>
    </row>
    <row r="1793" spans="2:5" x14ac:dyDescent="0.35">
      <c r="B1793" s="79">
        <v>27</v>
      </c>
      <c r="C1793" s="79" t="s">
        <v>4069</v>
      </c>
      <c r="D1793" t="s">
        <v>598</v>
      </c>
      <c r="E1793" t="s">
        <v>6229</v>
      </c>
    </row>
    <row r="1794" spans="2:5" x14ac:dyDescent="0.35">
      <c r="B1794" s="79">
        <v>27</v>
      </c>
      <c r="C1794" s="79" t="s">
        <v>4069</v>
      </c>
      <c r="D1794" t="s">
        <v>599</v>
      </c>
      <c r="E1794" t="s">
        <v>6230</v>
      </c>
    </row>
    <row r="1795" spans="2:5" x14ac:dyDescent="0.35">
      <c r="B1795" s="79">
        <v>27</v>
      </c>
      <c r="C1795" s="79" t="s">
        <v>4069</v>
      </c>
      <c r="D1795" t="s">
        <v>600</v>
      </c>
      <c r="E1795" t="s">
        <v>6231</v>
      </c>
    </row>
    <row r="1796" spans="2:5" x14ac:dyDescent="0.35">
      <c r="B1796" s="79">
        <v>27</v>
      </c>
      <c r="C1796" s="79" t="s">
        <v>4069</v>
      </c>
      <c r="D1796" t="s">
        <v>601</v>
      </c>
      <c r="E1796" t="s">
        <v>6232</v>
      </c>
    </row>
    <row r="1797" spans="2:5" x14ac:dyDescent="0.35">
      <c r="B1797" s="79">
        <v>27</v>
      </c>
      <c r="C1797" s="79" t="s">
        <v>4069</v>
      </c>
      <c r="D1797" t="s">
        <v>667</v>
      </c>
      <c r="E1797" t="s">
        <v>6233</v>
      </c>
    </row>
    <row r="1798" spans="2:5" x14ac:dyDescent="0.35">
      <c r="B1798" s="79">
        <v>27</v>
      </c>
      <c r="C1798" s="79" t="s">
        <v>4069</v>
      </c>
      <c r="D1798" t="s">
        <v>668</v>
      </c>
      <c r="E1798" t="s">
        <v>6234</v>
      </c>
    </row>
    <row r="1799" spans="2:5" x14ac:dyDescent="0.35">
      <c r="B1799" s="79">
        <v>27</v>
      </c>
      <c r="C1799" s="79" t="s">
        <v>4069</v>
      </c>
      <c r="D1799" t="s">
        <v>669</v>
      </c>
      <c r="E1799" t="s">
        <v>6235</v>
      </c>
    </row>
    <row r="1800" spans="2:5" x14ac:dyDescent="0.35">
      <c r="B1800" s="79">
        <v>27</v>
      </c>
      <c r="C1800" s="79" t="s">
        <v>4069</v>
      </c>
      <c r="D1800" t="s">
        <v>670</v>
      </c>
      <c r="E1800" t="s">
        <v>6236</v>
      </c>
    </row>
    <row r="1801" spans="2:5" x14ac:dyDescent="0.35">
      <c r="B1801" s="79">
        <v>27</v>
      </c>
      <c r="C1801" s="79" t="s">
        <v>4069</v>
      </c>
      <c r="D1801" t="s">
        <v>671</v>
      </c>
      <c r="E1801" t="s">
        <v>6237</v>
      </c>
    </row>
    <row r="1802" spans="2:5" x14ac:dyDescent="0.35">
      <c r="B1802" s="79">
        <v>28</v>
      </c>
      <c r="C1802" s="79" t="s">
        <v>4071</v>
      </c>
      <c r="D1802" t="s">
        <v>446</v>
      </c>
      <c r="E1802" t="s">
        <v>6238</v>
      </c>
    </row>
    <row r="1803" spans="2:5" x14ac:dyDescent="0.35">
      <c r="B1803" s="79">
        <v>28</v>
      </c>
      <c r="C1803" s="79" t="s">
        <v>4071</v>
      </c>
      <c r="D1803" t="s">
        <v>448</v>
      </c>
      <c r="E1803" t="s">
        <v>6239</v>
      </c>
    </row>
    <row r="1804" spans="2:5" x14ac:dyDescent="0.35">
      <c r="B1804" s="79">
        <v>28</v>
      </c>
      <c r="C1804" s="79" t="s">
        <v>4071</v>
      </c>
      <c r="D1804" t="s">
        <v>449</v>
      </c>
      <c r="E1804" t="s">
        <v>972</v>
      </c>
    </row>
    <row r="1805" spans="2:5" x14ac:dyDescent="0.35">
      <c r="B1805" s="79">
        <v>28</v>
      </c>
      <c r="C1805" s="79" t="s">
        <v>4071</v>
      </c>
      <c r="D1805" t="s">
        <v>450</v>
      </c>
      <c r="E1805" t="s">
        <v>6240</v>
      </c>
    </row>
    <row r="1806" spans="2:5" x14ac:dyDescent="0.35">
      <c r="B1806" s="79">
        <v>28</v>
      </c>
      <c r="C1806" s="79" t="s">
        <v>4071</v>
      </c>
      <c r="D1806" t="s">
        <v>452</v>
      </c>
      <c r="E1806" t="s">
        <v>6241</v>
      </c>
    </row>
    <row r="1807" spans="2:5" x14ac:dyDescent="0.35">
      <c r="B1807" s="79">
        <v>28</v>
      </c>
      <c r="C1807" s="79" t="s">
        <v>4071</v>
      </c>
      <c r="D1807" t="s">
        <v>454</v>
      </c>
      <c r="E1807" t="s">
        <v>6242</v>
      </c>
    </row>
    <row r="1808" spans="2:5" x14ac:dyDescent="0.35">
      <c r="B1808" s="79">
        <v>28</v>
      </c>
      <c r="C1808" s="79" t="s">
        <v>4071</v>
      </c>
      <c r="D1808" t="s">
        <v>456</v>
      </c>
      <c r="E1808" t="s">
        <v>6243</v>
      </c>
    </row>
    <row r="1809" spans="2:5" x14ac:dyDescent="0.35">
      <c r="B1809" s="79">
        <v>28</v>
      </c>
      <c r="C1809" s="79" t="s">
        <v>4071</v>
      </c>
      <c r="D1809" t="s">
        <v>458</v>
      </c>
      <c r="E1809" t="s">
        <v>6244</v>
      </c>
    </row>
    <row r="1810" spans="2:5" x14ac:dyDescent="0.35">
      <c r="B1810" s="79">
        <v>28</v>
      </c>
      <c r="C1810" s="79" t="s">
        <v>4071</v>
      </c>
      <c r="D1810" t="s">
        <v>459</v>
      </c>
      <c r="E1810" t="s">
        <v>6245</v>
      </c>
    </row>
    <row r="1811" spans="2:5" x14ac:dyDescent="0.35">
      <c r="B1811" s="79">
        <v>28</v>
      </c>
      <c r="C1811" s="79" t="s">
        <v>4071</v>
      </c>
      <c r="D1811" t="s">
        <v>460</v>
      </c>
      <c r="E1811" t="s">
        <v>6246</v>
      </c>
    </row>
    <row r="1812" spans="2:5" x14ac:dyDescent="0.35">
      <c r="B1812" s="79">
        <v>28</v>
      </c>
      <c r="C1812" s="79" t="s">
        <v>4071</v>
      </c>
      <c r="D1812" t="s">
        <v>461</v>
      </c>
      <c r="E1812" t="s">
        <v>6247</v>
      </c>
    </row>
    <row r="1813" spans="2:5" x14ac:dyDescent="0.35">
      <c r="B1813" s="79">
        <v>28</v>
      </c>
      <c r="C1813" s="79" t="s">
        <v>4071</v>
      </c>
      <c r="D1813" t="s">
        <v>462</v>
      </c>
      <c r="E1813" t="s">
        <v>6248</v>
      </c>
    </row>
    <row r="1814" spans="2:5" x14ac:dyDescent="0.35">
      <c r="B1814" s="79">
        <v>28</v>
      </c>
      <c r="C1814" s="79" t="s">
        <v>4071</v>
      </c>
      <c r="D1814" t="s">
        <v>464</v>
      </c>
      <c r="E1814" t="s">
        <v>6249</v>
      </c>
    </row>
    <row r="1815" spans="2:5" x14ac:dyDescent="0.35">
      <c r="B1815" s="79">
        <v>28</v>
      </c>
      <c r="C1815" s="79" t="s">
        <v>4071</v>
      </c>
      <c r="D1815" t="s">
        <v>466</v>
      </c>
      <c r="E1815" t="s">
        <v>6250</v>
      </c>
    </row>
    <row r="1816" spans="2:5" x14ac:dyDescent="0.35">
      <c r="B1816" s="79">
        <v>28</v>
      </c>
      <c r="C1816" s="79" t="s">
        <v>4071</v>
      </c>
      <c r="D1816" t="s">
        <v>467</v>
      </c>
      <c r="E1816" t="s">
        <v>973</v>
      </c>
    </row>
    <row r="1817" spans="2:5" x14ac:dyDescent="0.35">
      <c r="B1817" s="79">
        <v>28</v>
      </c>
      <c r="C1817" s="79" t="s">
        <v>4071</v>
      </c>
      <c r="D1817" t="s">
        <v>468</v>
      </c>
      <c r="E1817" t="s">
        <v>974</v>
      </c>
    </row>
    <row r="1818" spans="2:5" x14ac:dyDescent="0.35">
      <c r="B1818" s="79">
        <v>28</v>
      </c>
      <c r="C1818" s="79" t="s">
        <v>4071</v>
      </c>
      <c r="D1818" t="s">
        <v>470</v>
      </c>
      <c r="E1818" t="s">
        <v>6251</v>
      </c>
    </row>
    <row r="1819" spans="2:5" x14ac:dyDescent="0.35">
      <c r="B1819" s="79">
        <v>28</v>
      </c>
      <c r="C1819" s="79" t="s">
        <v>4071</v>
      </c>
      <c r="D1819" t="s">
        <v>471</v>
      </c>
      <c r="E1819" t="s">
        <v>6252</v>
      </c>
    </row>
    <row r="1820" spans="2:5" x14ac:dyDescent="0.35">
      <c r="B1820" s="79">
        <v>28</v>
      </c>
      <c r="C1820" s="79" t="s">
        <v>4071</v>
      </c>
      <c r="D1820" t="s">
        <v>472</v>
      </c>
      <c r="E1820" t="s">
        <v>6253</v>
      </c>
    </row>
    <row r="1821" spans="2:5" x14ac:dyDescent="0.35">
      <c r="B1821" s="79">
        <v>28</v>
      </c>
      <c r="C1821" s="79" t="s">
        <v>4071</v>
      </c>
      <c r="D1821" t="s">
        <v>473</v>
      </c>
      <c r="E1821" t="s">
        <v>6254</v>
      </c>
    </row>
    <row r="1822" spans="2:5" x14ac:dyDescent="0.35">
      <c r="B1822" s="79">
        <v>28</v>
      </c>
      <c r="C1822" s="79" t="s">
        <v>4071</v>
      </c>
      <c r="D1822" t="s">
        <v>475</v>
      </c>
      <c r="E1822" t="s">
        <v>975</v>
      </c>
    </row>
    <row r="1823" spans="2:5" x14ac:dyDescent="0.35">
      <c r="B1823" s="79">
        <v>28</v>
      </c>
      <c r="C1823" s="79" t="s">
        <v>4071</v>
      </c>
      <c r="D1823" t="s">
        <v>476</v>
      </c>
      <c r="E1823" t="s">
        <v>6255</v>
      </c>
    </row>
    <row r="1824" spans="2:5" x14ac:dyDescent="0.35">
      <c r="B1824" s="79">
        <v>28</v>
      </c>
      <c r="C1824" s="79" t="s">
        <v>4071</v>
      </c>
      <c r="D1824" t="s">
        <v>477</v>
      </c>
      <c r="E1824" t="s">
        <v>6256</v>
      </c>
    </row>
    <row r="1825" spans="2:5" x14ac:dyDescent="0.35">
      <c r="B1825" s="79">
        <v>28</v>
      </c>
      <c r="C1825" s="79" t="s">
        <v>4071</v>
      </c>
      <c r="D1825" t="s">
        <v>479</v>
      </c>
      <c r="E1825" t="s">
        <v>976</v>
      </c>
    </row>
    <row r="1826" spans="2:5" x14ac:dyDescent="0.35">
      <c r="B1826" s="79">
        <v>28</v>
      </c>
      <c r="C1826" s="79" t="s">
        <v>4071</v>
      </c>
      <c r="D1826" t="s">
        <v>481</v>
      </c>
      <c r="E1826" t="s">
        <v>6257</v>
      </c>
    </row>
    <row r="1827" spans="2:5" x14ac:dyDescent="0.35">
      <c r="B1827" s="79">
        <v>28</v>
      </c>
      <c r="C1827" s="79" t="s">
        <v>4071</v>
      </c>
      <c r="D1827" t="s">
        <v>482</v>
      </c>
      <c r="E1827" t="s">
        <v>6258</v>
      </c>
    </row>
    <row r="1828" spans="2:5" x14ac:dyDescent="0.35">
      <c r="B1828" s="79">
        <v>28</v>
      </c>
      <c r="C1828" s="79" t="s">
        <v>4071</v>
      </c>
      <c r="D1828" t="s">
        <v>483</v>
      </c>
      <c r="E1828" t="s">
        <v>6259</v>
      </c>
    </row>
    <row r="1829" spans="2:5" x14ac:dyDescent="0.35">
      <c r="B1829" s="79">
        <v>28</v>
      </c>
      <c r="C1829" s="79" t="s">
        <v>4071</v>
      </c>
      <c r="D1829" t="s">
        <v>484</v>
      </c>
      <c r="E1829" t="s">
        <v>6260</v>
      </c>
    </row>
    <row r="1830" spans="2:5" x14ac:dyDescent="0.35">
      <c r="B1830" s="79">
        <v>28</v>
      </c>
      <c r="C1830" s="79" t="s">
        <v>4071</v>
      </c>
      <c r="D1830" t="s">
        <v>485</v>
      </c>
      <c r="E1830" t="s">
        <v>6261</v>
      </c>
    </row>
    <row r="1831" spans="2:5" x14ac:dyDescent="0.35">
      <c r="B1831" s="79">
        <v>28</v>
      </c>
      <c r="C1831" s="79" t="s">
        <v>4071</v>
      </c>
      <c r="D1831" t="s">
        <v>487</v>
      </c>
      <c r="E1831" t="s">
        <v>6262</v>
      </c>
    </row>
    <row r="1832" spans="2:5" x14ac:dyDescent="0.35">
      <c r="B1832" s="79">
        <v>28</v>
      </c>
      <c r="C1832" s="79" t="s">
        <v>4071</v>
      </c>
      <c r="D1832" t="s">
        <v>489</v>
      </c>
      <c r="E1832" t="s">
        <v>6263</v>
      </c>
    </row>
    <row r="1833" spans="2:5" x14ac:dyDescent="0.35">
      <c r="B1833" s="79">
        <v>28</v>
      </c>
      <c r="C1833" s="79" t="s">
        <v>4071</v>
      </c>
      <c r="D1833" t="s">
        <v>490</v>
      </c>
      <c r="E1833" t="s">
        <v>6264</v>
      </c>
    </row>
    <row r="1834" spans="2:5" x14ac:dyDescent="0.35">
      <c r="B1834" s="79">
        <v>28</v>
      </c>
      <c r="C1834" s="79" t="s">
        <v>4071</v>
      </c>
      <c r="D1834" t="s">
        <v>491</v>
      </c>
      <c r="E1834" t="s">
        <v>6265</v>
      </c>
    </row>
    <row r="1835" spans="2:5" x14ac:dyDescent="0.35">
      <c r="B1835" s="79">
        <v>28</v>
      </c>
      <c r="C1835" s="79" t="s">
        <v>4071</v>
      </c>
      <c r="D1835" t="s">
        <v>493</v>
      </c>
      <c r="E1835" t="s">
        <v>6266</v>
      </c>
    </row>
    <row r="1836" spans="2:5" x14ac:dyDescent="0.35">
      <c r="B1836" s="79">
        <v>28</v>
      </c>
      <c r="C1836" s="79" t="s">
        <v>4071</v>
      </c>
      <c r="D1836" t="s">
        <v>495</v>
      </c>
      <c r="E1836" t="s">
        <v>6267</v>
      </c>
    </row>
    <row r="1837" spans="2:5" x14ac:dyDescent="0.35">
      <c r="B1837" s="79">
        <v>28</v>
      </c>
      <c r="C1837" s="79" t="s">
        <v>4071</v>
      </c>
      <c r="D1837" t="s">
        <v>496</v>
      </c>
      <c r="E1837" t="s">
        <v>6268</v>
      </c>
    </row>
    <row r="1838" spans="2:5" x14ac:dyDescent="0.35">
      <c r="B1838" s="79">
        <v>28</v>
      </c>
      <c r="C1838" s="79" t="s">
        <v>4071</v>
      </c>
      <c r="D1838" t="s">
        <v>497</v>
      </c>
      <c r="E1838" t="s">
        <v>6269</v>
      </c>
    </row>
    <row r="1839" spans="2:5" x14ac:dyDescent="0.35">
      <c r="B1839" s="79">
        <v>28</v>
      </c>
      <c r="C1839" s="79" t="s">
        <v>4071</v>
      </c>
      <c r="D1839" t="s">
        <v>498</v>
      </c>
      <c r="E1839" t="s">
        <v>6270</v>
      </c>
    </row>
    <row r="1840" spans="2:5" x14ac:dyDescent="0.35">
      <c r="B1840" s="79">
        <v>28</v>
      </c>
      <c r="C1840" s="79" t="s">
        <v>4071</v>
      </c>
      <c r="D1840" t="s">
        <v>499</v>
      </c>
      <c r="E1840" t="s">
        <v>977</v>
      </c>
    </row>
    <row r="1841" spans="2:5" x14ac:dyDescent="0.35">
      <c r="B1841" s="79">
        <v>28</v>
      </c>
      <c r="C1841" s="79" t="s">
        <v>4071</v>
      </c>
      <c r="D1841" t="s">
        <v>501</v>
      </c>
      <c r="E1841" t="s">
        <v>6271</v>
      </c>
    </row>
    <row r="1842" spans="2:5" x14ac:dyDescent="0.35">
      <c r="B1842" s="79">
        <v>28</v>
      </c>
      <c r="C1842" s="79" t="s">
        <v>4071</v>
      </c>
      <c r="D1842" t="s">
        <v>502</v>
      </c>
      <c r="E1842" t="s">
        <v>6272</v>
      </c>
    </row>
    <row r="1843" spans="2:5" x14ac:dyDescent="0.35">
      <c r="B1843" s="79">
        <v>28</v>
      </c>
      <c r="C1843" s="79" t="s">
        <v>4071</v>
      </c>
      <c r="D1843" t="s">
        <v>503</v>
      </c>
      <c r="E1843" t="s">
        <v>6273</v>
      </c>
    </row>
    <row r="1844" spans="2:5" x14ac:dyDescent="0.35">
      <c r="B1844" s="79">
        <v>28</v>
      </c>
      <c r="C1844" s="79" t="s">
        <v>4071</v>
      </c>
      <c r="D1844" t="s">
        <v>504</v>
      </c>
      <c r="E1844" t="s">
        <v>6274</v>
      </c>
    </row>
    <row r="1845" spans="2:5" x14ac:dyDescent="0.35">
      <c r="B1845" s="79">
        <v>28</v>
      </c>
      <c r="C1845" s="79" t="s">
        <v>4071</v>
      </c>
      <c r="D1845" t="s">
        <v>505</v>
      </c>
      <c r="E1845" t="s">
        <v>978</v>
      </c>
    </row>
    <row r="1846" spans="2:5" x14ac:dyDescent="0.35">
      <c r="B1846" s="79">
        <v>28</v>
      </c>
      <c r="C1846" s="79" t="s">
        <v>4071</v>
      </c>
      <c r="D1846" t="s">
        <v>507</v>
      </c>
      <c r="E1846" t="s">
        <v>6275</v>
      </c>
    </row>
    <row r="1847" spans="2:5" x14ac:dyDescent="0.35">
      <c r="B1847" s="79">
        <v>28</v>
      </c>
      <c r="C1847" s="79" t="s">
        <v>4071</v>
      </c>
      <c r="D1847" t="s">
        <v>508</v>
      </c>
      <c r="E1847" t="s">
        <v>6276</v>
      </c>
    </row>
    <row r="1848" spans="2:5" x14ac:dyDescent="0.35">
      <c r="B1848" s="79">
        <v>28</v>
      </c>
      <c r="C1848" s="79" t="s">
        <v>4071</v>
      </c>
      <c r="D1848" t="s">
        <v>509</v>
      </c>
      <c r="E1848" t="s">
        <v>6277</v>
      </c>
    </row>
    <row r="1849" spans="2:5" x14ac:dyDescent="0.35">
      <c r="B1849" s="79">
        <v>28</v>
      </c>
      <c r="C1849" s="79" t="s">
        <v>4071</v>
      </c>
      <c r="D1849" t="s">
        <v>510</v>
      </c>
      <c r="E1849" t="s">
        <v>6278</v>
      </c>
    </row>
    <row r="1850" spans="2:5" x14ac:dyDescent="0.35">
      <c r="B1850" s="79">
        <v>28</v>
      </c>
      <c r="C1850" s="79" t="s">
        <v>4071</v>
      </c>
      <c r="D1850" t="s">
        <v>512</v>
      </c>
      <c r="E1850" t="s">
        <v>6279</v>
      </c>
    </row>
    <row r="1851" spans="2:5" x14ac:dyDescent="0.35">
      <c r="B1851" s="79">
        <v>28</v>
      </c>
      <c r="C1851" s="79" t="s">
        <v>4071</v>
      </c>
      <c r="D1851" t="s">
        <v>514</v>
      </c>
      <c r="E1851" t="s">
        <v>883</v>
      </c>
    </row>
    <row r="1852" spans="2:5" x14ac:dyDescent="0.35">
      <c r="B1852" s="79">
        <v>28</v>
      </c>
      <c r="C1852" s="79" t="s">
        <v>4071</v>
      </c>
      <c r="D1852" t="s">
        <v>515</v>
      </c>
      <c r="E1852" t="s">
        <v>979</v>
      </c>
    </row>
    <row r="1853" spans="2:5" x14ac:dyDescent="0.35">
      <c r="B1853" s="79">
        <v>28</v>
      </c>
      <c r="C1853" s="79" t="s">
        <v>4071</v>
      </c>
      <c r="D1853" t="s">
        <v>517</v>
      </c>
      <c r="E1853" t="s">
        <v>980</v>
      </c>
    </row>
    <row r="1854" spans="2:5" x14ac:dyDescent="0.35">
      <c r="B1854" s="79">
        <v>28</v>
      </c>
      <c r="C1854" s="79" t="s">
        <v>4071</v>
      </c>
      <c r="D1854" t="s">
        <v>518</v>
      </c>
      <c r="E1854" t="s">
        <v>6280</v>
      </c>
    </row>
    <row r="1855" spans="2:5" x14ac:dyDescent="0.35">
      <c r="B1855" s="79">
        <v>28</v>
      </c>
      <c r="C1855" s="79" t="s">
        <v>4071</v>
      </c>
      <c r="D1855" t="s">
        <v>520</v>
      </c>
      <c r="E1855" t="s">
        <v>6281</v>
      </c>
    </row>
    <row r="1856" spans="2:5" x14ac:dyDescent="0.35">
      <c r="B1856" s="79">
        <v>28</v>
      </c>
      <c r="C1856" s="79" t="s">
        <v>4071</v>
      </c>
      <c r="D1856" t="s">
        <v>521</v>
      </c>
      <c r="E1856" t="s">
        <v>6282</v>
      </c>
    </row>
    <row r="1857" spans="2:5" x14ac:dyDescent="0.35">
      <c r="B1857" s="79">
        <v>28</v>
      </c>
      <c r="C1857" s="79" t="s">
        <v>4071</v>
      </c>
      <c r="D1857" t="s">
        <v>522</v>
      </c>
      <c r="E1857" t="s">
        <v>6283</v>
      </c>
    </row>
    <row r="1858" spans="2:5" x14ac:dyDescent="0.35">
      <c r="B1858" s="79">
        <v>28</v>
      </c>
      <c r="C1858" s="79" t="s">
        <v>4071</v>
      </c>
      <c r="D1858" t="s">
        <v>523</v>
      </c>
      <c r="E1858" t="s">
        <v>6284</v>
      </c>
    </row>
    <row r="1859" spans="2:5" x14ac:dyDescent="0.35">
      <c r="B1859" s="79">
        <v>28</v>
      </c>
      <c r="C1859" s="79" t="s">
        <v>4071</v>
      </c>
      <c r="D1859" t="s">
        <v>525</v>
      </c>
      <c r="E1859" t="s">
        <v>6285</v>
      </c>
    </row>
    <row r="1860" spans="2:5" x14ac:dyDescent="0.35">
      <c r="B1860" s="79">
        <v>28</v>
      </c>
      <c r="C1860" s="79" t="s">
        <v>4071</v>
      </c>
      <c r="D1860" t="s">
        <v>526</v>
      </c>
      <c r="E1860" t="s">
        <v>981</v>
      </c>
    </row>
    <row r="1861" spans="2:5" x14ac:dyDescent="0.35">
      <c r="B1861" s="79">
        <v>28</v>
      </c>
      <c r="C1861" s="79" t="s">
        <v>4071</v>
      </c>
      <c r="D1861" t="s">
        <v>527</v>
      </c>
      <c r="E1861" t="s">
        <v>982</v>
      </c>
    </row>
    <row r="1862" spans="2:5" x14ac:dyDescent="0.35">
      <c r="B1862" s="79">
        <v>29</v>
      </c>
      <c r="C1862" s="79" t="s">
        <v>4072</v>
      </c>
      <c r="D1862" t="s">
        <v>446</v>
      </c>
      <c r="E1862" t="s">
        <v>6286</v>
      </c>
    </row>
    <row r="1863" spans="2:5" x14ac:dyDescent="0.35">
      <c r="B1863" s="79">
        <v>29</v>
      </c>
      <c r="C1863" s="79" t="s">
        <v>4072</v>
      </c>
      <c r="D1863" t="s">
        <v>448</v>
      </c>
      <c r="E1863" t="s">
        <v>6287</v>
      </c>
    </row>
    <row r="1864" spans="2:5" x14ac:dyDescent="0.35">
      <c r="B1864" s="79">
        <v>29</v>
      </c>
      <c r="C1864" s="79" t="s">
        <v>4072</v>
      </c>
      <c r="D1864" t="s">
        <v>449</v>
      </c>
      <c r="E1864" t="s">
        <v>6288</v>
      </c>
    </row>
    <row r="1865" spans="2:5" x14ac:dyDescent="0.35">
      <c r="B1865" s="79">
        <v>29</v>
      </c>
      <c r="C1865" s="79" t="s">
        <v>4072</v>
      </c>
      <c r="D1865" t="s">
        <v>450</v>
      </c>
      <c r="E1865" t="s">
        <v>6289</v>
      </c>
    </row>
    <row r="1866" spans="2:5" x14ac:dyDescent="0.35">
      <c r="B1866" s="79">
        <v>29</v>
      </c>
      <c r="C1866" s="79" t="s">
        <v>4072</v>
      </c>
      <c r="D1866" t="s">
        <v>452</v>
      </c>
      <c r="E1866" t="s">
        <v>6290</v>
      </c>
    </row>
    <row r="1867" spans="2:5" x14ac:dyDescent="0.35">
      <c r="B1867" s="79">
        <v>29</v>
      </c>
      <c r="C1867" s="79" t="s">
        <v>4072</v>
      </c>
      <c r="D1867" t="s">
        <v>454</v>
      </c>
      <c r="E1867" t="s">
        <v>6291</v>
      </c>
    </row>
    <row r="1868" spans="2:5" x14ac:dyDescent="0.35">
      <c r="B1868" s="79">
        <v>29</v>
      </c>
      <c r="C1868" s="79" t="s">
        <v>4072</v>
      </c>
      <c r="D1868" t="s">
        <v>456</v>
      </c>
      <c r="E1868" t="s">
        <v>6292</v>
      </c>
    </row>
    <row r="1869" spans="2:5" x14ac:dyDescent="0.35">
      <c r="B1869" s="79">
        <v>29</v>
      </c>
      <c r="C1869" s="79" t="s">
        <v>4072</v>
      </c>
      <c r="D1869" t="s">
        <v>458</v>
      </c>
      <c r="E1869" t="s">
        <v>6293</v>
      </c>
    </row>
    <row r="1870" spans="2:5" x14ac:dyDescent="0.35">
      <c r="B1870" s="79">
        <v>29</v>
      </c>
      <c r="C1870" s="79" t="s">
        <v>4072</v>
      </c>
      <c r="D1870" t="s">
        <v>459</v>
      </c>
      <c r="E1870" t="s">
        <v>6294</v>
      </c>
    </row>
    <row r="1871" spans="2:5" x14ac:dyDescent="0.35">
      <c r="B1871" s="79">
        <v>29</v>
      </c>
      <c r="C1871" s="79" t="s">
        <v>4072</v>
      </c>
      <c r="D1871" t="s">
        <v>460</v>
      </c>
      <c r="E1871" t="s">
        <v>6295</v>
      </c>
    </row>
    <row r="1872" spans="2:5" x14ac:dyDescent="0.35">
      <c r="B1872" s="79">
        <v>29</v>
      </c>
      <c r="C1872" s="79" t="s">
        <v>4072</v>
      </c>
      <c r="D1872" t="s">
        <v>461</v>
      </c>
      <c r="E1872" t="s">
        <v>6296</v>
      </c>
    </row>
    <row r="1873" spans="2:5" x14ac:dyDescent="0.35">
      <c r="B1873" s="79">
        <v>29</v>
      </c>
      <c r="C1873" s="79" t="s">
        <v>4072</v>
      </c>
      <c r="D1873" t="s">
        <v>462</v>
      </c>
      <c r="E1873" t="s">
        <v>6297</v>
      </c>
    </row>
    <row r="1874" spans="2:5" x14ac:dyDescent="0.35">
      <c r="B1874" s="79">
        <v>29</v>
      </c>
      <c r="C1874" s="79" t="s">
        <v>4072</v>
      </c>
      <c r="D1874" t="s">
        <v>464</v>
      </c>
      <c r="E1874" t="s">
        <v>6298</v>
      </c>
    </row>
    <row r="1875" spans="2:5" x14ac:dyDescent="0.35">
      <c r="B1875" s="79">
        <v>29</v>
      </c>
      <c r="C1875" s="79" t="s">
        <v>4072</v>
      </c>
      <c r="D1875" t="s">
        <v>466</v>
      </c>
      <c r="E1875" t="s">
        <v>6299</v>
      </c>
    </row>
    <row r="1876" spans="2:5" x14ac:dyDescent="0.35">
      <c r="B1876" s="79">
        <v>29</v>
      </c>
      <c r="C1876" s="79" t="s">
        <v>4072</v>
      </c>
      <c r="D1876" t="s">
        <v>467</v>
      </c>
      <c r="E1876" t="s">
        <v>6300</v>
      </c>
    </row>
    <row r="1877" spans="2:5" x14ac:dyDescent="0.35">
      <c r="B1877" s="79">
        <v>29</v>
      </c>
      <c r="C1877" s="79" t="s">
        <v>4072</v>
      </c>
      <c r="D1877" t="s">
        <v>468</v>
      </c>
      <c r="E1877" t="s">
        <v>6301</v>
      </c>
    </row>
    <row r="1878" spans="2:5" x14ac:dyDescent="0.35">
      <c r="B1878" s="79">
        <v>29</v>
      </c>
      <c r="C1878" s="79" t="s">
        <v>4072</v>
      </c>
      <c r="D1878" t="s">
        <v>470</v>
      </c>
      <c r="E1878" t="s">
        <v>983</v>
      </c>
    </row>
    <row r="1879" spans="2:5" x14ac:dyDescent="0.35">
      <c r="B1879" s="79">
        <v>29</v>
      </c>
      <c r="C1879" s="79" t="s">
        <v>4072</v>
      </c>
      <c r="D1879" t="s">
        <v>471</v>
      </c>
      <c r="E1879" t="s">
        <v>6302</v>
      </c>
    </row>
    <row r="1880" spans="2:5" x14ac:dyDescent="0.35">
      <c r="B1880" s="79">
        <v>29</v>
      </c>
      <c r="C1880" s="79" t="s">
        <v>4072</v>
      </c>
      <c r="D1880" t="s">
        <v>472</v>
      </c>
      <c r="E1880" t="s">
        <v>6303</v>
      </c>
    </row>
    <row r="1881" spans="2:5" x14ac:dyDescent="0.35">
      <c r="B1881" s="79">
        <v>29</v>
      </c>
      <c r="C1881" s="79" t="s">
        <v>4072</v>
      </c>
      <c r="D1881" t="s">
        <v>473</v>
      </c>
      <c r="E1881" t="s">
        <v>6304</v>
      </c>
    </row>
    <row r="1882" spans="2:5" x14ac:dyDescent="0.35">
      <c r="B1882" s="79">
        <v>29</v>
      </c>
      <c r="C1882" s="79" t="s">
        <v>4072</v>
      </c>
      <c r="D1882" t="s">
        <v>475</v>
      </c>
      <c r="E1882" t="s">
        <v>6305</v>
      </c>
    </row>
    <row r="1883" spans="2:5" x14ac:dyDescent="0.35">
      <c r="B1883" s="79">
        <v>29</v>
      </c>
      <c r="C1883" s="79" t="s">
        <v>4072</v>
      </c>
      <c r="D1883" t="s">
        <v>476</v>
      </c>
      <c r="E1883" t="s">
        <v>6306</v>
      </c>
    </row>
    <row r="1884" spans="2:5" x14ac:dyDescent="0.35">
      <c r="B1884" s="79">
        <v>29</v>
      </c>
      <c r="C1884" s="79" t="s">
        <v>4072</v>
      </c>
      <c r="D1884" t="s">
        <v>477</v>
      </c>
      <c r="E1884" t="s">
        <v>6307</v>
      </c>
    </row>
    <row r="1885" spans="2:5" x14ac:dyDescent="0.35">
      <c r="B1885" s="79">
        <v>29</v>
      </c>
      <c r="C1885" s="79" t="s">
        <v>4072</v>
      </c>
      <c r="D1885" t="s">
        <v>479</v>
      </c>
      <c r="E1885" t="s">
        <v>6308</v>
      </c>
    </row>
    <row r="1886" spans="2:5" x14ac:dyDescent="0.35">
      <c r="B1886" s="79">
        <v>29</v>
      </c>
      <c r="C1886" s="79" t="s">
        <v>4072</v>
      </c>
      <c r="D1886" t="s">
        <v>481</v>
      </c>
      <c r="E1886" t="s">
        <v>984</v>
      </c>
    </row>
    <row r="1887" spans="2:5" x14ac:dyDescent="0.35">
      <c r="B1887" s="79">
        <v>29</v>
      </c>
      <c r="C1887" s="79" t="s">
        <v>4072</v>
      </c>
      <c r="D1887" t="s">
        <v>482</v>
      </c>
      <c r="E1887" t="s">
        <v>985</v>
      </c>
    </row>
    <row r="1888" spans="2:5" x14ac:dyDescent="0.35">
      <c r="B1888" s="79">
        <v>29</v>
      </c>
      <c r="C1888" s="79" t="s">
        <v>4072</v>
      </c>
      <c r="D1888" t="s">
        <v>483</v>
      </c>
      <c r="E1888" t="s">
        <v>6309</v>
      </c>
    </row>
    <row r="1889" spans="2:5" x14ac:dyDescent="0.35">
      <c r="B1889" s="79">
        <v>29</v>
      </c>
      <c r="C1889" s="79" t="s">
        <v>4072</v>
      </c>
      <c r="D1889" t="s">
        <v>484</v>
      </c>
      <c r="E1889" t="s">
        <v>6310</v>
      </c>
    </row>
    <row r="1890" spans="2:5" x14ac:dyDescent="0.35">
      <c r="B1890" s="79">
        <v>29</v>
      </c>
      <c r="C1890" s="79" t="s">
        <v>4072</v>
      </c>
      <c r="D1890" t="s">
        <v>485</v>
      </c>
      <c r="E1890" t="s">
        <v>6311</v>
      </c>
    </row>
    <row r="1891" spans="2:5" x14ac:dyDescent="0.35">
      <c r="B1891" s="79">
        <v>29</v>
      </c>
      <c r="C1891" s="79" t="s">
        <v>4072</v>
      </c>
      <c r="D1891" t="s">
        <v>487</v>
      </c>
      <c r="E1891" t="s">
        <v>6312</v>
      </c>
    </row>
    <row r="1892" spans="2:5" x14ac:dyDescent="0.35">
      <c r="B1892" s="79">
        <v>29</v>
      </c>
      <c r="C1892" s="79" t="s">
        <v>4072</v>
      </c>
      <c r="D1892" t="s">
        <v>489</v>
      </c>
      <c r="E1892" t="s">
        <v>6313</v>
      </c>
    </row>
    <row r="1893" spans="2:5" x14ac:dyDescent="0.35">
      <c r="B1893" s="79">
        <v>29</v>
      </c>
      <c r="C1893" s="79" t="s">
        <v>4072</v>
      </c>
      <c r="D1893" t="s">
        <v>490</v>
      </c>
      <c r="E1893" t="s">
        <v>6314</v>
      </c>
    </row>
    <row r="1894" spans="2:5" x14ac:dyDescent="0.35">
      <c r="B1894" s="79">
        <v>29</v>
      </c>
      <c r="C1894" s="79" t="s">
        <v>4072</v>
      </c>
      <c r="D1894" t="s">
        <v>491</v>
      </c>
      <c r="E1894" t="s">
        <v>6315</v>
      </c>
    </row>
    <row r="1895" spans="2:5" x14ac:dyDescent="0.35">
      <c r="B1895" s="79">
        <v>29</v>
      </c>
      <c r="C1895" s="79" t="s">
        <v>4072</v>
      </c>
      <c r="D1895" t="s">
        <v>493</v>
      </c>
      <c r="E1895" t="s">
        <v>6316</v>
      </c>
    </row>
    <row r="1896" spans="2:5" x14ac:dyDescent="0.35">
      <c r="B1896" s="79">
        <v>29</v>
      </c>
      <c r="C1896" s="79" t="s">
        <v>4072</v>
      </c>
      <c r="D1896" t="s">
        <v>495</v>
      </c>
      <c r="E1896" t="s">
        <v>6317</v>
      </c>
    </row>
    <row r="1897" spans="2:5" x14ac:dyDescent="0.35">
      <c r="B1897" s="79">
        <v>29</v>
      </c>
      <c r="C1897" s="79" t="s">
        <v>4072</v>
      </c>
      <c r="D1897" t="s">
        <v>496</v>
      </c>
      <c r="E1897" t="s">
        <v>6318</v>
      </c>
    </row>
    <row r="1898" spans="2:5" x14ac:dyDescent="0.35">
      <c r="B1898" s="79">
        <v>29</v>
      </c>
      <c r="C1898" s="79" t="s">
        <v>4072</v>
      </c>
      <c r="D1898" t="s">
        <v>497</v>
      </c>
      <c r="E1898" t="s">
        <v>6319</v>
      </c>
    </row>
    <row r="1899" spans="2:5" x14ac:dyDescent="0.35">
      <c r="B1899" s="79">
        <v>29</v>
      </c>
      <c r="C1899" s="79" t="s">
        <v>4072</v>
      </c>
      <c r="D1899" t="s">
        <v>498</v>
      </c>
      <c r="E1899" t="s">
        <v>6320</v>
      </c>
    </row>
    <row r="1900" spans="2:5" x14ac:dyDescent="0.35">
      <c r="B1900" s="79">
        <v>29</v>
      </c>
      <c r="C1900" s="79" t="s">
        <v>4072</v>
      </c>
      <c r="D1900" t="s">
        <v>499</v>
      </c>
      <c r="E1900" t="s">
        <v>6321</v>
      </c>
    </row>
    <row r="1901" spans="2:5" x14ac:dyDescent="0.35">
      <c r="B1901" s="79">
        <v>29</v>
      </c>
      <c r="C1901" s="79" t="s">
        <v>4072</v>
      </c>
      <c r="D1901" t="s">
        <v>501</v>
      </c>
      <c r="E1901" t="s">
        <v>6322</v>
      </c>
    </row>
    <row r="1902" spans="2:5" x14ac:dyDescent="0.35">
      <c r="B1902" s="79">
        <v>29</v>
      </c>
      <c r="C1902" s="79" t="s">
        <v>4072</v>
      </c>
      <c r="D1902" t="s">
        <v>502</v>
      </c>
      <c r="E1902" t="s">
        <v>6323</v>
      </c>
    </row>
    <row r="1903" spans="2:5" x14ac:dyDescent="0.35">
      <c r="B1903" s="79">
        <v>29</v>
      </c>
      <c r="C1903" s="79" t="s">
        <v>4072</v>
      </c>
      <c r="D1903" t="s">
        <v>503</v>
      </c>
      <c r="E1903" t="s">
        <v>6324</v>
      </c>
    </row>
    <row r="1904" spans="2:5" x14ac:dyDescent="0.35">
      <c r="B1904" s="79">
        <v>29</v>
      </c>
      <c r="C1904" s="79" t="s">
        <v>4072</v>
      </c>
      <c r="D1904" t="s">
        <v>504</v>
      </c>
      <c r="E1904" t="s">
        <v>6325</v>
      </c>
    </row>
    <row r="1905" spans="2:5" x14ac:dyDescent="0.35">
      <c r="B1905" s="79">
        <v>30</v>
      </c>
      <c r="C1905" s="79" t="s">
        <v>4075</v>
      </c>
      <c r="D1905" t="s">
        <v>446</v>
      </c>
      <c r="E1905" t="s">
        <v>986</v>
      </c>
    </row>
    <row r="1906" spans="2:5" x14ac:dyDescent="0.35">
      <c r="B1906" s="79">
        <v>30</v>
      </c>
      <c r="C1906" s="79" t="s">
        <v>4075</v>
      </c>
      <c r="D1906" t="s">
        <v>448</v>
      </c>
      <c r="E1906" t="s">
        <v>6326</v>
      </c>
    </row>
    <row r="1907" spans="2:5" x14ac:dyDescent="0.35">
      <c r="B1907" s="79">
        <v>30</v>
      </c>
      <c r="C1907" s="79" t="s">
        <v>4075</v>
      </c>
      <c r="D1907" t="s">
        <v>449</v>
      </c>
      <c r="E1907" t="s">
        <v>987</v>
      </c>
    </row>
    <row r="1908" spans="2:5" x14ac:dyDescent="0.35">
      <c r="B1908" s="79">
        <v>30</v>
      </c>
      <c r="C1908" s="79" t="s">
        <v>4075</v>
      </c>
      <c r="D1908" t="s">
        <v>450</v>
      </c>
      <c r="E1908" t="s">
        <v>988</v>
      </c>
    </row>
    <row r="1909" spans="2:5" x14ac:dyDescent="0.35">
      <c r="B1909" s="79">
        <v>30</v>
      </c>
      <c r="C1909" s="79" t="s">
        <v>4075</v>
      </c>
      <c r="D1909" t="s">
        <v>452</v>
      </c>
      <c r="E1909" t="s">
        <v>6327</v>
      </c>
    </row>
    <row r="1910" spans="2:5" x14ac:dyDescent="0.35">
      <c r="B1910" s="79">
        <v>30</v>
      </c>
      <c r="C1910" s="79" t="s">
        <v>4075</v>
      </c>
      <c r="D1910" t="s">
        <v>454</v>
      </c>
      <c r="E1910" t="s">
        <v>6328</v>
      </c>
    </row>
    <row r="1911" spans="2:5" x14ac:dyDescent="0.35">
      <c r="B1911" s="79">
        <v>30</v>
      </c>
      <c r="C1911" s="79" t="s">
        <v>4075</v>
      </c>
      <c r="D1911" t="s">
        <v>456</v>
      </c>
      <c r="E1911" t="s">
        <v>989</v>
      </c>
    </row>
    <row r="1912" spans="2:5" x14ac:dyDescent="0.35">
      <c r="B1912" s="79">
        <v>30</v>
      </c>
      <c r="C1912" s="79" t="s">
        <v>4075</v>
      </c>
      <c r="D1912" t="s">
        <v>458</v>
      </c>
      <c r="E1912" t="s">
        <v>990</v>
      </c>
    </row>
    <row r="1913" spans="2:5" x14ac:dyDescent="0.35">
      <c r="B1913" s="79">
        <v>30</v>
      </c>
      <c r="C1913" s="79" t="s">
        <v>4075</v>
      </c>
      <c r="D1913" t="s">
        <v>459</v>
      </c>
      <c r="E1913" t="s">
        <v>6329</v>
      </c>
    </row>
    <row r="1914" spans="2:5" x14ac:dyDescent="0.35">
      <c r="B1914" s="79">
        <v>30</v>
      </c>
      <c r="C1914" s="79" t="s">
        <v>4075</v>
      </c>
      <c r="D1914" t="s">
        <v>460</v>
      </c>
      <c r="E1914" t="s">
        <v>6330</v>
      </c>
    </row>
    <row r="1915" spans="2:5" x14ac:dyDescent="0.35">
      <c r="B1915" s="79">
        <v>30</v>
      </c>
      <c r="C1915" s="79" t="s">
        <v>4075</v>
      </c>
      <c r="D1915" t="s">
        <v>461</v>
      </c>
      <c r="E1915" t="s">
        <v>6331</v>
      </c>
    </row>
    <row r="1916" spans="2:5" x14ac:dyDescent="0.35">
      <c r="B1916" s="79">
        <v>30</v>
      </c>
      <c r="C1916" s="79" t="s">
        <v>4075</v>
      </c>
      <c r="D1916" t="s">
        <v>462</v>
      </c>
      <c r="E1916" t="s">
        <v>6332</v>
      </c>
    </row>
    <row r="1917" spans="2:5" x14ac:dyDescent="0.35">
      <c r="B1917" s="79">
        <v>30</v>
      </c>
      <c r="C1917" s="79" t="s">
        <v>4075</v>
      </c>
      <c r="D1917" t="s">
        <v>464</v>
      </c>
      <c r="E1917" t="s">
        <v>6333</v>
      </c>
    </row>
    <row r="1918" spans="2:5" x14ac:dyDescent="0.35">
      <c r="B1918" s="79">
        <v>30</v>
      </c>
      <c r="C1918" s="79" t="s">
        <v>4075</v>
      </c>
      <c r="D1918" t="s">
        <v>466</v>
      </c>
      <c r="E1918" t="s">
        <v>6334</v>
      </c>
    </row>
    <row r="1919" spans="2:5" x14ac:dyDescent="0.35">
      <c r="B1919" s="79">
        <v>30</v>
      </c>
      <c r="C1919" s="79" t="s">
        <v>4075</v>
      </c>
      <c r="D1919" t="s">
        <v>467</v>
      </c>
      <c r="E1919" t="s">
        <v>6335</v>
      </c>
    </row>
    <row r="1920" spans="2:5" x14ac:dyDescent="0.35">
      <c r="B1920" s="79">
        <v>30</v>
      </c>
      <c r="C1920" s="79" t="s">
        <v>4075</v>
      </c>
      <c r="D1920" t="s">
        <v>468</v>
      </c>
      <c r="E1920" t="s">
        <v>991</v>
      </c>
    </row>
    <row r="1921" spans="2:5" x14ac:dyDescent="0.35">
      <c r="B1921" s="79">
        <v>30</v>
      </c>
      <c r="C1921" s="79" t="s">
        <v>4075</v>
      </c>
      <c r="D1921" t="s">
        <v>470</v>
      </c>
      <c r="E1921" t="s">
        <v>6336</v>
      </c>
    </row>
    <row r="1922" spans="2:5" x14ac:dyDescent="0.35">
      <c r="B1922" s="79">
        <v>30</v>
      </c>
      <c r="C1922" s="79" t="s">
        <v>4075</v>
      </c>
      <c r="D1922" t="s">
        <v>471</v>
      </c>
      <c r="E1922" t="s">
        <v>6337</v>
      </c>
    </row>
    <row r="1923" spans="2:5" x14ac:dyDescent="0.35">
      <c r="B1923" s="79">
        <v>30</v>
      </c>
      <c r="C1923" s="79" t="s">
        <v>4075</v>
      </c>
      <c r="D1923" t="s">
        <v>472</v>
      </c>
      <c r="E1923" t="s">
        <v>6338</v>
      </c>
    </row>
    <row r="1924" spans="2:5" x14ac:dyDescent="0.35">
      <c r="B1924" s="79">
        <v>30</v>
      </c>
      <c r="C1924" s="79" t="s">
        <v>4075</v>
      </c>
      <c r="D1924" t="s">
        <v>473</v>
      </c>
      <c r="E1924" t="s">
        <v>6339</v>
      </c>
    </row>
    <row r="1925" spans="2:5" x14ac:dyDescent="0.35">
      <c r="B1925" s="79">
        <v>30</v>
      </c>
      <c r="C1925" s="79" t="s">
        <v>4075</v>
      </c>
      <c r="D1925" t="s">
        <v>475</v>
      </c>
      <c r="E1925" t="s">
        <v>992</v>
      </c>
    </row>
    <row r="1926" spans="2:5" x14ac:dyDescent="0.35">
      <c r="B1926" s="79">
        <v>30</v>
      </c>
      <c r="C1926" s="79" t="s">
        <v>4075</v>
      </c>
      <c r="D1926" t="s">
        <v>476</v>
      </c>
      <c r="E1926" t="s">
        <v>6340</v>
      </c>
    </row>
    <row r="1927" spans="2:5" x14ac:dyDescent="0.35">
      <c r="B1927" s="79">
        <v>30</v>
      </c>
      <c r="C1927" s="79" t="s">
        <v>4075</v>
      </c>
      <c r="D1927" t="s">
        <v>477</v>
      </c>
      <c r="E1927" t="s">
        <v>6341</v>
      </c>
    </row>
    <row r="1928" spans="2:5" x14ac:dyDescent="0.35">
      <c r="B1928" s="79">
        <v>30</v>
      </c>
      <c r="C1928" s="79" t="s">
        <v>4075</v>
      </c>
      <c r="D1928" t="s">
        <v>479</v>
      </c>
      <c r="E1928" t="s">
        <v>6342</v>
      </c>
    </row>
    <row r="1929" spans="2:5" x14ac:dyDescent="0.35">
      <c r="B1929" s="79">
        <v>30</v>
      </c>
      <c r="C1929" s="79" t="s">
        <v>4075</v>
      </c>
      <c r="D1929" t="s">
        <v>481</v>
      </c>
      <c r="E1929" t="s">
        <v>6343</v>
      </c>
    </row>
    <row r="1930" spans="2:5" x14ac:dyDescent="0.35">
      <c r="B1930" s="79">
        <v>30</v>
      </c>
      <c r="C1930" s="79" t="s">
        <v>4075</v>
      </c>
      <c r="D1930" t="s">
        <v>482</v>
      </c>
      <c r="E1930" t="s">
        <v>6344</v>
      </c>
    </row>
    <row r="1931" spans="2:5" x14ac:dyDescent="0.35">
      <c r="B1931" s="79">
        <v>30</v>
      </c>
      <c r="C1931" s="79" t="s">
        <v>4075</v>
      </c>
      <c r="D1931" t="s">
        <v>483</v>
      </c>
      <c r="E1931" t="s">
        <v>6345</v>
      </c>
    </row>
    <row r="1932" spans="2:5" x14ac:dyDescent="0.35">
      <c r="B1932" s="79">
        <v>30</v>
      </c>
      <c r="C1932" s="79" t="s">
        <v>4075</v>
      </c>
      <c r="D1932" t="s">
        <v>484</v>
      </c>
      <c r="E1932" t="s">
        <v>6346</v>
      </c>
    </row>
    <row r="1933" spans="2:5" x14ac:dyDescent="0.35">
      <c r="B1933" s="79">
        <v>30</v>
      </c>
      <c r="C1933" s="79" t="s">
        <v>4075</v>
      </c>
      <c r="D1933" t="s">
        <v>485</v>
      </c>
      <c r="E1933" t="s">
        <v>6347</v>
      </c>
    </row>
    <row r="1934" spans="2:5" x14ac:dyDescent="0.35">
      <c r="B1934" s="79">
        <v>30</v>
      </c>
      <c r="C1934" s="79" t="s">
        <v>4075</v>
      </c>
      <c r="D1934" t="s">
        <v>487</v>
      </c>
      <c r="E1934" t="s">
        <v>6348</v>
      </c>
    </row>
    <row r="1935" spans="2:5" x14ac:dyDescent="0.35">
      <c r="B1935" s="79">
        <v>30</v>
      </c>
      <c r="C1935" s="79" t="s">
        <v>4075</v>
      </c>
      <c r="D1935" t="s">
        <v>489</v>
      </c>
      <c r="E1935" t="s">
        <v>6349</v>
      </c>
    </row>
    <row r="1936" spans="2:5" x14ac:dyDescent="0.35">
      <c r="B1936" s="79">
        <v>30</v>
      </c>
      <c r="C1936" s="79" t="s">
        <v>4075</v>
      </c>
      <c r="D1936" t="s">
        <v>490</v>
      </c>
      <c r="E1936" t="s">
        <v>6350</v>
      </c>
    </row>
    <row r="1937" spans="2:5" x14ac:dyDescent="0.35">
      <c r="B1937" s="79">
        <v>30</v>
      </c>
      <c r="C1937" s="79" t="s">
        <v>4075</v>
      </c>
      <c r="D1937" t="s">
        <v>491</v>
      </c>
      <c r="E1937" t="s">
        <v>6351</v>
      </c>
    </row>
    <row r="1938" spans="2:5" x14ac:dyDescent="0.35">
      <c r="B1938" s="79">
        <v>30</v>
      </c>
      <c r="C1938" s="79" t="s">
        <v>4075</v>
      </c>
      <c r="D1938" t="s">
        <v>493</v>
      </c>
      <c r="E1938" t="s">
        <v>6352</v>
      </c>
    </row>
    <row r="1939" spans="2:5" x14ac:dyDescent="0.35">
      <c r="B1939" s="79">
        <v>30</v>
      </c>
      <c r="C1939" s="79" t="s">
        <v>4075</v>
      </c>
      <c r="D1939" t="s">
        <v>495</v>
      </c>
      <c r="E1939" t="s">
        <v>6353</v>
      </c>
    </row>
    <row r="1940" spans="2:5" x14ac:dyDescent="0.35">
      <c r="B1940" s="79">
        <v>30</v>
      </c>
      <c r="C1940" s="79" t="s">
        <v>4075</v>
      </c>
      <c r="D1940" t="s">
        <v>496</v>
      </c>
      <c r="E1940" t="s">
        <v>6354</v>
      </c>
    </row>
    <row r="1941" spans="2:5" x14ac:dyDescent="0.35">
      <c r="B1941" s="79">
        <v>30</v>
      </c>
      <c r="C1941" s="79" t="s">
        <v>4075</v>
      </c>
      <c r="D1941" t="s">
        <v>497</v>
      </c>
      <c r="E1941" t="s">
        <v>6355</v>
      </c>
    </row>
    <row r="1942" spans="2:5" x14ac:dyDescent="0.35">
      <c r="B1942" s="79">
        <v>30</v>
      </c>
      <c r="C1942" s="79" t="s">
        <v>4075</v>
      </c>
      <c r="D1942" t="s">
        <v>498</v>
      </c>
      <c r="E1942" t="s">
        <v>6356</v>
      </c>
    </row>
    <row r="1943" spans="2:5" x14ac:dyDescent="0.35">
      <c r="B1943" s="79">
        <v>30</v>
      </c>
      <c r="C1943" s="79" t="s">
        <v>4075</v>
      </c>
      <c r="D1943" t="s">
        <v>499</v>
      </c>
      <c r="E1943" t="s">
        <v>6357</v>
      </c>
    </row>
    <row r="1944" spans="2:5" x14ac:dyDescent="0.35">
      <c r="B1944" s="79">
        <v>30</v>
      </c>
      <c r="C1944" s="79" t="s">
        <v>4075</v>
      </c>
      <c r="D1944" t="s">
        <v>501</v>
      </c>
      <c r="E1944" t="s">
        <v>6358</v>
      </c>
    </row>
    <row r="1945" spans="2:5" x14ac:dyDescent="0.35">
      <c r="B1945" s="79">
        <v>30</v>
      </c>
      <c r="C1945" s="79" t="s">
        <v>4075</v>
      </c>
      <c r="D1945" t="s">
        <v>502</v>
      </c>
      <c r="E1945" t="s">
        <v>6359</v>
      </c>
    </row>
    <row r="1946" spans="2:5" x14ac:dyDescent="0.35">
      <c r="B1946" s="79">
        <v>30</v>
      </c>
      <c r="C1946" s="79" t="s">
        <v>4075</v>
      </c>
      <c r="D1946" t="s">
        <v>503</v>
      </c>
      <c r="E1946" t="s">
        <v>6360</v>
      </c>
    </row>
    <row r="1947" spans="2:5" x14ac:dyDescent="0.35">
      <c r="B1947" s="79">
        <v>30</v>
      </c>
      <c r="C1947" s="79" t="s">
        <v>4075</v>
      </c>
      <c r="D1947" t="s">
        <v>504</v>
      </c>
      <c r="E1947" t="s">
        <v>6361</v>
      </c>
    </row>
    <row r="1948" spans="2:5" x14ac:dyDescent="0.35">
      <c r="B1948" s="79">
        <v>30</v>
      </c>
      <c r="C1948" s="79" t="s">
        <v>4075</v>
      </c>
      <c r="D1948" t="s">
        <v>505</v>
      </c>
      <c r="E1948" t="s">
        <v>6362</v>
      </c>
    </row>
    <row r="1949" spans="2:5" x14ac:dyDescent="0.35">
      <c r="B1949" s="79">
        <v>30</v>
      </c>
      <c r="C1949" s="79" t="s">
        <v>4075</v>
      </c>
      <c r="D1949" t="s">
        <v>507</v>
      </c>
      <c r="E1949" t="s">
        <v>993</v>
      </c>
    </row>
    <row r="1950" spans="2:5" x14ac:dyDescent="0.35">
      <c r="B1950" s="79">
        <v>30</v>
      </c>
      <c r="C1950" s="79" t="s">
        <v>4075</v>
      </c>
      <c r="D1950" t="s">
        <v>508</v>
      </c>
      <c r="E1950" t="s">
        <v>6363</v>
      </c>
    </row>
    <row r="1951" spans="2:5" x14ac:dyDescent="0.35">
      <c r="B1951" s="79">
        <v>30</v>
      </c>
      <c r="C1951" s="79" t="s">
        <v>4075</v>
      </c>
      <c r="D1951" t="s">
        <v>509</v>
      </c>
      <c r="E1951" t="s">
        <v>6364</v>
      </c>
    </row>
    <row r="1952" spans="2:5" x14ac:dyDescent="0.35">
      <c r="B1952" s="79">
        <v>30</v>
      </c>
      <c r="C1952" s="79" t="s">
        <v>4075</v>
      </c>
      <c r="D1952" t="s">
        <v>510</v>
      </c>
      <c r="E1952" t="s">
        <v>6365</v>
      </c>
    </row>
    <row r="1953" spans="2:5" x14ac:dyDescent="0.35">
      <c r="B1953" s="79">
        <v>30</v>
      </c>
      <c r="C1953" s="79" t="s">
        <v>4075</v>
      </c>
      <c r="D1953" t="s">
        <v>512</v>
      </c>
      <c r="E1953" t="s">
        <v>6366</v>
      </c>
    </row>
    <row r="1954" spans="2:5" x14ac:dyDescent="0.35">
      <c r="B1954" s="79">
        <v>30</v>
      </c>
      <c r="C1954" s="79" t="s">
        <v>4075</v>
      </c>
      <c r="D1954" t="s">
        <v>514</v>
      </c>
      <c r="E1954" t="s">
        <v>6325</v>
      </c>
    </row>
    <row r="1955" spans="2:5" x14ac:dyDescent="0.35">
      <c r="B1955" s="79">
        <v>30</v>
      </c>
      <c r="C1955" s="79" t="s">
        <v>4075</v>
      </c>
      <c r="D1955" t="s">
        <v>515</v>
      </c>
      <c r="E1955" t="s">
        <v>6367</v>
      </c>
    </row>
    <row r="1956" spans="2:5" x14ac:dyDescent="0.35">
      <c r="B1956" s="79">
        <v>31</v>
      </c>
      <c r="C1956" s="79" t="s">
        <v>4077</v>
      </c>
      <c r="D1956" t="s">
        <v>446</v>
      </c>
      <c r="E1956" t="s">
        <v>6368</v>
      </c>
    </row>
    <row r="1957" spans="2:5" x14ac:dyDescent="0.35">
      <c r="B1957" s="79">
        <v>31</v>
      </c>
      <c r="C1957" s="79" t="s">
        <v>4077</v>
      </c>
      <c r="D1957" t="s">
        <v>448</v>
      </c>
      <c r="E1957" t="s">
        <v>6369</v>
      </c>
    </row>
    <row r="1958" spans="2:5" x14ac:dyDescent="0.35">
      <c r="B1958" s="79">
        <v>31</v>
      </c>
      <c r="C1958" s="79" t="s">
        <v>4077</v>
      </c>
      <c r="D1958" t="s">
        <v>449</v>
      </c>
      <c r="E1958" t="s">
        <v>6370</v>
      </c>
    </row>
    <row r="1959" spans="2:5" x14ac:dyDescent="0.35">
      <c r="B1959" s="79">
        <v>31</v>
      </c>
      <c r="C1959" s="79" t="s">
        <v>4077</v>
      </c>
      <c r="D1959" t="s">
        <v>450</v>
      </c>
      <c r="E1959" t="s">
        <v>6371</v>
      </c>
    </row>
    <row r="1960" spans="2:5" x14ac:dyDescent="0.35">
      <c r="B1960" s="79">
        <v>31</v>
      </c>
      <c r="C1960" s="79" t="s">
        <v>4077</v>
      </c>
      <c r="D1960" t="s">
        <v>452</v>
      </c>
      <c r="E1960" t="s">
        <v>6372</v>
      </c>
    </row>
    <row r="1961" spans="2:5" x14ac:dyDescent="0.35">
      <c r="B1961" s="79">
        <v>31</v>
      </c>
      <c r="C1961" s="79" t="s">
        <v>4077</v>
      </c>
      <c r="D1961" t="s">
        <v>454</v>
      </c>
      <c r="E1961" t="s">
        <v>6373</v>
      </c>
    </row>
    <row r="1962" spans="2:5" x14ac:dyDescent="0.35">
      <c r="B1962" s="79">
        <v>31</v>
      </c>
      <c r="C1962" s="79" t="s">
        <v>4077</v>
      </c>
      <c r="D1962" t="s">
        <v>456</v>
      </c>
      <c r="E1962" t="s">
        <v>6374</v>
      </c>
    </row>
    <row r="1963" spans="2:5" x14ac:dyDescent="0.35">
      <c r="B1963" s="79">
        <v>31</v>
      </c>
      <c r="C1963" s="79" t="s">
        <v>4077</v>
      </c>
      <c r="D1963" t="s">
        <v>458</v>
      </c>
      <c r="E1963" t="s">
        <v>994</v>
      </c>
    </row>
    <row r="1964" spans="2:5" x14ac:dyDescent="0.35">
      <c r="B1964" s="79">
        <v>31</v>
      </c>
      <c r="C1964" s="79" t="s">
        <v>4077</v>
      </c>
      <c r="D1964" t="s">
        <v>459</v>
      </c>
      <c r="E1964" t="s">
        <v>995</v>
      </c>
    </row>
    <row r="1965" spans="2:5" x14ac:dyDescent="0.35">
      <c r="B1965" s="79">
        <v>31</v>
      </c>
      <c r="C1965" s="79" t="s">
        <v>4077</v>
      </c>
      <c r="D1965" t="s">
        <v>460</v>
      </c>
      <c r="E1965" t="s">
        <v>6375</v>
      </c>
    </row>
    <row r="1966" spans="2:5" x14ac:dyDescent="0.35">
      <c r="B1966" s="79">
        <v>31</v>
      </c>
      <c r="C1966" s="79" t="s">
        <v>4077</v>
      </c>
      <c r="D1966" t="s">
        <v>461</v>
      </c>
      <c r="E1966" t="s">
        <v>5936</v>
      </c>
    </row>
    <row r="1967" spans="2:5" x14ac:dyDescent="0.35">
      <c r="B1967" s="79">
        <v>31</v>
      </c>
      <c r="C1967" s="79" t="s">
        <v>4077</v>
      </c>
      <c r="D1967" t="s">
        <v>462</v>
      </c>
      <c r="E1967" t="s">
        <v>6376</v>
      </c>
    </row>
    <row r="1968" spans="2:5" x14ac:dyDescent="0.35">
      <c r="B1968" s="79">
        <v>31</v>
      </c>
      <c r="C1968" s="79" t="s">
        <v>4077</v>
      </c>
      <c r="D1968" t="s">
        <v>464</v>
      </c>
      <c r="E1968" t="s">
        <v>6377</v>
      </c>
    </row>
    <row r="1969" spans="2:5" x14ac:dyDescent="0.35">
      <c r="B1969" s="79">
        <v>31</v>
      </c>
      <c r="C1969" s="79" t="s">
        <v>4077</v>
      </c>
      <c r="D1969" t="s">
        <v>466</v>
      </c>
      <c r="E1969" t="s">
        <v>996</v>
      </c>
    </row>
    <row r="1970" spans="2:5" x14ac:dyDescent="0.35">
      <c r="B1970" s="79">
        <v>31</v>
      </c>
      <c r="C1970" s="79" t="s">
        <v>4077</v>
      </c>
      <c r="D1970" t="s">
        <v>467</v>
      </c>
      <c r="E1970" t="s">
        <v>6378</v>
      </c>
    </row>
    <row r="1971" spans="2:5" x14ac:dyDescent="0.35">
      <c r="B1971" s="79">
        <v>31</v>
      </c>
      <c r="C1971" s="79" t="s">
        <v>4077</v>
      </c>
      <c r="D1971" t="s">
        <v>468</v>
      </c>
      <c r="E1971" t="s">
        <v>6379</v>
      </c>
    </row>
    <row r="1972" spans="2:5" x14ac:dyDescent="0.35">
      <c r="B1972" s="79">
        <v>31</v>
      </c>
      <c r="C1972" s="79" t="s">
        <v>4077</v>
      </c>
      <c r="D1972" t="s">
        <v>470</v>
      </c>
      <c r="E1972" t="s">
        <v>6380</v>
      </c>
    </row>
    <row r="1973" spans="2:5" x14ac:dyDescent="0.35">
      <c r="B1973" s="79">
        <v>31</v>
      </c>
      <c r="C1973" s="79" t="s">
        <v>4077</v>
      </c>
      <c r="D1973" t="s">
        <v>471</v>
      </c>
      <c r="E1973" t="s">
        <v>997</v>
      </c>
    </row>
    <row r="1974" spans="2:5" x14ac:dyDescent="0.35">
      <c r="B1974" s="79">
        <v>31</v>
      </c>
      <c r="C1974" s="79" t="s">
        <v>4077</v>
      </c>
      <c r="D1974" t="s">
        <v>472</v>
      </c>
      <c r="E1974" t="s">
        <v>998</v>
      </c>
    </row>
    <row r="1975" spans="2:5" x14ac:dyDescent="0.35">
      <c r="B1975" s="79">
        <v>31</v>
      </c>
      <c r="C1975" s="79" t="s">
        <v>4077</v>
      </c>
      <c r="D1975" t="s">
        <v>473</v>
      </c>
      <c r="E1975" t="s">
        <v>6381</v>
      </c>
    </row>
    <row r="1976" spans="2:5" x14ac:dyDescent="0.35">
      <c r="B1976" s="79">
        <v>31</v>
      </c>
      <c r="C1976" s="79" t="s">
        <v>4077</v>
      </c>
      <c r="D1976" t="s">
        <v>475</v>
      </c>
      <c r="E1976" t="s">
        <v>6382</v>
      </c>
    </row>
    <row r="1977" spans="2:5" x14ac:dyDescent="0.35">
      <c r="B1977" s="79">
        <v>31</v>
      </c>
      <c r="C1977" s="79" t="s">
        <v>4077</v>
      </c>
      <c r="D1977" t="s">
        <v>476</v>
      </c>
      <c r="E1977" t="s">
        <v>6383</v>
      </c>
    </row>
    <row r="1978" spans="2:5" x14ac:dyDescent="0.35">
      <c r="B1978" s="79">
        <v>31</v>
      </c>
      <c r="C1978" s="79" t="s">
        <v>4077</v>
      </c>
      <c r="D1978" t="s">
        <v>477</v>
      </c>
      <c r="E1978" t="s">
        <v>6384</v>
      </c>
    </row>
    <row r="1979" spans="2:5" x14ac:dyDescent="0.35">
      <c r="B1979" s="79">
        <v>31</v>
      </c>
      <c r="C1979" s="79" t="s">
        <v>4077</v>
      </c>
      <c r="D1979" t="s">
        <v>479</v>
      </c>
      <c r="E1979" t="s">
        <v>6385</v>
      </c>
    </row>
    <row r="1980" spans="2:5" x14ac:dyDescent="0.35">
      <c r="B1980" s="79">
        <v>31</v>
      </c>
      <c r="C1980" s="79" t="s">
        <v>4077</v>
      </c>
      <c r="D1980" t="s">
        <v>481</v>
      </c>
      <c r="E1980" t="s">
        <v>999</v>
      </c>
    </row>
    <row r="1981" spans="2:5" x14ac:dyDescent="0.35">
      <c r="B1981" s="79">
        <v>31</v>
      </c>
      <c r="C1981" s="79" t="s">
        <v>4077</v>
      </c>
      <c r="D1981" t="s">
        <v>482</v>
      </c>
      <c r="E1981" t="s">
        <v>6386</v>
      </c>
    </row>
    <row r="1982" spans="2:5" x14ac:dyDescent="0.35">
      <c r="B1982" s="79">
        <v>31</v>
      </c>
      <c r="C1982" s="79" t="s">
        <v>4077</v>
      </c>
      <c r="D1982" t="s">
        <v>483</v>
      </c>
      <c r="E1982" t="s">
        <v>6387</v>
      </c>
    </row>
    <row r="1983" spans="2:5" x14ac:dyDescent="0.35">
      <c r="B1983" s="79">
        <v>31</v>
      </c>
      <c r="C1983" s="79" t="s">
        <v>4077</v>
      </c>
      <c r="D1983" t="s">
        <v>484</v>
      </c>
      <c r="E1983" t="s">
        <v>6388</v>
      </c>
    </row>
    <row r="1984" spans="2:5" x14ac:dyDescent="0.35">
      <c r="B1984" s="79">
        <v>31</v>
      </c>
      <c r="C1984" s="79" t="s">
        <v>4077</v>
      </c>
      <c r="D1984" t="s">
        <v>485</v>
      </c>
      <c r="E1984" t="s">
        <v>1000</v>
      </c>
    </row>
    <row r="1985" spans="2:5" x14ac:dyDescent="0.35">
      <c r="B1985" s="79">
        <v>31</v>
      </c>
      <c r="C1985" s="79" t="s">
        <v>4077</v>
      </c>
      <c r="D1985" t="s">
        <v>487</v>
      </c>
      <c r="E1985" t="s">
        <v>6389</v>
      </c>
    </row>
    <row r="1986" spans="2:5" x14ac:dyDescent="0.35">
      <c r="B1986" s="79">
        <v>31</v>
      </c>
      <c r="C1986" s="79" t="s">
        <v>4077</v>
      </c>
      <c r="D1986" t="s">
        <v>489</v>
      </c>
      <c r="E1986" t="s">
        <v>1001</v>
      </c>
    </row>
    <row r="1987" spans="2:5" x14ac:dyDescent="0.35">
      <c r="B1987" s="79">
        <v>31</v>
      </c>
      <c r="C1987" s="79" t="s">
        <v>4077</v>
      </c>
      <c r="D1987" t="s">
        <v>490</v>
      </c>
      <c r="E1987" t="s">
        <v>6390</v>
      </c>
    </row>
    <row r="1988" spans="2:5" x14ac:dyDescent="0.35">
      <c r="B1988" s="79">
        <v>31</v>
      </c>
      <c r="C1988" s="79" t="s">
        <v>4077</v>
      </c>
      <c r="D1988" t="s">
        <v>491</v>
      </c>
      <c r="E1988" t="s">
        <v>6391</v>
      </c>
    </row>
    <row r="1989" spans="2:5" x14ac:dyDescent="0.35">
      <c r="B1989" s="79">
        <v>31</v>
      </c>
      <c r="C1989" s="79" t="s">
        <v>4077</v>
      </c>
      <c r="D1989" t="s">
        <v>493</v>
      </c>
      <c r="E1989" t="s">
        <v>6392</v>
      </c>
    </row>
    <row r="1990" spans="2:5" x14ac:dyDescent="0.35">
      <c r="B1990" s="79">
        <v>31</v>
      </c>
      <c r="C1990" s="79" t="s">
        <v>4077</v>
      </c>
      <c r="D1990" t="s">
        <v>495</v>
      </c>
      <c r="E1990" t="s">
        <v>6393</v>
      </c>
    </row>
    <row r="1991" spans="2:5" x14ac:dyDescent="0.35">
      <c r="B1991" s="79">
        <v>31</v>
      </c>
      <c r="C1991" s="79" t="s">
        <v>4077</v>
      </c>
      <c r="D1991" t="s">
        <v>496</v>
      </c>
      <c r="E1991" t="s">
        <v>6394</v>
      </c>
    </row>
    <row r="1992" spans="2:5" x14ac:dyDescent="0.35">
      <c r="B1992" s="79">
        <v>31</v>
      </c>
      <c r="C1992" s="79" t="s">
        <v>4077</v>
      </c>
      <c r="D1992" t="s">
        <v>497</v>
      </c>
      <c r="E1992" t="s">
        <v>6395</v>
      </c>
    </row>
    <row r="1993" spans="2:5" x14ac:dyDescent="0.35">
      <c r="B1993" s="79">
        <v>31</v>
      </c>
      <c r="C1993" s="79" t="s">
        <v>4077</v>
      </c>
      <c r="D1993" t="s">
        <v>498</v>
      </c>
      <c r="E1993" t="s">
        <v>6396</v>
      </c>
    </row>
    <row r="1994" spans="2:5" x14ac:dyDescent="0.35">
      <c r="B1994" s="79">
        <v>31</v>
      </c>
      <c r="C1994" s="79" t="s">
        <v>4077</v>
      </c>
      <c r="D1994" t="s">
        <v>499</v>
      </c>
      <c r="E1994" t="s">
        <v>6397</v>
      </c>
    </row>
    <row r="1995" spans="2:5" x14ac:dyDescent="0.35">
      <c r="B1995" s="79">
        <v>31</v>
      </c>
      <c r="C1995" s="79" t="s">
        <v>4077</v>
      </c>
      <c r="D1995" t="s">
        <v>501</v>
      </c>
      <c r="E1995" t="s">
        <v>6398</v>
      </c>
    </row>
    <row r="1996" spans="2:5" x14ac:dyDescent="0.35">
      <c r="B1996" s="79">
        <v>31</v>
      </c>
      <c r="C1996" s="79" t="s">
        <v>4077</v>
      </c>
      <c r="D1996" t="s">
        <v>502</v>
      </c>
      <c r="E1996" t="s">
        <v>6399</v>
      </c>
    </row>
    <row r="1997" spans="2:5" x14ac:dyDescent="0.35">
      <c r="B1997" s="79">
        <v>31</v>
      </c>
      <c r="C1997" s="79" t="s">
        <v>4077</v>
      </c>
      <c r="D1997" t="s">
        <v>503</v>
      </c>
      <c r="E1997" t="s">
        <v>1002</v>
      </c>
    </row>
    <row r="1998" spans="2:5" x14ac:dyDescent="0.35">
      <c r="B1998" s="79">
        <v>31</v>
      </c>
      <c r="C1998" s="79" t="s">
        <v>4077</v>
      </c>
      <c r="D1998" t="s">
        <v>504</v>
      </c>
      <c r="E1998" t="s">
        <v>6400</v>
      </c>
    </row>
    <row r="1999" spans="2:5" x14ac:dyDescent="0.35">
      <c r="B1999" s="79">
        <v>31</v>
      </c>
      <c r="C1999" s="79" t="s">
        <v>4077</v>
      </c>
      <c r="D1999" t="s">
        <v>505</v>
      </c>
      <c r="E1999" t="s">
        <v>6401</v>
      </c>
    </row>
    <row r="2000" spans="2:5" x14ac:dyDescent="0.35">
      <c r="B2000" s="79">
        <v>31</v>
      </c>
      <c r="C2000" s="79" t="s">
        <v>4077</v>
      </c>
      <c r="D2000" t="s">
        <v>507</v>
      </c>
      <c r="E2000" t="s">
        <v>6402</v>
      </c>
    </row>
    <row r="2001" spans="2:5" x14ac:dyDescent="0.35">
      <c r="B2001" s="79">
        <v>31</v>
      </c>
      <c r="C2001" s="79" t="s">
        <v>4077</v>
      </c>
      <c r="D2001" t="s">
        <v>508</v>
      </c>
      <c r="E2001" t="s">
        <v>6403</v>
      </c>
    </row>
    <row r="2002" spans="2:5" x14ac:dyDescent="0.35">
      <c r="B2002" s="79">
        <v>31</v>
      </c>
      <c r="C2002" s="79" t="s">
        <v>4077</v>
      </c>
      <c r="D2002" t="s">
        <v>509</v>
      </c>
      <c r="E2002" t="s">
        <v>6404</v>
      </c>
    </row>
    <row r="2003" spans="2:5" x14ac:dyDescent="0.35">
      <c r="B2003" s="79">
        <v>31</v>
      </c>
      <c r="C2003" s="79" t="s">
        <v>4077</v>
      </c>
      <c r="D2003" t="s">
        <v>510</v>
      </c>
      <c r="E2003" t="s">
        <v>6405</v>
      </c>
    </row>
    <row r="2004" spans="2:5" x14ac:dyDescent="0.35">
      <c r="B2004" s="79">
        <v>31</v>
      </c>
      <c r="C2004" s="79" t="s">
        <v>4077</v>
      </c>
      <c r="D2004" t="s">
        <v>512</v>
      </c>
      <c r="E2004" t="s">
        <v>6406</v>
      </c>
    </row>
    <row r="2005" spans="2:5" x14ac:dyDescent="0.35">
      <c r="B2005" s="79">
        <v>31</v>
      </c>
      <c r="C2005" s="79" t="s">
        <v>4077</v>
      </c>
      <c r="D2005" t="s">
        <v>514</v>
      </c>
      <c r="E2005" t="s">
        <v>6407</v>
      </c>
    </row>
    <row r="2006" spans="2:5" x14ac:dyDescent="0.35">
      <c r="B2006" s="79">
        <v>31</v>
      </c>
      <c r="C2006" s="79" t="s">
        <v>4077</v>
      </c>
      <c r="D2006" t="s">
        <v>515</v>
      </c>
      <c r="E2006" t="s">
        <v>6408</v>
      </c>
    </row>
    <row r="2007" spans="2:5" x14ac:dyDescent="0.35">
      <c r="B2007" s="79">
        <v>31</v>
      </c>
      <c r="C2007" s="79" t="s">
        <v>4077</v>
      </c>
      <c r="D2007" t="s">
        <v>517</v>
      </c>
      <c r="E2007" t="s">
        <v>6409</v>
      </c>
    </row>
    <row r="2008" spans="2:5" x14ac:dyDescent="0.35">
      <c r="B2008" s="79">
        <v>31</v>
      </c>
      <c r="C2008" s="79" t="s">
        <v>4077</v>
      </c>
      <c r="D2008" t="s">
        <v>518</v>
      </c>
      <c r="E2008" t="s">
        <v>6410</v>
      </c>
    </row>
    <row r="2009" spans="2:5" x14ac:dyDescent="0.35">
      <c r="B2009" s="79">
        <v>31</v>
      </c>
      <c r="C2009" s="79" t="s">
        <v>4077</v>
      </c>
      <c r="D2009" t="s">
        <v>520</v>
      </c>
      <c r="E2009" t="s">
        <v>6411</v>
      </c>
    </row>
    <row r="2010" spans="2:5" x14ac:dyDescent="0.35">
      <c r="B2010" s="79">
        <v>31</v>
      </c>
      <c r="C2010" s="79" t="s">
        <v>4077</v>
      </c>
      <c r="D2010" t="s">
        <v>521</v>
      </c>
      <c r="E2010" t="s">
        <v>1003</v>
      </c>
    </row>
    <row r="2011" spans="2:5" x14ac:dyDescent="0.35">
      <c r="B2011" s="79">
        <v>31</v>
      </c>
      <c r="C2011" s="79" t="s">
        <v>4077</v>
      </c>
      <c r="D2011" t="s">
        <v>522</v>
      </c>
      <c r="E2011" t="s">
        <v>6412</v>
      </c>
    </row>
    <row r="2012" spans="2:5" x14ac:dyDescent="0.35">
      <c r="B2012" s="79">
        <v>31</v>
      </c>
      <c r="C2012" s="79" t="s">
        <v>4077</v>
      </c>
      <c r="D2012" t="s">
        <v>523</v>
      </c>
      <c r="E2012" t="s">
        <v>6413</v>
      </c>
    </row>
    <row r="2013" spans="2:5" x14ac:dyDescent="0.35">
      <c r="B2013" s="79">
        <v>31</v>
      </c>
      <c r="C2013" s="79" t="s">
        <v>4077</v>
      </c>
      <c r="D2013" t="s">
        <v>525</v>
      </c>
      <c r="E2013" t="s">
        <v>6414</v>
      </c>
    </row>
    <row r="2014" spans="2:5" x14ac:dyDescent="0.35">
      <c r="B2014" s="79">
        <v>31</v>
      </c>
      <c r="C2014" s="79" t="s">
        <v>4077</v>
      </c>
      <c r="D2014" t="s">
        <v>526</v>
      </c>
      <c r="E2014" t="s">
        <v>6415</v>
      </c>
    </row>
    <row r="2015" spans="2:5" x14ac:dyDescent="0.35">
      <c r="B2015" s="79">
        <v>31</v>
      </c>
      <c r="C2015" s="79" t="s">
        <v>4077</v>
      </c>
      <c r="D2015" t="s">
        <v>527</v>
      </c>
      <c r="E2015" t="s">
        <v>6325</v>
      </c>
    </row>
    <row r="2016" spans="2:5" x14ac:dyDescent="0.35">
      <c r="B2016" s="79">
        <v>31</v>
      </c>
      <c r="C2016" s="79" t="s">
        <v>4077</v>
      </c>
      <c r="D2016" t="s">
        <v>529</v>
      </c>
      <c r="E2016" t="s">
        <v>6416</v>
      </c>
    </row>
    <row r="2017" spans="2:5" x14ac:dyDescent="0.35">
      <c r="B2017" s="79">
        <v>32</v>
      </c>
      <c r="C2017" s="79" t="s">
        <v>4079</v>
      </c>
      <c r="D2017" t="s">
        <v>446</v>
      </c>
      <c r="E2017" t="s">
        <v>6417</v>
      </c>
    </row>
    <row r="2018" spans="2:5" x14ac:dyDescent="0.35">
      <c r="B2018" s="79">
        <v>32</v>
      </c>
      <c r="C2018" s="79" t="s">
        <v>4079</v>
      </c>
      <c r="D2018" t="s">
        <v>448</v>
      </c>
      <c r="E2018" t="s">
        <v>1004</v>
      </c>
    </row>
    <row r="2019" spans="2:5" x14ac:dyDescent="0.35">
      <c r="B2019" s="79">
        <v>32</v>
      </c>
      <c r="C2019" s="79" t="s">
        <v>4079</v>
      </c>
      <c r="D2019" t="s">
        <v>449</v>
      </c>
      <c r="E2019" t="s">
        <v>6418</v>
      </c>
    </row>
    <row r="2020" spans="2:5" x14ac:dyDescent="0.35">
      <c r="B2020" s="79">
        <v>32</v>
      </c>
      <c r="C2020" s="79" t="s">
        <v>4079</v>
      </c>
      <c r="D2020" t="s">
        <v>450</v>
      </c>
      <c r="E2020" t="s">
        <v>6419</v>
      </c>
    </row>
    <row r="2021" spans="2:5" x14ac:dyDescent="0.35">
      <c r="B2021" s="79">
        <v>32</v>
      </c>
      <c r="C2021" s="79" t="s">
        <v>4079</v>
      </c>
      <c r="D2021" t="s">
        <v>452</v>
      </c>
      <c r="E2021" t="s">
        <v>6420</v>
      </c>
    </row>
    <row r="2022" spans="2:5" x14ac:dyDescent="0.35">
      <c r="B2022" s="79">
        <v>32</v>
      </c>
      <c r="C2022" s="79" t="s">
        <v>4079</v>
      </c>
      <c r="D2022" t="s">
        <v>454</v>
      </c>
      <c r="E2022" t="s">
        <v>6421</v>
      </c>
    </row>
    <row r="2023" spans="2:5" x14ac:dyDescent="0.35">
      <c r="B2023" s="79">
        <v>32</v>
      </c>
      <c r="C2023" s="79" t="s">
        <v>4079</v>
      </c>
      <c r="D2023" t="s">
        <v>456</v>
      </c>
      <c r="E2023" t="s">
        <v>1005</v>
      </c>
    </row>
    <row r="2024" spans="2:5" x14ac:dyDescent="0.35">
      <c r="B2024" s="79">
        <v>32</v>
      </c>
      <c r="C2024" s="79" t="s">
        <v>4079</v>
      </c>
      <c r="D2024" t="s">
        <v>458</v>
      </c>
      <c r="E2024" t="s">
        <v>6422</v>
      </c>
    </row>
    <row r="2025" spans="2:5" x14ac:dyDescent="0.35">
      <c r="B2025" s="79">
        <v>32</v>
      </c>
      <c r="C2025" s="79" t="s">
        <v>4079</v>
      </c>
      <c r="D2025" t="s">
        <v>459</v>
      </c>
      <c r="E2025" t="s">
        <v>6423</v>
      </c>
    </row>
    <row r="2026" spans="2:5" x14ac:dyDescent="0.35">
      <c r="B2026" s="79">
        <v>32</v>
      </c>
      <c r="C2026" s="79" t="s">
        <v>4079</v>
      </c>
      <c r="D2026" t="s">
        <v>460</v>
      </c>
      <c r="E2026" t="s">
        <v>6424</v>
      </c>
    </row>
    <row r="2027" spans="2:5" x14ac:dyDescent="0.35">
      <c r="B2027" s="79">
        <v>32</v>
      </c>
      <c r="C2027" s="79" t="s">
        <v>4079</v>
      </c>
      <c r="D2027" t="s">
        <v>461</v>
      </c>
      <c r="E2027" t="s">
        <v>6425</v>
      </c>
    </row>
    <row r="2028" spans="2:5" x14ac:dyDescent="0.35">
      <c r="B2028" s="79">
        <v>32</v>
      </c>
      <c r="C2028" s="79" t="s">
        <v>4079</v>
      </c>
      <c r="D2028" t="s">
        <v>462</v>
      </c>
      <c r="E2028" t="s">
        <v>6426</v>
      </c>
    </row>
    <row r="2029" spans="2:5" x14ac:dyDescent="0.35">
      <c r="B2029" s="79">
        <v>32</v>
      </c>
      <c r="C2029" s="79" t="s">
        <v>4079</v>
      </c>
      <c r="D2029" t="s">
        <v>464</v>
      </c>
      <c r="E2029" t="s">
        <v>6427</v>
      </c>
    </row>
    <row r="2030" spans="2:5" x14ac:dyDescent="0.35">
      <c r="B2030" s="79">
        <v>32</v>
      </c>
      <c r="C2030" s="79" t="s">
        <v>4079</v>
      </c>
      <c r="D2030" t="s">
        <v>466</v>
      </c>
      <c r="E2030" t="s">
        <v>6428</v>
      </c>
    </row>
    <row r="2031" spans="2:5" x14ac:dyDescent="0.35">
      <c r="B2031" s="79">
        <v>32</v>
      </c>
      <c r="C2031" s="79" t="s">
        <v>4079</v>
      </c>
      <c r="D2031" t="s">
        <v>467</v>
      </c>
      <c r="E2031" t="s">
        <v>6429</v>
      </c>
    </row>
    <row r="2032" spans="2:5" x14ac:dyDescent="0.35">
      <c r="B2032" s="79">
        <v>32</v>
      </c>
      <c r="C2032" s="79" t="s">
        <v>4079</v>
      </c>
      <c r="D2032" t="s">
        <v>468</v>
      </c>
      <c r="E2032" t="s">
        <v>6430</v>
      </c>
    </row>
    <row r="2033" spans="2:5" x14ac:dyDescent="0.35">
      <c r="B2033" s="79">
        <v>32</v>
      </c>
      <c r="C2033" s="79" t="s">
        <v>4079</v>
      </c>
      <c r="D2033" t="s">
        <v>470</v>
      </c>
      <c r="E2033" t="s">
        <v>6431</v>
      </c>
    </row>
    <row r="2034" spans="2:5" x14ac:dyDescent="0.35">
      <c r="B2034" s="79">
        <v>32</v>
      </c>
      <c r="C2034" s="79" t="s">
        <v>4079</v>
      </c>
      <c r="D2034" t="s">
        <v>471</v>
      </c>
      <c r="E2034" t="s">
        <v>6432</v>
      </c>
    </row>
    <row r="2035" spans="2:5" x14ac:dyDescent="0.35">
      <c r="B2035" s="79">
        <v>32</v>
      </c>
      <c r="C2035" s="79" t="s">
        <v>4079</v>
      </c>
      <c r="D2035" t="s">
        <v>472</v>
      </c>
      <c r="E2035" t="s">
        <v>1006</v>
      </c>
    </row>
    <row r="2036" spans="2:5" x14ac:dyDescent="0.35">
      <c r="B2036" s="79">
        <v>32</v>
      </c>
      <c r="C2036" s="79" t="s">
        <v>4079</v>
      </c>
      <c r="D2036" t="s">
        <v>473</v>
      </c>
      <c r="E2036" t="s">
        <v>1007</v>
      </c>
    </row>
    <row r="2037" spans="2:5" x14ac:dyDescent="0.35">
      <c r="B2037" s="79">
        <v>32</v>
      </c>
      <c r="C2037" s="79" t="s">
        <v>4079</v>
      </c>
      <c r="D2037" t="s">
        <v>475</v>
      </c>
      <c r="E2037" t="s">
        <v>6433</v>
      </c>
    </row>
    <row r="2038" spans="2:5" x14ac:dyDescent="0.35">
      <c r="B2038" s="79">
        <v>32</v>
      </c>
      <c r="C2038" s="79" t="s">
        <v>4079</v>
      </c>
      <c r="D2038" t="s">
        <v>476</v>
      </c>
      <c r="E2038" t="s">
        <v>6434</v>
      </c>
    </row>
    <row r="2039" spans="2:5" x14ac:dyDescent="0.35">
      <c r="B2039" s="79">
        <v>32</v>
      </c>
      <c r="C2039" s="79" t="s">
        <v>4079</v>
      </c>
      <c r="D2039" t="s">
        <v>477</v>
      </c>
      <c r="E2039" t="s">
        <v>6435</v>
      </c>
    </row>
    <row r="2040" spans="2:5" x14ac:dyDescent="0.35">
      <c r="B2040" s="79">
        <v>32</v>
      </c>
      <c r="C2040" s="79" t="s">
        <v>4079</v>
      </c>
      <c r="D2040" t="s">
        <v>479</v>
      </c>
      <c r="E2040" t="s">
        <v>6436</v>
      </c>
    </row>
    <row r="2041" spans="2:5" x14ac:dyDescent="0.35">
      <c r="B2041" s="79">
        <v>32</v>
      </c>
      <c r="C2041" s="79" t="s">
        <v>4079</v>
      </c>
      <c r="D2041" t="s">
        <v>481</v>
      </c>
      <c r="E2041" t="s">
        <v>6437</v>
      </c>
    </row>
    <row r="2042" spans="2:5" x14ac:dyDescent="0.35">
      <c r="B2042" s="79">
        <v>32</v>
      </c>
      <c r="C2042" s="79" t="s">
        <v>4079</v>
      </c>
      <c r="D2042" t="s">
        <v>482</v>
      </c>
      <c r="E2042" t="s">
        <v>1008</v>
      </c>
    </row>
    <row r="2043" spans="2:5" x14ac:dyDescent="0.35">
      <c r="B2043" s="79">
        <v>32</v>
      </c>
      <c r="C2043" s="79" t="s">
        <v>4079</v>
      </c>
      <c r="D2043" t="s">
        <v>483</v>
      </c>
      <c r="E2043" t="s">
        <v>6438</v>
      </c>
    </row>
    <row r="2044" spans="2:5" x14ac:dyDescent="0.35">
      <c r="B2044" s="79">
        <v>32</v>
      </c>
      <c r="C2044" s="79" t="s">
        <v>4079</v>
      </c>
      <c r="D2044" t="s">
        <v>484</v>
      </c>
      <c r="E2044" t="s">
        <v>6439</v>
      </c>
    </row>
    <row r="2045" spans="2:5" x14ac:dyDescent="0.35">
      <c r="B2045" s="79">
        <v>32</v>
      </c>
      <c r="C2045" s="79" t="s">
        <v>4079</v>
      </c>
      <c r="D2045" t="s">
        <v>485</v>
      </c>
      <c r="E2045" t="s">
        <v>6440</v>
      </c>
    </row>
    <row r="2046" spans="2:5" x14ac:dyDescent="0.35">
      <c r="B2046" s="79">
        <v>32</v>
      </c>
      <c r="C2046" s="79" t="s">
        <v>4079</v>
      </c>
      <c r="D2046" t="s">
        <v>487</v>
      </c>
      <c r="E2046" t="s">
        <v>6441</v>
      </c>
    </row>
    <row r="2047" spans="2:5" x14ac:dyDescent="0.35">
      <c r="B2047" s="79">
        <v>32</v>
      </c>
      <c r="C2047" s="79" t="s">
        <v>4079</v>
      </c>
      <c r="D2047" t="s">
        <v>489</v>
      </c>
      <c r="E2047" t="s">
        <v>6442</v>
      </c>
    </row>
    <row r="2048" spans="2:5" x14ac:dyDescent="0.35">
      <c r="B2048" s="79">
        <v>32</v>
      </c>
      <c r="C2048" s="79" t="s">
        <v>4079</v>
      </c>
      <c r="D2048" t="s">
        <v>490</v>
      </c>
      <c r="E2048" t="s">
        <v>6443</v>
      </c>
    </row>
    <row r="2049" spans="2:5" x14ac:dyDescent="0.35">
      <c r="B2049" s="79">
        <v>32</v>
      </c>
      <c r="C2049" s="79" t="s">
        <v>4079</v>
      </c>
      <c r="D2049" t="s">
        <v>491</v>
      </c>
      <c r="E2049" t="s">
        <v>6444</v>
      </c>
    </row>
    <row r="2050" spans="2:5" x14ac:dyDescent="0.35">
      <c r="B2050" s="79">
        <v>32</v>
      </c>
      <c r="C2050" s="79" t="s">
        <v>4079</v>
      </c>
      <c r="D2050" t="s">
        <v>493</v>
      </c>
      <c r="E2050" t="s">
        <v>6445</v>
      </c>
    </row>
    <row r="2051" spans="2:5" x14ac:dyDescent="0.35">
      <c r="B2051" s="79">
        <v>32</v>
      </c>
      <c r="C2051" s="79" t="s">
        <v>4079</v>
      </c>
      <c r="D2051" t="s">
        <v>495</v>
      </c>
      <c r="E2051" t="s">
        <v>6446</v>
      </c>
    </row>
    <row r="2052" spans="2:5" x14ac:dyDescent="0.35">
      <c r="B2052" s="79">
        <v>32</v>
      </c>
      <c r="C2052" s="79" t="s">
        <v>4079</v>
      </c>
      <c r="D2052" t="s">
        <v>496</v>
      </c>
      <c r="E2052" t="s">
        <v>6447</v>
      </c>
    </row>
    <row r="2053" spans="2:5" x14ac:dyDescent="0.35">
      <c r="B2053" s="79">
        <v>32</v>
      </c>
      <c r="C2053" s="79" t="s">
        <v>4079</v>
      </c>
      <c r="D2053" t="s">
        <v>497</v>
      </c>
      <c r="E2053" t="s">
        <v>6448</v>
      </c>
    </row>
    <row r="2054" spans="2:5" x14ac:dyDescent="0.35">
      <c r="B2054" s="79">
        <v>32</v>
      </c>
      <c r="C2054" s="79" t="s">
        <v>4079</v>
      </c>
      <c r="D2054" t="s">
        <v>498</v>
      </c>
      <c r="E2054" t="s">
        <v>1009</v>
      </c>
    </row>
    <row r="2055" spans="2:5" x14ac:dyDescent="0.35">
      <c r="B2055" s="79">
        <v>32</v>
      </c>
      <c r="C2055" s="79" t="s">
        <v>4079</v>
      </c>
      <c r="D2055" t="s">
        <v>499</v>
      </c>
      <c r="E2055" t="s">
        <v>6449</v>
      </c>
    </row>
    <row r="2056" spans="2:5" x14ac:dyDescent="0.35">
      <c r="B2056" s="79">
        <v>32</v>
      </c>
      <c r="C2056" s="79" t="s">
        <v>4079</v>
      </c>
      <c r="D2056" t="s">
        <v>501</v>
      </c>
      <c r="E2056" t="s">
        <v>6450</v>
      </c>
    </row>
    <row r="2057" spans="2:5" x14ac:dyDescent="0.35">
      <c r="B2057" s="79">
        <v>32</v>
      </c>
      <c r="C2057" s="79" t="s">
        <v>4079</v>
      </c>
      <c r="D2057" t="s">
        <v>502</v>
      </c>
      <c r="E2057" t="s">
        <v>6451</v>
      </c>
    </row>
    <row r="2058" spans="2:5" x14ac:dyDescent="0.35">
      <c r="B2058" s="79">
        <v>32</v>
      </c>
      <c r="C2058" s="79" t="s">
        <v>4079</v>
      </c>
      <c r="D2058" t="s">
        <v>503</v>
      </c>
      <c r="E2058" t="s">
        <v>6452</v>
      </c>
    </row>
    <row r="2059" spans="2:5" x14ac:dyDescent="0.35">
      <c r="B2059" s="79">
        <v>32</v>
      </c>
      <c r="C2059" s="79" t="s">
        <v>4079</v>
      </c>
      <c r="D2059" t="s">
        <v>504</v>
      </c>
      <c r="E2059" t="s">
        <v>6453</v>
      </c>
    </row>
    <row r="2060" spans="2:5" x14ac:dyDescent="0.35">
      <c r="B2060" s="79">
        <v>32</v>
      </c>
      <c r="C2060" s="79" t="s">
        <v>4079</v>
      </c>
      <c r="D2060" t="s">
        <v>505</v>
      </c>
      <c r="E2060" t="s">
        <v>6454</v>
      </c>
    </row>
    <row r="2061" spans="2:5" x14ac:dyDescent="0.35">
      <c r="B2061" s="79">
        <v>32</v>
      </c>
      <c r="C2061" s="79" t="s">
        <v>4079</v>
      </c>
      <c r="D2061" t="s">
        <v>507</v>
      </c>
      <c r="E2061" t="s">
        <v>6455</v>
      </c>
    </row>
    <row r="2062" spans="2:5" x14ac:dyDescent="0.35">
      <c r="B2062" s="79">
        <v>32</v>
      </c>
      <c r="C2062" s="79" t="s">
        <v>4079</v>
      </c>
      <c r="D2062" t="s">
        <v>508</v>
      </c>
      <c r="E2062" t="s">
        <v>6456</v>
      </c>
    </row>
    <row r="2063" spans="2:5" x14ac:dyDescent="0.35">
      <c r="B2063" s="79">
        <v>32</v>
      </c>
      <c r="C2063" s="79" t="s">
        <v>4079</v>
      </c>
      <c r="D2063" t="s">
        <v>509</v>
      </c>
      <c r="E2063" t="s">
        <v>6457</v>
      </c>
    </row>
    <row r="2064" spans="2:5" x14ac:dyDescent="0.35">
      <c r="B2064" s="79">
        <v>32</v>
      </c>
      <c r="C2064" s="79" t="s">
        <v>4079</v>
      </c>
      <c r="D2064" t="s">
        <v>510</v>
      </c>
      <c r="E2064" t="s">
        <v>6458</v>
      </c>
    </row>
    <row r="2065" spans="2:5" x14ac:dyDescent="0.35">
      <c r="B2065" s="79">
        <v>32</v>
      </c>
      <c r="C2065" s="79" t="s">
        <v>4079</v>
      </c>
      <c r="D2065" t="s">
        <v>512</v>
      </c>
      <c r="E2065" t="s">
        <v>1010</v>
      </c>
    </row>
    <row r="2066" spans="2:5" x14ac:dyDescent="0.35">
      <c r="B2066" s="79">
        <v>32</v>
      </c>
      <c r="C2066" s="79" t="s">
        <v>4079</v>
      </c>
      <c r="D2066" t="s">
        <v>514</v>
      </c>
      <c r="E2066" t="s">
        <v>6459</v>
      </c>
    </row>
    <row r="2067" spans="2:5" x14ac:dyDescent="0.35">
      <c r="B2067" s="79">
        <v>32</v>
      </c>
      <c r="C2067" s="79" t="s">
        <v>4079</v>
      </c>
      <c r="D2067" t="s">
        <v>515</v>
      </c>
      <c r="E2067" t="s">
        <v>6460</v>
      </c>
    </row>
    <row r="2068" spans="2:5" x14ac:dyDescent="0.35">
      <c r="B2068" s="79">
        <v>32</v>
      </c>
      <c r="C2068" s="79" t="s">
        <v>4079</v>
      </c>
      <c r="D2068" t="s">
        <v>517</v>
      </c>
      <c r="E2068" t="s">
        <v>6461</v>
      </c>
    </row>
    <row r="2069" spans="2:5" x14ac:dyDescent="0.35">
      <c r="B2069" s="79">
        <v>32</v>
      </c>
      <c r="C2069" s="79" t="s">
        <v>4079</v>
      </c>
      <c r="D2069" t="s">
        <v>518</v>
      </c>
      <c r="E2069" t="s">
        <v>1011</v>
      </c>
    </row>
    <row r="2070" spans="2:5" x14ac:dyDescent="0.35">
      <c r="B2070" s="79">
        <v>32</v>
      </c>
      <c r="C2070" s="79" t="s">
        <v>4079</v>
      </c>
      <c r="D2070" t="s">
        <v>520</v>
      </c>
      <c r="E2070" t="s">
        <v>6462</v>
      </c>
    </row>
    <row r="2071" spans="2:5" x14ac:dyDescent="0.35">
      <c r="B2071" s="79">
        <v>32</v>
      </c>
      <c r="C2071" s="79" t="s">
        <v>4079</v>
      </c>
      <c r="D2071" t="s">
        <v>521</v>
      </c>
      <c r="E2071" t="s">
        <v>6463</v>
      </c>
    </row>
    <row r="2072" spans="2:5" x14ac:dyDescent="0.35">
      <c r="B2072" s="79">
        <v>32</v>
      </c>
      <c r="C2072" s="79" t="s">
        <v>4079</v>
      </c>
      <c r="D2072" t="s">
        <v>522</v>
      </c>
      <c r="E2072" t="s">
        <v>1012</v>
      </c>
    </row>
    <row r="2073" spans="2:5" x14ac:dyDescent="0.35">
      <c r="B2073" s="79">
        <v>32</v>
      </c>
      <c r="C2073" s="79" t="s">
        <v>4079</v>
      </c>
      <c r="D2073" t="s">
        <v>523</v>
      </c>
      <c r="E2073" t="s">
        <v>6464</v>
      </c>
    </row>
    <row r="2074" spans="2:5" x14ac:dyDescent="0.35">
      <c r="B2074" s="79">
        <v>32</v>
      </c>
      <c r="C2074" s="79" t="s">
        <v>4079</v>
      </c>
      <c r="D2074" t="s">
        <v>525</v>
      </c>
      <c r="E2074" t="s">
        <v>6465</v>
      </c>
    </row>
    <row r="2075" spans="2:5" x14ac:dyDescent="0.35">
      <c r="B2075" s="79">
        <v>32</v>
      </c>
      <c r="C2075" s="79" t="s">
        <v>4079</v>
      </c>
      <c r="D2075" t="s">
        <v>526</v>
      </c>
      <c r="E2075" t="s">
        <v>6466</v>
      </c>
    </row>
    <row r="2076" spans="2:5" x14ac:dyDescent="0.35">
      <c r="B2076" s="79">
        <v>32</v>
      </c>
      <c r="C2076" s="79" t="s">
        <v>4079</v>
      </c>
      <c r="D2076" t="s">
        <v>527</v>
      </c>
      <c r="E2076" t="s">
        <v>1013</v>
      </c>
    </row>
    <row r="2077" spans="2:5" x14ac:dyDescent="0.35">
      <c r="B2077" s="79">
        <v>32</v>
      </c>
      <c r="C2077" s="79" t="s">
        <v>4079</v>
      </c>
      <c r="D2077" t="s">
        <v>529</v>
      </c>
      <c r="E2077" t="s">
        <v>6467</v>
      </c>
    </row>
    <row r="2078" spans="2:5" x14ac:dyDescent="0.35">
      <c r="B2078" s="79">
        <v>32</v>
      </c>
      <c r="C2078" s="79" t="s">
        <v>4079</v>
      </c>
      <c r="D2078" t="s">
        <v>530</v>
      </c>
      <c r="E2078" t="s">
        <v>6468</v>
      </c>
    </row>
    <row r="2079" spans="2:5" x14ac:dyDescent="0.35">
      <c r="B2079" s="79">
        <v>32</v>
      </c>
      <c r="C2079" s="79" t="s">
        <v>4079</v>
      </c>
      <c r="D2079" t="s">
        <v>532</v>
      </c>
      <c r="E2079" t="s">
        <v>6469</v>
      </c>
    </row>
    <row r="2080" spans="2:5" x14ac:dyDescent="0.35">
      <c r="B2080" s="79">
        <v>32</v>
      </c>
      <c r="C2080" s="79" t="s">
        <v>4079</v>
      </c>
      <c r="D2080" t="s">
        <v>533</v>
      </c>
      <c r="E2080" t="s">
        <v>6470</v>
      </c>
    </row>
    <row r="2081" spans="2:5" x14ac:dyDescent="0.35">
      <c r="B2081" s="79">
        <v>32</v>
      </c>
      <c r="C2081" s="79" t="s">
        <v>4079</v>
      </c>
      <c r="D2081" t="s">
        <v>535</v>
      </c>
      <c r="E2081" t="s">
        <v>6471</v>
      </c>
    </row>
    <row r="2082" spans="2:5" x14ac:dyDescent="0.35">
      <c r="B2082" s="79">
        <v>32</v>
      </c>
      <c r="C2082" s="79" t="s">
        <v>4079</v>
      </c>
      <c r="D2082" t="s">
        <v>536</v>
      </c>
      <c r="E2082" t="s">
        <v>6472</v>
      </c>
    </row>
    <row r="2083" spans="2:5" x14ac:dyDescent="0.35">
      <c r="B2083" s="79">
        <v>32</v>
      </c>
      <c r="C2083" s="79" t="s">
        <v>4079</v>
      </c>
      <c r="D2083" t="s">
        <v>537</v>
      </c>
      <c r="E2083" t="s">
        <v>6473</v>
      </c>
    </row>
    <row r="2084" spans="2:5" x14ac:dyDescent="0.35">
      <c r="B2084" s="79">
        <v>32</v>
      </c>
      <c r="C2084" s="79" t="s">
        <v>4079</v>
      </c>
      <c r="D2084" t="s">
        <v>539</v>
      </c>
      <c r="E2084" t="s">
        <v>6474</v>
      </c>
    </row>
    <row r="2085" spans="2:5" x14ac:dyDescent="0.35">
      <c r="B2085" s="79">
        <v>32</v>
      </c>
      <c r="C2085" s="79" t="s">
        <v>4079</v>
      </c>
      <c r="D2085" t="s">
        <v>540</v>
      </c>
      <c r="E2085" t="s">
        <v>6475</v>
      </c>
    </row>
    <row r="2086" spans="2:5" x14ac:dyDescent="0.35">
      <c r="B2086" s="79">
        <v>32</v>
      </c>
      <c r="C2086" s="79" t="s">
        <v>4079</v>
      </c>
      <c r="D2086" t="s">
        <v>541</v>
      </c>
      <c r="E2086" t="s">
        <v>6476</v>
      </c>
    </row>
    <row r="2087" spans="2:5" x14ac:dyDescent="0.35">
      <c r="B2087" s="79">
        <v>32</v>
      </c>
      <c r="C2087" s="79" t="s">
        <v>4079</v>
      </c>
      <c r="D2087" t="s">
        <v>542</v>
      </c>
      <c r="E2087" t="s">
        <v>6477</v>
      </c>
    </row>
    <row r="2088" spans="2:5" x14ac:dyDescent="0.35">
      <c r="B2088" s="79">
        <v>32</v>
      </c>
      <c r="C2088" s="79" t="s">
        <v>4079</v>
      </c>
      <c r="D2088" t="s">
        <v>544</v>
      </c>
      <c r="E2088" t="s">
        <v>6416</v>
      </c>
    </row>
    <row r="2089" spans="2:5" x14ac:dyDescent="0.35">
      <c r="B2089" s="79">
        <v>32</v>
      </c>
      <c r="C2089" s="79" t="s">
        <v>4079</v>
      </c>
      <c r="D2089" t="s">
        <v>545</v>
      </c>
      <c r="E2089" t="s">
        <v>6478</v>
      </c>
    </row>
    <row r="2090" spans="2:5" x14ac:dyDescent="0.35">
      <c r="B2090" s="79">
        <v>32</v>
      </c>
      <c r="C2090" s="79" t="s">
        <v>4079</v>
      </c>
      <c r="D2090" t="s">
        <v>547</v>
      </c>
      <c r="E2090" t="s">
        <v>6479</v>
      </c>
    </row>
    <row r="2091" spans="2:5" x14ac:dyDescent="0.35">
      <c r="B2091" s="79">
        <v>33</v>
      </c>
      <c r="C2091" s="79" t="s">
        <v>4083</v>
      </c>
      <c r="D2091" t="s">
        <v>446</v>
      </c>
      <c r="E2091" t="s">
        <v>6480</v>
      </c>
    </row>
    <row r="2092" spans="2:5" x14ac:dyDescent="0.35">
      <c r="B2092" s="79">
        <v>33</v>
      </c>
      <c r="C2092" s="79" t="s">
        <v>4083</v>
      </c>
      <c r="D2092" t="s">
        <v>448</v>
      </c>
      <c r="E2092" t="s">
        <v>1014</v>
      </c>
    </row>
    <row r="2093" spans="2:5" x14ac:dyDescent="0.35">
      <c r="B2093" s="79">
        <v>33</v>
      </c>
      <c r="C2093" s="79" t="s">
        <v>4083</v>
      </c>
      <c r="D2093" t="s">
        <v>449</v>
      </c>
      <c r="E2093" t="s">
        <v>6481</v>
      </c>
    </row>
    <row r="2094" spans="2:5" x14ac:dyDescent="0.35">
      <c r="B2094" s="79">
        <v>33</v>
      </c>
      <c r="C2094" s="79" t="s">
        <v>4083</v>
      </c>
      <c r="D2094" t="s">
        <v>450</v>
      </c>
      <c r="E2094" t="s">
        <v>6482</v>
      </c>
    </row>
    <row r="2095" spans="2:5" x14ac:dyDescent="0.35">
      <c r="B2095" s="79">
        <v>33</v>
      </c>
      <c r="C2095" s="79" t="s">
        <v>4083</v>
      </c>
      <c r="D2095" t="s">
        <v>452</v>
      </c>
      <c r="E2095" t="s">
        <v>6483</v>
      </c>
    </row>
    <row r="2096" spans="2:5" x14ac:dyDescent="0.35">
      <c r="B2096" s="79">
        <v>33</v>
      </c>
      <c r="C2096" s="79" t="s">
        <v>4083</v>
      </c>
      <c r="D2096" t="s">
        <v>454</v>
      </c>
      <c r="E2096" t="s">
        <v>6484</v>
      </c>
    </row>
    <row r="2097" spans="2:5" x14ac:dyDescent="0.35">
      <c r="B2097" s="79">
        <v>33</v>
      </c>
      <c r="C2097" s="79" t="s">
        <v>4083</v>
      </c>
      <c r="D2097" t="s">
        <v>456</v>
      </c>
      <c r="E2097" t="s">
        <v>6485</v>
      </c>
    </row>
    <row r="2098" spans="2:5" x14ac:dyDescent="0.35">
      <c r="B2098" s="79">
        <v>33</v>
      </c>
      <c r="C2098" s="79" t="s">
        <v>4083</v>
      </c>
      <c r="D2098" t="s">
        <v>458</v>
      </c>
      <c r="E2098" t="s">
        <v>6486</v>
      </c>
    </row>
    <row r="2099" spans="2:5" x14ac:dyDescent="0.35">
      <c r="B2099" s="79">
        <v>33</v>
      </c>
      <c r="C2099" s="79" t="s">
        <v>4083</v>
      </c>
      <c r="D2099" t="s">
        <v>459</v>
      </c>
      <c r="E2099" t="s">
        <v>6487</v>
      </c>
    </row>
    <row r="2100" spans="2:5" x14ac:dyDescent="0.35">
      <c r="B2100" s="79">
        <v>33</v>
      </c>
      <c r="C2100" s="79" t="s">
        <v>4083</v>
      </c>
      <c r="D2100" t="s">
        <v>460</v>
      </c>
      <c r="E2100" t="s">
        <v>6488</v>
      </c>
    </row>
    <row r="2101" spans="2:5" x14ac:dyDescent="0.35">
      <c r="B2101" s="79">
        <v>33</v>
      </c>
      <c r="C2101" s="79" t="s">
        <v>4083</v>
      </c>
      <c r="D2101" t="s">
        <v>461</v>
      </c>
      <c r="E2101" t="s">
        <v>6489</v>
      </c>
    </row>
    <row r="2102" spans="2:5" x14ac:dyDescent="0.35">
      <c r="B2102" s="79">
        <v>33</v>
      </c>
      <c r="C2102" s="79" t="s">
        <v>4083</v>
      </c>
      <c r="D2102" t="s">
        <v>462</v>
      </c>
      <c r="E2102" t="s">
        <v>6490</v>
      </c>
    </row>
    <row r="2103" spans="2:5" x14ac:dyDescent="0.35">
      <c r="B2103" s="79">
        <v>33</v>
      </c>
      <c r="C2103" s="79" t="s">
        <v>4083</v>
      </c>
      <c r="D2103" t="s">
        <v>464</v>
      </c>
      <c r="E2103" t="s">
        <v>6491</v>
      </c>
    </row>
    <row r="2104" spans="2:5" x14ac:dyDescent="0.35">
      <c r="B2104" s="79">
        <v>33</v>
      </c>
      <c r="C2104" s="79" t="s">
        <v>4083</v>
      </c>
      <c r="D2104" t="s">
        <v>466</v>
      </c>
      <c r="E2104" t="s">
        <v>1015</v>
      </c>
    </row>
    <row r="2105" spans="2:5" x14ac:dyDescent="0.35">
      <c r="B2105" s="79">
        <v>33</v>
      </c>
      <c r="C2105" s="79" t="s">
        <v>4083</v>
      </c>
      <c r="D2105" t="s">
        <v>467</v>
      </c>
      <c r="E2105" t="s">
        <v>6492</v>
      </c>
    </row>
    <row r="2106" spans="2:5" x14ac:dyDescent="0.35">
      <c r="B2106" s="79">
        <v>33</v>
      </c>
      <c r="C2106" s="79" t="s">
        <v>4083</v>
      </c>
      <c r="D2106" t="s">
        <v>468</v>
      </c>
      <c r="E2106" t="s">
        <v>6493</v>
      </c>
    </row>
    <row r="2107" spans="2:5" x14ac:dyDescent="0.35">
      <c r="B2107" s="79">
        <v>33</v>
      </c>
      <c r="C2107" s="79" t="s">
        <v>4083</v>
      </c>
      <c r="D2107" t="s">
        <v>470</v>
      </c>
      <c r="E2107" t="s">
        <v>1016</v>
      </c>
    </row>
    <row r="2108" spans="2:5" x14ac:dyDescent="0.35">
      <c r="B2108" s="79">
        <v>33</v>
      </c>
      <c r="C2108" s="79" t="s">
        <v>4083</v>
      </c>
      <c r="D2108" t="s">
        <v>471</v>
      </c>
      <c r="E2108" t="s">
        <v>1017</v>
      </c>
    </row>
    <row r="2109" spans="2:5" x14ac:dyDescent="0.35">
      <c r="B2109" s="79">
        <v>33</v>
      </c>
      <c r="C2109" s="79" t="s">
        <v>4083</v>
      </c>
      <c r="D2109" t="s">
        <v>472</v>
      </c>
      <c r="E2109" t="s">
        <v>6494</v>
      </c>
    </row>
    <row r="2110" spans="2:5" x14ac:dyDescent="0.35">
      <c r="B2110" s="79">
        <v>33</v>
      </c>
      <c r="C2110" s="79" t="s">
        <v>4083</v>
      </c>
      <c r="D2110" t="s">
        <v>473</v>
      </c>
      <c r="E2110" t="s">
        <v>6495</v>
      </c>
    </row>
    <row r="2111" spans="2:5" x14ac:dyDescent="0.35">
      <c r="B2111" s="79">
        <v>33</v>
      </c>
      <c r="C2111" s="79" t="s">
        <v>4083</v>
      </c>
      <c r="D2111" t="s">
        <v>475</v>
      </c>
      <c r="E2111" t="s">
        <v>6496</v>
      </c>
    </row>
    <row r="2112" spans="2:5" x14ac:dyDescent="0.35">
      <c r="B2112" s="79">
        <v>33</v>
      </c>
      <c r="C2112" s="79" t="s">
        <v>4083</v>
      </c>
      <c r="D2112" t="s">
        <v>476</v>
      </c>
      <c r="E2112" t="s">
        <v>6497</v>
      </c>
    </row>
    <row r="2113" spans="2:5" x14ac:dyDescent="0.35">
      <c r="B2113" s="79">
        <v>33</v>
      </c>
      <c r="C2113" s="79" t="s">
        <v>4083</v>
      </c>
      <c r="D2113" t="s">
        <v>477</v>
      </c>
      <c r="E2113" t="s">
        <v>6498</v>
      </c>
    </row>
    <row r="2114" spans="2:5" x14ac:dyDescent="0.35">
      <c r="B2114" s="79">
        <v>33</v>
      </c>
      <c r="C2114" s="79" t="s">
        <v>4083</v>
      </c>
      <c r="D2114" t="s">
        <v>479</v>
      </c>
      <c r="E2114" t="s">
        <v>6499</v>
      </c>
    </row>
    <row r="2115" spans="2:5" x14ac:dyDescent="0.35">
      <c r="B2115" s="79">
        <v>33</v>
      </c>
      <c r="C2115" s="79" t="s">
        <v>4083</v>
      </c>
      <c r="D2115" t="s">
        <v>481</v>
      </c>
      <c r="E2115" t="s">
        <v>6500</v>
      </c>
    </row>
    <row r="2116" spans="2:5" x14ac:dyDescent="0.35">
      <c r="B2116" s="79">
        <v>33</v>
      </c>
      <c r="C2116" s="79" t="s">
        <v>4083</v>
      </c>
      <c r="D2116" t="s">
        <v>482</v>
      </c>
      <c r="E2116" t="s">
        <v>6501</v>
      </c>
    </row>
    <row r="2117" spans="2:5" x14ac:dyDescent="0.35">
      <c r="B2117" s="79">
        <v>33</v>
      </c>
      <c r="C2117" s="79" t="s">
        <v>4083</v>
      </c>
      <c r="D2117" t="s">
        <v>483</v>
      </c>
      <c r="E2117" t="s">
        <v>6502</v>
      </c>
    </row>
    <row r="2118" spans="2:5" x14ac:dyDescent="0.35">
      <c r="B2118" s="79">
        <v>33</v>
      </c>
      <c r="C2118" s="79" t="s">
        <v>4083</v>
      </c>
      <c r="D2118" t="s">
        <v>484</v>
      </c>
      <c r="E2118" t="s">
        <v>6503</v>
      </c>
    </row>
    <row r="2119" spans="2:5" x14ac:dyDescent="0.35">
      <c r="B2119" s="79">
        <v>33</v>
      </c>
      <c r="C2119" s="79" t="s">
        <v>4083</v>
      </c>
      <c r="D2119" t="s">
        <v>485</v>
      </c>
      <c r="E2119" t="s">
        <v>6504</v>
      </c>
    </row>
    <row r="2120" spans="2:5" x14ac:dyDescent="0.35">
      <c r="B2120" s="79">
        <v>33</v>
      </c>
      <c r="C2120" s="79" t="s">
        <v>4083</v>
      </c>
      <c r="D2120" t="s">
        <v>487</v>
      </c>
      <c r="E2120" t="s">
        <v>6505</v>
      </c>
    </row>
    <row r="2121" spans="2:5" x14ac:dyDescent="0.35">
      <c r="B2121" s="79">
        <v>33</v>
      </c>
      <c r="C2121" s="79" t="s">
        <v>4083</v>
      </c>
      <c r="D2121" t="s">
        <v>489</v>
      </c>
      <c r="E2121" t="s">
        <v>6506</v>
      </c>
    </row>
    <row r="2122" spans="2:5" x14ac:dyDescent="0.35">
      <c r="B2122" s="79">
        <v>33</v>
      </c>
      <c r="C2122" s="79" t="s">
        <v>4083</v>
      </c>
      <c r="D2122" t="s">
        <v>490</v>
      </c>
      <c r="E2122" t="s">
        <v>6507</v>
      </c>
    </row>
    <row r="2123" spans="2:5" x14ac:dyDescent="0.35">
      <c r="B2123" s="79">
        <v>33</v>
      </c>
      <c r="C2123" s="79" t="s">
        <v>4083</v>
      </c>
      <c r="D2123" t="s">
        <v>491</v>
      </c>
      <c r="E2123" t="s">
        <v>1018</v>
      </c>
    </row>
    <row r="2124" spans="2:5" x14ac:dyDescent="0.35">
      <c r="B2124" s="79">
        <v>33</v>
      </c>
      <c r="C2124" s="79" t="s">
        <v>4083</v>
      </c>
      <c r="D2124" t="s">
        <v>493</v>
      </c>
      <c r="E2124" t="s">
        <v>6508</v>
      </c>
    </row>
    <row r="2125" spans="2:5" x14ac:dyDescent="0.35">
      <c r="B2125" s="79">
        <v>33</v>
      </c>
      <c r="C2125" s="79" t="s">
        <v>4083</v>
      </c>
      <c r="D2125" t="s">
        <v>495</v>
      </c>
      <c r="E2125" t="s">
        <v>6509</v>
      </c>
    </row>
    <row r="2126" spans="2:5" x14ac:dyDescent="0.35">
      <c r="B2126" s="79">
        <v>33</v>
      </c>
      <c r="C2126" s="79" t="s">
        <v>4083</v>
      </c>
      <c r="D2126" t="s">
        <v>496</v>
      </c>
      <c r="E2126" t="s">
        <v>6510</v>
      </c>
    </row>
    <row r="2127" spans="2:5" x14ac:dyDescent="0.35">
      <c r="B2127" s="79">
        <v>33</v>
      </c>
      <c r="C2127" s="79" t="s">
        <v>4083</v>
      </c>
      <c r="D2127" t="s">
        <v>497</v>
      </c>
      <c r="E2127" t="s">
        <v>6511</v>
      </c>
    </row>
    <row r="2128" spans="2:5" x14ac:dyDescent="0.35">
      <c r="B2128" s="79">
        <v>33</v>
      </c>
      <c r="C2128" s="79" t="s">
        <v>4083</v>
      </c>
      <c r="D2128" t="s">
        <v>498</v>
      </c>
      <c r="E2128" t="s">
        <v>6512</v>
      </c>
    </row>
    <row r="2129" spans="2:5" x14ac:dyDescent="0.35">
      <c r="B2129" s="79">
        <v>33</v>
      </c>
      <c r="C2129" s="79" t="s">
        <v>4083</v>
      </c>
      <c r="D2129" t="s">
        <v>499</v>
      </c>
      <c r="E2129" t="s">
        <v>6513</v>
      </c>
    </row>
    <row r="2130" spans="2:5" x14ac:dyDescent="0.35">
      <c r="B2130" s="79">
        <v>33</v>
      </c>
      <c r="C2130" s="79" t="s">
        <v>4083</v>
      </c>
      <c r="D2130" t="s">
        <v>501</v>
      </c>
      <c r="E2130" t="s">
        <v>6514</v>
      </c>
    </row>
    <row r="2131" spans="2:5" x14ac:dyDescent="0.35">
      <c r="B2131" s="79">
        <v>33</v>
      </c>
      <c r="C2131" s="79" t="s">
        <v>4083</v>
      </c>
      <c r="D2131" t="s">
        <v>502</v>
      </c>
      <c r="E2131" t="s">
        <v>6515</v>
      </c>
    </row>
    <row r="2132" spans="2:5" x14ac:dyDescent="0.35">
      <c r="B2132" s="79">
        <v>33</v>
      </c>
      <c r="C2132" s="79" t="s">
        <v>4083</v>
      </c>
      <c r="D2132" t="s">
        <v>503</v>
      </c>
      <c r="E2132" t="s">
        <v>6516</v>
      </c>
    </row>
    <row r="2133" spans="2:5" x14ac:dyDescent="0.35">
      <c r="B2133" s="79">
        <v>33</v>
      </c>
      <c r="C2133" s="79" t="s">
        <v>4083</v>
      </c>
      <c r="D2133" t="s">
        <v>504</v>
      </c>
      <c r="E2133" t="s">
        <v>6517</v>
      </c>
    </row>
    <row r="2134" spans="2:5" x14ac:dyDescent="0.35">
      <c r="B2134" s="79">
        <v>33</v>
      </c>
      <c r="C2134" s="79" t="s">
        <v>4083</v>
      </c>
      <c r="D2134" t="s">
        <v>505</v>
      </c>
      <c r="E2134" t="s">
        <v>6518</v>
      </c>
    </row>
    <row r="2135" spans="2:5" x14ac:dyDescent="0.35">
      <c r="B2135" s="79">
        <v>33</v>
      </c>
      <c r="C2135" s="79" t="s">
        <v>4083</v>
      </c>
      <c r="D2135" t="s">
        <v>507</v>
      </c>
      <c r="E2135" t="s">
        <v>6519</v>
      </c>
    </row>
    <row r="2136" spans="2:5" x14ac:dyDescent="0.35">
      <c r="B2136" s="79">
        <v>33</v>
      </c>
      <c r="C2136" s="79" t="s">
        <v>4083</v>
      </c>
      <c r="D2136" t="s">
        <v>508</v>
      </c>
      <c r="E2136" t="s">
        <v>6520</v>
      </c>
    </row>
    <row r="2137" spans="2:5" x14ac:dyDescent="0.35">
      <c r="B2137" s="79">
        <v>33</v>
      </c>
      <c r="C2137" s="79" t="s">
        <v>4083</v>
      </c>
      <c r="D2137" t="s">
        <v>509</v>
      </c>
      <c r="E2137" t="s">
        <v>6521</v>
      </c>
    </row>
    <row r="2138" spans="2:5" x14ac:dyDescent="0.35">
      <c r="B2138" s="79">
        <v>33</v>
      </c>
      <c r="C2138" s="79" t="s">
        <v>4083</v>
      </c>
      <c r="D2138" t="s">
        <v>510</v>
      </c>
      <c r="E2138" t="s">
        <v>6522</v>
      </c>
    </row>
    <row r="2139" spans="2:5" x14ac:dyDescent="0.35">
      <c r="B2139" s="79">
        <v>33</v>
      </c>
      <c r="C2139" s="79" t="s">
        <v>4083</v>
      </c>
      <c r="D2139" t="s">
        <v>512</v>
      </c>
      <c r="E2139" t="s">
        <v>6523</v>
      </c>
    </row>
    <row r="2140" spans="2:5" x14ac:dyDescent="0.35">
      <c r="B2140" s="79">
        <v>33</v>
      </c>
      <c r="C2140" s="79" t="s">
        <v>4083</v>
      </c>
      <c r="D2140" t="s">
        <v>514</v>
      </c>
      <c r="E2140" t="s">
        <v>6524</v>
      </c>
    </row>
    <row r="2141" spans="2:5" x14ac:dyDescent="0.35">
      <c r="B2141" s="79">
        <v>33</v>
      </c>
      <c r="C2141" s="79" t="s">
        <v>4083</v>
      </c>
      <c r="D2141" t="s">
        <v>515</v>
      </c>
      <c r="E2141" t="s">
        <v>6525</v>
      </c>
    </row>
    <row r="2142" spans="2:5" x14ac:dyDescent="0.35">
      <c r="B2142" s="79">
        <v>33</v>
      </c>
      <c r="C2142" s="79" t="s">
        <v>4083</v>
      </c>
      <c r="D2142" t="s">
        <v>517</v>
      </c>
      <c r="E2142" t="s">
        <v>6526</v>
      </c>
    </row>
    <row r="2143" spans="2:5" x14ac:dyDescent="0.35">
      <c r="B2143" s="79">
        <v>33</v>
      </c>
      <c r="C2143" s="79" t="s">
        <v>4083</v>
      </c>
      <c r="D2143" t="s">
        <v>518</v>
      </c>
      <c r="E2143" t="s">
        <v>6527</v>
      </c>
    </row>
    <row r="2144" spans="2:5" x14ac:dyDescent="0.35">
      <c r="B2144" s="79">
        <v>33</v>
      </c>
      <c r="C2144" s="79" t="s">
        <v>4083</v>
      </c>
      <c r="D2144" t="s">
        <v>520</v>
      </c>
      <c r="E2144" t="s">
        <v>6528</v>
      </c>
    </row>
    <row r="2145" spans="2:5" x14ac:dyDescent="0.35">
      <c r="B2145" s="79">
        <v>33</v>
      </c>
      <c r="C2145" s="79" t="s">
        <v>4083</v>
      </c>
      <c r="D2145" t="s">
        <v>521</v>
      </c>
      <c r="E2145" t="s">
        <v>6529</v>
      </c>
    </row>
    <row r="2146" spans="2:5" x14ac:dyDescent="0.35">
      <c r="B2146" s="79">
        <v>33</v>
      </c>
      <c r="C2146" s="79" t="s">
        <v>4083</v>
      </c>
      <c r="D2146" t="s">
        <v>522</v>
      </c>
      <c r="E2146" t="s">
        <v>6530</v>
      </c>
    </row>
    <row r="2147" spans="2:5" x14ac:dyDescent="0.35">
      <c r="B2147" s="79">
        <v>33</v>
      </c>
      <c r="C2147" s="79" t="s">
        <v>4083</v>
      </c>
      <c r="D2147" t="s">
        <v>523</v>
      </c>
      <c r="E2147" t="s">
        <v>6416</v>
      </c>
    </row>
    <row r="2148" spans="2:5" x14ac:dyDescent="0.35">
      <c r="B2148" s="79">
        <v>33</v>
      </c>
      <c r="C2148" s="79" t="s">
        <v>4083</v>
      </c>
      <c r="D2148" t="s">
        <v>910</v>
      </c>
      <c r="E2148" t="s">
        <v>5988</v>
      </c>
    </row>
    <row r="2149" spans="2:5" x14ac:dyDescent="0.35">
      <c r="B2149" s="79">
        <v>34</v>
      </c>
      <c r="C2149" s="79" t="s">
        <v>4088</v>
      </c>
      <c r="D2149" t="s">
        <v>446</v>
      </c>
      <c r="E2149" t="s">
        <v>6531</v>
      </c>
    </row>
    <row r="2150" spans="2:5" x14ac:dyDescent="0.35">
      <c r="B2150" s="79">
        <v>34</v>
      </c>
      <c r="C2150" s="79" t="s">
        <v>4088</v>
      </c>
      <c r="D2150" t="s">
        <v>448</v>
      </c>
      <c r="E2150" t="s">
        <v>6532</v>
      </c>
    </row>
    <row r="2151" spans="2:5" x14ac:dyDescent="0.35">
      <c r="B2151" s="79">
        <v>34</v>
      </c>
      <c r="C2151" s="79" t="s">
        <v>4088</v>
      </c>
      <c r="D2151" t="s">
        <v>449</v>
      </c>
      <c r="E2151" t="s">
        <v>6533</v>
      </c>
    </row>
    <row r="2152" spans="2:5" x14ac:dyDescent="0.35">
      <c r="B2152" s="79">
        <v>34</v>
      </c>
      <c r="C2152" s="79" t="s">
        <v>4088</v>
      </c>
      <c r="D2152" t="s">
        <v>450</v>
      </c>
      <c r="E2152" t="s">
        <v>6534</v>
      </c>
    </row>
    <row r="2153" spans="2:5" x14ac:dyDescent="0.35">
      <c r="B2153" s="79">
        <v>34</v>
      </c>
      <c r="C2153" s="79" t="s">
        <v>4088</v>
      </c>
      <c r="D2153" t="s">
        <v>452</v>
      </c>
      <c r="E2153" t="s">
        <v>6535</v>
      </c>
    </row>
    <row r="2154" spans="2:5" x14ac:dyDescent="0.35">
      <c r="B2154" s="79">
        <v>34</v>
      </c>
      <c r="C2154" s="79" t="s">
        <v>4088</v>
      </c>
      <c r="D2154" t="s">
        <v>454</v>
      </c>
      <c r="E2154" t="s">
        <v>6536</v>
      </c>
    </row>
    <row r="2155" spans="2:5" x14ac:dyDescent="0.35">
      <c r="B2155" s="79">
        <v>34</v>
      </c>
      <c r="C2155" s="79" t="s">
        <v>4088</v>
      </c>
      <c r="D2155" t="s">
        <v>456</v>
      </c>
      <c r="E2155" t="s">
        <v>6537</v>
      </c>
    </row>
    <row r="2156" spans="2:5" x14ac:dyDescent="0.35">
      <c r="B2156" s="79">
        <v>34</v>
      </c>
      <c r="C2156" s="79" t="s">
        <v>4088</v>
      </c>
      <c r="D2156" t="s">
        <v>458</v>
      </c>
      <c r="E2156" t="s">
        <v>6538</v>
      </c>
    </row>
    <row r="2157" spans="2:5" x14ac:dyDescent="0.35">
      <c r="B2157" s="79">
        <v>34</v>
      </c>
      <c r="C2157" s="79" t="s">
        <v>4088</v>
      </c>
      <c r="D2157" t="s">
        <v>459</v>
      </c>
      <c r="E2157" t="s">
        <v>6539</v>
      </c>
    </row>
    <row r="2158" spans="2:5" x14ac:dyDescent="0.35">
      <c r="B2158" s="79">
        <v>34</v>
      </c>
      <c r="C2158" s="79" t="s">
        <v>4088</v>
      </c>
      <c r="D2158" t="s">
        <v>460</v>
      </c>
      <c r="E2158" t="s">
        <v>4089</v>
      </c>
    </row>
    <row r="2159" spans="2:5" x14ac:dyDescent="0.35">
      <c r="B2159" s="79">
        <v>34</v>
      </c>
      <c r="C2159" s="79" t="s">
        <v>4088</v>
      </c>
      <c r="D2159" t="s">
        <v>461</v>
      </c>
      <c r="E2159" t="s">
        <v>6540</v>
      </c>
    </row>
    <row r="2160" spans="2:5" x14ac:dyDescent="0.35">
      <c r="B2160" s="79">
        <v>34</v>
      </c>
      <c r="C2160" s="79" t="s">
        <v>4088</v>
      </c>
      <c r="D2160" t="s">
        <v>462</v>
      </c>
      <c r="E2160" t="s">
        <v>6541</v>
      </c>
    </row>
    <row r="2161" spans="2:5" x14ac:dyDescent="0.35">
      <c r="B2161" s="79">
        <v>34</v>
      </c>
      <c r="C2161" s="79" t="s">
        <v>4088</v>
      </c>
      <c r="D2161" t="s">
        <v>464</v>
      </c>
      <c r="E2161" t="s">
        <v>6542</v>
      </c>
    </row>
    <row r="2162" spans="2:5" x14ac:dyDescent="0.35">
      <c r="B2162" s="79">
        <v>34</v>
      </c>
      <c r="C2162" s="79" t="s">
        <v>4088</v>
      </c>
      <c r="D2162" t="s">
        <v>466</v>
      </c>
      <c r="E2162" t="s">
        <v>6543</v>
      </c>
    </row>
    <row r="2163" spans="2:5" x14ac:dyDescent="0.35">
      <c r="B2163" s="79">
        <v>34</v>
      </c>
      <c r="C2163" s="79" t="s">
        <v>4088</v>
      </c>
      <c r="D2163" t="s">
        <v>467</v>
      </c>
      <c r="E2163" t="s">
        <v>6544</v>
      </c>
    </row>
    <row r="2164" spans="2:5" x14ac:dyDescent="0.35">
      <c r="B2164" s="79">
        <v>34</v>
      </c>
      <c r="C2164" s="79" t="s">
        <v>4088</v>
      </c>
      <c r="D2164" t="s">
        <v>468</v>
      </c>
      <c r="E2164" t="s">
        <v>6545</v>
      </c>
    </row>
    <row r="2165" spans="2:5" x14ac:dyDescent="0.35">
      <c r="B2165" s="79">
        <v>34</v>
      </c>
      <c r="C2165" s="79" t="s">
        <v>4088</v>
      </c>
      <c r="D2165" t="s">
        <v>470</v>
      </c>
      <c r="E2165" t="s">
        <v>6546</v>
      </c>
    </row>
    <row r="2166" spans="2:5" x14ac:dyDescent="0.35">
      <c r="B2166" s="79">
        <v>34</v>
      </c>
      <c r="C2166" s="79" t="s">
        <v>4088</v>
      </c>
      <c r="D2166" t="s">
        <v>471</v>
      </c>
      <c r="E2166" t="s">
        <v>6547</v>
      </c>
    </row>
    <row r="2167" spans="2:5" x14ac:dyDescent="0.35">
      <c r="B2167" s="79">
        <v>34</v>
      </c>
      <c r="C2167" s="79" t="s">
        <v>4088</v>
      </c>
      <c r="D2167" t="s">
        <v>472</v>
      </c>
      <c r="E2167" t="s">
        <v>6548</v>
      </c>
    </row>
    <row r="2168" spans="2:5" x14ac:dyDescent="0.35">
      <c r="B2168" s="79">
        <v>34</v>
      </c>
      <c r="C2168" s="79" t="s">
        <v>4088</v>
      </c>
      <c r="D2168" t="s">
        <v>473</v>
      </c>
      <c r="E2168" t="s">
        <v>1019</v>
      </c>
    </row>
    <row r="2169" spans="2:5" x14ac:dyDescent="0.35">
      <c r="B2169" s="79">
        <v>34</v>
      </c>
      <c r="C2169" s="79" t="s">
        <v>4088</v>
      </c>
      <c r="D2169" t="s">
        <v>475</v>
      </c>
      <c r="E2169" t="s">
        <v>6549</v>
      </c>
    </row>
    <row r="2170" spans="2:5" x14ac:dyDescent="0.35">
      <c r="B2170" s="79">
        <v>34</v>
      </c>
      <c r="C2170" s="79" t="s">
        <v>4088</v>
      </c>
      <c r="D2170" t="s">
        <v>476</v>
      </c>
      <c r="E2170" t="s">
        <v>6550</v>
      </c>
    </row>
    <row r="2171" spans="2:5" x14ac:dyDescent="0.35">
      <c r="B2171" s="79">
        <v>34</v>
      </c>
      <c r="C2171" s="79" t="s">
        <v>4088</v>
      </c>
      <c r="D2171" t="s">
        <v>477</v>
      </c>
      <c r="E2171" t="s">
        <v>6551</v>
      </c>
    </row>
    <row r="2172" spans="2:5" x14ac:dyDescent="0.35">
      <c r="B2172" s="79">
        <v>34</v>
      </c>
      <c r="C2172" s="79" t="s">
        <v>4088</v>
      </c>
      <c r="D2172" t="s">
        <v>479</v>
      </c>
      <c r="E2172" t="s">
        <v>6552</v>
      </c>
    </row>
    <row r="2173" spans="2:5" x14ac:dyDescent="0.35">
      <c r="B2173" s="79">
        <v>34</v>
      </c>
      <c r="C2173" s="79" t="s">
        <v>4088</v>
      </c>
      <c r="D2173" t="s">
        <v>481</v>
      </c>
      <c r="E2173" t="s">
        <v>6553</v>
      </c>
    </row>
    <row r="2174" spans="2:5" x14ac:dyDescent="0.35">
      <c r="B2174" s="79">
        <v>34</v>
      </c>
      <c r="C2174" s="79" t="s">
        <v>4088</v>
      </c>
      <c r="D2174" t="s">
        <v>482</v>
      </c>
      <c r="E2174" t="s">
        <v>6554</v>
      </c>
    </row>
    <row r="2175" spans="2:5" x14ac:dyDescent="0.35">
      <c r="B2175" s="79">
        <v>34</v>
      </c>
      <c r="C2175" s="79" t="s">
        <v>4088</v>
      </c>
      <c r="D2175" t="s">
        <v>483</v>
      </c>
      <c r="E2175" t="s">
        <v>6555</v>
      </c>
    </row>
    <row r="2176" spans="2:5" x14ac:dyDescent="0.35">
      <c r="B2176" s="79">
        <v>34</v>
      </c>
      <c r="C2176" s="79" t="s">
        <v>4088</v>
      </c>
      <c r="D2176" t="s">
        <v>484</v>
      </c>
      <c r="E2176" t="s">
        <v>6556</v>
      </c>
    </row>
    <row r="2177" spans="2:5" x14ac:dyDescent="0.35">
      <c r="B2177" s="79">
        <v>34</v>
      </c>
      <c r="C2177" s="79" t="s">
        <v>4088</v>
      </c>
      <c r="D2177" t="s">
        <v>485</v>
      </c>
      <c r="E2177" t="s">
        <v>6557</v>
      </c>
    </row>
    <row r="2178" spans="2:5" x14ac:dyDescent="0.35">
      <c r="B2178" s="79">
        <v>34</v>
      </c>
      <c r="C2178" s="79" t="s">
        <v>4088</v>
      </c>
      <c r="D2178" t="s">
        <v>487</v>
      </c>
      <c r="E2178" t="s">
        <v>6558</v>
      </c>
    </row>
    <row r="2179" spans="2:5" x14ac:dyDescent="0.35">
      <c r="B2179" s="79">
        <v>34</v>
      </c>
      <c r="C2179" s="79" t="s">
        <v>4088</v>
      </c>
      <c r="D2179" t="s">
        <v>489</v>
      </c>
      <c r="E2179" t="s">
        <v>1020</v>
      </c>
    </row>
    <row r="2180" spans="2:5" x14ac:dyDescent="0.35">
      <c r="B2180" s="79">
        <v>34</v>
      </c>
      <c r="C2180" s="79" t="s">
        <v>4088</v>
      </c>
      <c r="D2180" t="s">
        <v>490</v>
      </c>
      <c r="E2180" t="s">
        <v>6559</v>
      </c>
    </row>
    <row r="2181" spans="2:5" x14ac:dyDescent="0.35">
      <c r="B2181" s="79">
        <v>34</v>
      </c>
      <c r="C2181" s="79" t="s">
        <v>4088</v>
      </c>
      <c r="D2181" t="s">
        <v>491</v>
      </c>
      <c r="E2181" t="s">
        <v>6560</v>
      </c>
    </row>
    <row r="2182" spans="2:5" x14ac:dyDescent="0.35">
      <c r="B2182" s="79">
        <v>34</v>
      </c>
      <c r="C2182" s="79" t="s">
        <v>4088</v>
      </c>
      <c r="D2182" t="s">
        <v>493</v>
      </c>
      <c r="E2182" t="s">
        <v>6561</v>
      </c>
    </row>
    <row r="2183" spans="2:5" x14ac:dyDescent="0.35">
      <c r="B2183" s="79">
        <v>34</v>
      </c>
      <c r="C2183" s="79" t="s">
        <v>4088</v>
      </c>
      <c r="D2183" t="s">
        <v>495</v>
      </c>
      <c r="E2183" t="s">
        <v>5315</v>
      </c>
    </row>
    <row r="2184" spans="2:5" x14ac:dyDescent="0.35">
      <c r="B2184" s="79">
        <v>34</v>
      </c>
      <c r="C2184" s="79" t="s">
        <v>4088</v>
      </c>
      <c r="D2184" t="s">
        <v>496</v>
      </c>
      <c r="E2184" t="s">
        <v>6562</v>
      </c>
    </row>
    <row r="2185" spans="2:5" x14ac:dyDescent="0.35">
      <c r="B2185" s="79">
        <v>34</v>
      </c>
      <c r="C2185" s="79" t="s">
        <v>4088</v>
      </c>
      <c r="D2185" t="s">
        <v>497</v>
      </c>
      <c r="E2185" t="s">
        <v>6563</v>
      </c>
    </row>
    <row r="2186" spans="2:5" x14ac:dyDescent="0.35">
      <c r="B2186" s="79">
        <v>34</v>
      </c>
      <c r="C2186" s="79" t="s">
        <v>4088</v>
      </c>
      <c r="D2186" t="s">
        <v>498</v>
      </c>
      <c r="E2186" t="s">
        <v>6564</v>
      </c>
    </row>
    <row r="2187" spans="2:5" x14ac:dyDescent="0.35">
      <c r="B2187" s="79">
        <v>34</v>
      </c>
      <c r="C2187" s="79" t="s">
        <v>4088</v>
      </c>
      <c r="D2187" t="s">
        <v>499</v>
      </c>
      <c r="E2187" t="s">
        <v>1021</v>
      </c>
    </row>
    <row r="2188" spans="2:5" x14ac:dyDescent="0.35">
      <c r="B2188" s="79">
        <v>34</v>
      </c>
      <c r="C2188" s="79" t="s">
        <v>4088</v>
      </c>
      <c r="D2188" t="s">
        <v>501</v>
      </c>
      <c r="E2188" t="s">
        <v>6565</v>
      </c>
    </row>
    <row r="2189" spans="2:5" x14ac:dyDescent="0.35">
      <c r="B2189" s="79">
        <v>34</v>
      </c>
      <c r="C2189" s="79" t="s">
        <v>4088</v>
      </c>
      <c r="D2189" t="s">
        <v>502</v>
      </c>
      <c r="E2189" t="s">
        <v>6566</v>
      </c>
    </row>
    <row r="2190" spans="2:5" x14ac:dyDescent="0.35">
      <c r="B2190" s="79">
        <v>34</v>
      </c>
      <c r="C2190" s="79" t="s">
        <v>4088</v>
      </c>
      <c r="D2190" t="s">
        <v>503</v>
      </c>
      <c r="E2190" t="s">
        <v>6567</v>
      </c>
    </row>
    <row r="2191" spans="2:5" x14ac:dyDescent="0.35">
      <c r="B2191" s="79">
        <v>34</v>
      </c>
      <c r="C2191" s="79" t="s">
        <v>4088</v>
      </c>
      <c r="D2191" t="s">
        <v>504</v>
      </c>
      <c r="E2191" t="s">
        <v>6568</v>
      </c>
    </row>
    <row r="2192" spans="2:5" x14ac:dyDescent="0.35">
      <c r="B2192" s="79">
        <v>34</v>
      </c>
      <c r="C2192" s="79" t="s">
        <v>4088</v>
      </c>
      <c r="D2192" t="s">
        <v>505</v>
      </c>
      <c r="E2192" t="s">
        <v>6569</v>
      </c>
    </row>
    <row r="2193" spans="2:5" x14ac:dyDescent="0.35">
      <c r="B2193" s="79">
        <v>34</v>
      </c>
      <c r="C2193" s="79" t="s">
        <v>4088</v>
      </c>
      <c r="D2193" t="s">
        <v>507</v>
      </c>
      <c r="E2193" t="s">
        <v>1022</v>
      </c>
    </row>
    <row r="2194" spans="2:5" x14ac:dyDescent="0.35">
      <c r="B2194" s="79">
        <v>34</v>
      </c>
      <c r="C2194" s="79" t="s">
        <v>4088</v>
      </c>
      <c r="D2194" t="s">
        <v>508</v>
      </c>
      <c r="E2194" t="s">
        <v>1023</v>
      </c>
    </row>
    <row r="2195" spans="2:5" x14ac:dyDescent="0.35">
      <c r="B2195" s="79">
        <v>34</v>
      </c>
      <c r="C2195" s="79" t="s">
        <v>4088</v>
      </c>
      <c r="D2195" t="s">
        <v>509</v>
      </c>
      <c r="E2195" t="s">
        <v>1024</v>
      </c>
    </row>
    <row r="2196" spans="2:5" x14ac:dyDescent="0.35">
      <c r="B2196" s="79">
        <v>34</v>
      </c>
      <c r="C2196" s="79" t="s">
        <v>4088</v>
      </c>
      <c r="D2196" t="s">
        <v>510</v>
      </c>
      <c r="E2196" t="s">
        <v>6570</v>
      </c>
    </row>
    <row r="2197" spans="2:5" x14ac:dyDescent="0.35">
      <c r="B2197" s="79">
        <v>34</v>
      </c>
      <c r="C2197" s="79" t="s">
        <v>4088</v>
      </c>
      <c r="D2197" t="s">
        <v>512</v>
      </c>
      <c r="E2197" t="s">
        <v>6571</v>
      </c>
    </row>
    <row r="2198" spans="2:5" x14ac:dyDescent="0.35">
      <c r="B2198" s="79">
        <v>34</v>
      </c>
      <c r="C2198" s="79" t="s">
        <v>4088</v>
      </c>
      <c r="D2198" t="s">
        <v>514</v>
      </c>
      <c r="E2198" t="s">
        <v>6572</v>
      </c>
    </row>
    <row r="2199" spans="2:5" x14ac:dyDescent="0.35">
      <c r="B2199" s="79">
        <v>34</v>
      </c>
      <c r="C2199" s="79" t="s">
        <v>4088</v>
      </c>
      <c r="D2199" t="s">
        <v>515</v>
      </c>
      <c r="E2199" t="s">
        <v>6573</v>
      </c>
    </row>
    <row r="2200" spans="2:5" x14ac:dyDescent="0.35">
      <c r="B2200" s="79">
        <v>34</v>
      </c>
      <c r="C2200" s="79" t="s">
        <v>4088</v>
      </c>
      <c r="D2200" t="s">
        <v>517</v>
      </c>
      <c r="E2200" t="s">
        <v>6574</v>
      </c>
    </row>
    <row r="2201" spans="2:5" x14ac:dyDescent="0.35">
      <c r="B2201" s="79">
        <v>34</v>
      </c>
      <c r="C2201" s="79" t="s">
        <v>4088</v>
      </c>
      <c r="D2201" t="s">
        <v>518</v>
      </c>
      <c r="E2201" t="s">
        <v>6575</v>
      </c>
    </row>
    <row r="2202" spans="2:5" x14ac:dyDescent="0.35">
      <c r="B2202" s="79">
        <v>34</v>
      </c>
      <c r="C2202" s="79" t="s">
        <v>4088</v>
      </c>
      <c r="D2202" t="s">
        <v>520</v>
      </c>
      <c r="E2202" t="s">
        <v>6576</v>
      </c>
    </row>
    <row r="2203" spans="2:5" x14ac:dyDescent="0.35">
      <c r="B2203" s="79">
        <v>34</v>
      </c>
      <c r="C2203" s="79" t="s">
        <v>4088</v>
      </c>
      <c r="D2203" t="s">
        <v>521</v>
      </c>
      <c r="E2203" t="s">
        <v>6577</v>
      </c>
    </row>
    <row r="2204" spans="2:5" x14ac:dyDescent="0.35">
      <c r="B2204" s="79">
        <v>34</v>
      </c>
      <c r="C2204" s="79" t="s">
        <v>4088</v>
      </c>
      <c r="D2204" t="s">
        <v>522</v>
      </c>
      <c r="E2204" t="s">
        <v>6578</v>
      </c>
    </row>
    <row r="2205" spans="2:5" x14ac:dyDescent="0.35">
      <c r="B2205" s="79">
        <v>34</v>
      </c>
      <c r="C2205" s="79" t="s">
        <v>4088</v>
      </c>
      <c r="D2205" t="s">
        <v>523</v>
      </c>
      <c r="E2205" t="s">
        <v>6579</v>
      </c>
    </row>
    <row r="2206" spans="2:5" x14ac:dyDescent="0.35">
      <c r="B2206" s="79">
        <v>34</v>
      </c>
      <c r="C2206" s="79" t="s">
        <v>4088</v>
      </c>
      <c r="D2206" t="s">
        <v>525</v>
      </c>
      <c r="E2206" t="s">
        <v>6580</v>
      </c>
    </row>
    <row r="2207" spans="2:5" x14ac:dyDescent="0.35">
      <c r="B2207" s="79">
        <v>34</v>
      </c>
      <c r="C2207" s="79" t="s">
        <v>4088</v>
      </c>
      <c r="D2207" t="s">
        <v>526</v>
      </c>
      <c r="E2207" t="s">
        <v>6581</v>
      </c>
    </row>
    <row r="2208" spans="2:5" x14ac:dyDescent="0.35">
      <c r="B2208" s="79">
        <v>34</v>
      </c>
      <c r="C2208" s="79" t="s">
        <v>4088</v>
      </c>
      <c r="D2208" t="s">
        <v>527</v>
      </c>
      <c r="E2208" t="s">
        <v>6582</v>
      </c>
    </row>
    <row r="2209" spans="2:5" x14ac:dyDescent="0.35">
      <c r="B2209" s="79">
        <v>34</v>
      </c>
      <c r="C2209" s="79" t="s">
        <v>4088</v>
      </c>
      <c r="D2209" t="s">
        <v>529</v>
      </c>
      <c r="E2209" t="s">
        <v>1025</v>
      </c>
    </row>
    <row r="2210" spans="2:5" x14ac:dyDescent="0.35">
      <c r="B2210" s="79">
        <v>34</v>
      </c>
      <c r="C2210" s="79" t="s">
        <v>4088</v>
      </c>
      <c r="D2210" t="s">
        <v>530</v>
      </c>
      <c r="E2210" t="s">
        <v>6583</v>
      </c>
    </row>
    <row r="2211" spans="2:5" x14ac:dyDescent="0.35">
      <c r="B2211" s="79">
        <v>34</v>
      </c>
      <c r="C2211" s="79" t="s">
        <v>4088</v>
      </c>
      <c r="D2211" t="s">
        <v>532</v>
      </c>
      <c r="E2211" t="s">
        <v>6584</v>
      </c>
    </row>
    <row r="2212" spans="2:5" x14ac:dyDescent="0.35">
      <c r="B2212" s="79">
        <v>34</v>
      </c>
      <c r="C2212" s="79" t="s">
        <v>4088</v>
      </c>
      <c r="D2212" t="s">
        <v>533</v>
      </c>
      <c r="E2212" t="s">
        <v>1026</v>
      </c>
    </row>
    <row r="2213" spans="2:5" x14ac:dyDescent="0.35">
      <c r="B2213" s="79">
        <v>34</v>
      </c>
      <c r="C2213" s="79" t="s">
        <v>4088</v>
      </c>
      <c r="D2213" t="s">
        <v>535</v>
      </c>
      <c r="E2213" t="s">
        <v>6585</v>
      </c>
    </row>
    <row r="2214" spans="2:5" x14ac:dyDescent="0.35">
      <c r="B2214" s="79">
        <v>35</v>
      </c>
      <c r="C2214" s="79" t="s">
        <v>4091</v>
      </c>
      <c r="D2214" t="s">
        <v>446</v>
      </c>
      <c r="E2214" t="s">
        <v>6586</v>
      </c>
    </row>
    <row r="2215" spans="2:5" x14ac:dyDescent="0.35">
      <c r="B2215" s="79">
        <v>35</v>
      </c>
      <c r="C2215" s="79" t="s">
        <v>4091</v>
      </c>
      <c r="D2215" t="s">
        <v>448</v>
      </c>
      <c r="E2215" t="s">
        <v>6587</v>
      </c>
    </row>
    <row r="2216" spans="2:5" x14ac:dyDescent="0.35">
      <c r="B2216" s="79">
        <v>35</v>
      </c>
      <c r="C2216" s="79" t="s">
        <v>4091</v>
      </c>
      <c r="D2216" t="s">
        <v>449</v>
      </c>
      <c r="E2216" t="s">
        <v>6588</v>
      </c>
    </row>
    <row r="2217" spans="2:5" x14ac:dyDescent="0.35">
      <c r="B2217" s="79">
        <v>35</v>
      </c>
      <c r="C2217" s="79" t="s">
        <v>4091</v>
      </c>
      <c r="D2217" t="s">
        <v>450</v>
      </c>
      <c r="E2217" t="s">
        <v>6589</v>
      </c>
    </row>
    <row r="2218" spans="2:5" x14ac:dyDescent="0.35">
      <c r="B2218" s="79">
        <v>35</v>
      </c>
      <c r="C2218" s="79" t="s">
        <v>4091</v>
      </c>
      <c r="D2218" t="s">
        <v>452</v>
      </c>
      <c r="E2218" t="s">
        <v>6590</v>
      </c>
    </row>
    <row r="2219" spans="2:5" x14ac:dyDescent="0.35">
      <c r="B2219" s="79">
        <v>35</v>
      </c>
      <c r="C2219" s="79" t="s">
        <v>4091</v>
      </c>
      <c r="D2219" t="s">
        <v>454</v>
      </c>
      <c r="E2219" t="s">
        <v>6591</v>
      </c>
    </row>
    <row r="2220" spans="2:5" x14ac:dyDescent="0.35">
      <c r="B2220" s="79">
        <v>35</v>
      </c>
      <c r="C2220" s="79" t="s">
        <v>4091</v>
      </c>
      <c r="D2220" t="s">
        <v>456</v>
      </c>
      <c r="E2220" t="s">
        <v>6592</v>
      </c>
    </row>
    <row r="2221" spans="2:5" x14ac:dyDescent="0.35">
      <c r="B2221" s="79">
        <v>35</v>
      </c>
      <c r="C2221" s="79" t="s">
        <v>4091</v>
      </c>
      <c r="D2221" t="s">
        <v>458</v>
      </c>
      <c r="E2221" t="s">
        <v>6593</v>
      </c>
    </row>
    <row r="2222" spans="2:5" x14ac:dyDescent="0.35">
      <c r="B2222" s="79">
        <v>35</v>
      </c>
      <c r="C2222" s="79" t="s">
        <v>4091</v>
      </c>
      <c r="D2222" t="s">
        <v>459</v>
      </c>
      <c r="E2222" t="s">
        <v>6594</v>
      </c>
    </row>
    <row r="2223" spans="2:5" x14ac:dyDescent="0.35">
      <c r="B2223" s="79">
        <v>35</v>
      </c>
      <c r="C2223" s="79" t="s">
        <v>4091</v>
      </c>
      <c r="D2223" t="s">
        <v>460</v>
      </c>
      <c r="E2223" t="s">
        <v>6595</v>
      </c>
    </row>
    <row r="2224" spans="2:5" x14ac:dyDescent="0.35">
      <c r="B2224" s="79">
        <v>35</v>
      </c>
      <c r="C2224" s="79" t="s">
        <v>4091</v>
      </c>
      <c r="D2224" t="s">
        <v>461</v>
      </c>
      <c r="E2224" t="s">
        <v>6596</v>
      </c>
    </row>
    <row r="2225" spans="2:5" x14ac:dyDescent="0.35">
      <c r="B2225" s="79">
        <v>35</v>
      </c>
      <c r="C2225" s="79" t="s">
        <v>4091</v>
      </c>
      <c r="D2225" t="s">
        <v>462</v>
      </c>
      <c r="E2225" t="s">
        <v>6597</v>
      </c>
    </row>
    <row r="2226" spans="2:5" x14ac:dyDescent="0.35">
      <c r="B2226" s="79">
        <v>35</v>
      </c>
      <c r="C2226" s="79" t="s">
        <v>4091</v>
      </c>
      <c r="D2226" t="s">
        <v>464</v>
      </c>
      <c r="E2226" t="s">
        <v>6598</v>
      </c>
    </row>
    <row r="2227" spans="2:5" x14ac:dyDescent="0.35">
      <c r="B2227" s="79">
        <v>35</v>
      </c>
      <c r="C2227" s="79" t="s">
        <v>4091</v>
      </c>
      <c r="D2227" t="s">
        <v>466</v>
      </c>
      <c r="E2227" t="s">
        <v>6599</v>
      </c>
    </row>
    <row r="2228" spans="2:5" x14ac:dyDescent="0.35">
      <c r="B2228" s="79">
        <v>35</v>
      </c>
      <c r="C2228" s="79" t="s">
        <v>4091</v>
      </c>
      <c r="D2228" t="s">
        <v>467</v>
      </c>
      <c r="E2228" t="s">
        <v>6600</v>
      </c>
    </row>
    <row r="2229" spans="2:5" x14ac:dyDescent="0.35">
      <c r="B2229" s="79">
        <v>35</v>
      </c>
      <c r="C2229" s="79" t="s">
        <v>4091</v>
      </c>
      <c r="D2229" t="s">
        <v>468</v>
      </c>
      <c r="E2229" t="s">
        <v>6601</v>
      </c>
    </row>
    <row r="2230" spans="2:5" x14ac:dyDescent="0.35">
      <c r="B2230" s="79">
        <v>35</v>
      </c>
      <c r="C2230" s="79" t="s">
        <v>4091</v>
      </c>
      <c r="D2230" t="s">
        <v>470</v>
      </c>
      <c r="E2230" t="s">
        <v>6602</v>
      </c>
    </row>
    <row r="2231" spans="2:5" x14ac:dyDescent="0.35">
      <c r="B2231" s="79">
        <v>35</v>
      </c>
      <c r="C2231" s="79" t="s">
        <v>4091</v>
      </c>
      <c r="D2231" t="s">
        <v>471</v>
      </c>
      <c r="E2231" t="s">
        <v>6603</v>
      </c>
    </row>
    <row r="2232" spans="2:5" x14ac:dyDescent="0.35">
      <c r="B2232" s="79">
        <v>35</v>
      </c>
      <c r="C2232" s="79" t="s">
        <v>4091</v>
      </c>
      <c r="D2232" t="s">
        <v>472</v>
      </c>
      <c r="E2232" t="s">
        <v>6604</v>
      </c>
    </row>
    <row r="2233" spans="2:5" x14ac:dyDescent="0.35">
      <c r="B2233" s="79">
        <v>35</v>
      </c>
      <c r="C2233" s="79" t="s">
        <v>4091</v>
      </c>
      <c r="D2233" t="s">
        <v>473</v>
      </c>
      <c r="E2233" t="s">
        <v>6605</v>
      </c>
    </row>
    <row r="2234" spans="2:5" x14ac:dyDescent="0.35">
      <c r="B2234" s="79">
        <v>35</v>
      </c>
      <c r="C2234" s="79" t="s">
        <v>4091</v>
      </c>
      <c r="D2234" t="s">
        <v>475</v>
      </c>
      <c r="E2234" t="s">
        <v>6606</v>
      </c>
    </row>
    <row r="2235" spans="2:5" x14ac:dyDescent="0.35">
      <c r="B2235" s="79">
        <v>35</v>
      </c>
      <c r="C2235" s="79" t="s">
        <v>4091</v>
      </c>
      <c r="D2235" t="s">
        <v>476</v>
      </c>
      <c r="E2235" t="s">
        <v>6607</v>
      </c>
    </row>
    <row r="2236" spans="2:5" x14ac:dyDescent="0.35">
      <c r="B2236" s="79">
        <v>35</v>
      </c>
      <c r="C2236" s="79" t="s">
        <v>4091</v>
      </c>
      <c r="D2236" t="s">
        <v>477</v>
      </c>
      <c r="E2236" t="s">
        <v>6608</v>
      </c>
    </row>
    <row r="2237" spans="2:5" x14ac:dyDescent="0.35">
      <c r="B2237" s="79">
        <v>35</v>
      </c>
      <c r="C2237" s="79" t="s">
        <v>4091</v>
      </c>
      <c r="D2237" t="s">
        <v>479</v>
      </c>
      <c r="E2237" t="s">
        <v>6609</v>
      </c>
    </row>
    <row r="2238" spans="2:5" x14ac:dyDescent="0.35">
      <c r="B2238" s="79">
        <v>35</v>
      </c>
      <c r="C2238" s="79" t="s">
        <v>4091</v>
      </c>
      <c r="D2238" t="s">
        <v>481</v>
      </c>
      <c r="E2238" t="s">
        <v>6610</v>
      </c>
    </row>
    <row r="2239" spans="2:5" x14ac:dyDescent="0.35">
      <c r="B2239" s="79">
        <v>35</v>
      </c>
      <c r="C2239" s="79" t="s">
        <v>4091</v>
      </c>
      <c r="D2239" t="s">
        <v>482</v>
      </c>
      <c r="E2239" t="s">
        <v>6611</v>
      </c>
    </row>
    <row r="2240" spans="2:5" x14ac:dyDescent="0.35">
      <c r="B2240" s="79">
        <v>35</v>
      </c>
      <c r="C2240" s="79" t="s">
        <v>4091</v>
      </c>
      <c r="D2240" t="s">
        <v>483</v>
      </c>
      <c r="E2240" t="s">
        <v>6612</v>
      </c>
    </row>
    <row r="2241" spans="2:5" x14ac:dyDescent="0.35">
      <c r="B2241" s="79">
        <v>35</v>
      </c>
      <c r="C2241" s="79" t="s">
        <v>4091</v>
      </c>
      <c r="D2241" t="s">
        <v>484</v>
      </c>
      <c r="E2241" t="s">
        <v>6613</v>
      </c>
    </row>
    <row r="2242" spans="2:5" x14ac:dyDescent="0.35">
      <c r="B2242" s="79">
        <v>35</v>
      </c>
      <c r="C2242" s="79" t="s">
        <v>4091</v>
      </c>
      <c r="D2242" t="s">
        <v>485</v>
      </c>
      <c r="E2242" t="s">
        <v>6614</v>
      </c>
    </row>
    <row r="2243" spans="2:5" x14ac:dyDescent="0.35">
      <c r="B2243" s="79">
        <v>35</v>
      </c>
      <c r="C2243" s="79" t="s">
        <v>4091</v>
      </c>
      <c r="D2243" t="s">
        <v>487</v>
      </c>
      <c r="E2243" t="s">
        <v>6615</v>
      </c>
    </row>
    <row r="2244" spans="2:5" x14ac:dyDescent="0.35">
      <c r="B2244" s="79">
        <v>35</v>
      </c>
      <c r="C2244" s="79" t="s">
        <v>4091</v>
      </c>
      <c r="D2244" t="s">
        <v>489</v>
      </c>
      <c r="E2244" t="s">
        <v>6616</v>
      </c>
    </row>
    <row r="2245" spans="2:5" x14ac:dyDescent="0.35">
      <c r="B2245" s="79">
        <v>35</v>
      </c>
      <c r="C2245" s="79" t="s">
        <v>4091</v>
      </c>
      <c r="D2245" t="s">
        <v>490</v>
      </c>
      <c r="E2245" t="s">
        <v>6617</v>
      </c>
    </row>
    <row r="2246" spans="2:5" x14ac:dyDescent="0.35">
      <c r="B2246" s="79">
        <v>35</v>
      </c>
      <c r="C2246" s="79" t="s">
        <v>4091</v>
      </c>
      <c r="D2246" t="s">
        <v>491</v>
      </c>
      <c r="E2246" t="s">
        <v>6618</v>
      </c>
    </row>
    <row r="2247" spans="2:5" x14ac:dyDescent="0.35">
      <c r="B2247" s="79">
        <v>35</v>
      </c>
      <c r="C2247" s="79" t="s">
        <v>4091</v>
      </c>
      <c r="D2247" t="s">
        <v>493</v>
      </c>
      <c r="E2247" t="s">
        <v>6619</v>
      </c>
    </row>
    <row r="2248" spans="2:5" x14ac:dyDescent="0.35">
      <c r="B2248" s="79">
        <v>35</v>
      </c>
      <c r="C2248" s="79" t="s">
        <v>4091</v>
      </c>
      <c r="D2248" t="s">
        <v>495</v>
      </c>
      <c r="E2248" t="s">
        <v>6620</v>
      </c>
    </row>
    <row r="2249" spans="2:5" x14ac:dyDescent="0.35">
      <c r="B2249" s="79">
        <v>35</v>
      </c>
      <c r="C2249" s="79" t="s">
        <v>4091</v>
      </c>
      <c r="D2249" t="s">
        <v>496</v>
      </c>
      <c r="E2249" t="s">
        <v>6621</v>
      </c>
    </row>
    <row r="2250" spans="2:5" x14ac:dyDescent="0.35">
      <c r="B2250" s="79">
        <v>35</v>
      </c>
      <c r="C2250" s="79" t="s">
        <v>4091</v>
      </c>
      <c r="D2250" t="s">
        <v>497</v>
      </c>
      <c r="E2250" t="s">
        <v>6622</v>
      </c>
    </row>
    <row r="2251" spans="2:5" x14ac:dyDescent="0.35">
      <c r="B2251" s="79">
        <v>35</v>
      </c>
      <c r="C2251" s="79" t="s">
        <v>4091</v>
      </c>
      <c r="D2251" t="s">
        <v>498</v>
      </c>
      <c r="E2251" t="s">
        <v>6623</v>
      </c>
    </row>
    <row r="2252" spans="2:5" x14ac:dyDescent="0.35">
      <c r="B2252" s="79">
        <v>35</v>
      </c>
      <c r="C2252" s="79" t="s">
        <v>4091</v>
      </c>
      <c r="D2252" t="s">
        <v>499</v>
      </c>
      <c r="E2252" t="s">
        <v>6624</v>
      </c>
    </row>
    <row r="2253" spans="2:5" x14ac:dyDescent="0.35">
      <c r="B2253" s="79">
        <v>35</v>
      </c>
      <c r="C2253" s="79" t="s">
        <v>4091</v>
      </c>
      <c r="D2253" t="s">
        <v>501</v>
      </c>
      <c r="E2253" t="s">
        <v>6625</v>
      </c>
    </row>
    <row r="2254" spans="2:5" x14ac:dyDescent="0.35">
      <c r="B2254" s="79">
        <v>35</v>
      </c>
      <c r="C2254" s="79" t="s">
        <v>4091</v>
      </c>
      <c r="D2254" t="s">
        <v>502</v>
      </c>
      <c r="E2254" t="s">
        <v>6626</v>
      </c>
    </row>
    <row r="2255" spans="2:5" x14ac:dyDescent="0.35">
      <c r="B2255" s="79">
        <v>35</v>
      </c>
      <c r="C2255" s="79" t="s">
        <v>4091</v>
      </c>
      <c r="D2255" t="s">
        <v>503</v>
      </c>
      <c r="E2255" t="s">
        <v>6627</v>
      </c>
    </row>
    <row r="2256" spans="2:5" x14ac:dyDescent="0.35">
      <c r="B2256" s="79">
        <v>36</v>
      </c>
      <c r="C2256" s="79" t="s">
        <v>4094</v>
      </c>
      <c r="D2256" t="s">
        <v>446</v>
      </c>
      <c r="E2256" t="s">
        <v>6628</v>
      </c>
    </row>
    <row r="2257" spans="2:5" x14ac:dyDescent="0.35">
      <c r="B2257" s="79">
        <v>36</v>
      </c>
      <c r="C2257" s="79" t="s">
        <v>4094</v>
      </c>
      <c r="D2257" t="s">
        <v>448</v>
      </c>
      <c r="E2257" t="s">
        <v>6629</v>
      </c>
    </row>
    <row r="2258" spans="2:5" x14ac:dyDescent="0.35">
      <c r="B2258" s="79">
        <v>36</v>
      </c>
      <c r="C2258" s="79" t="s">
        <v>4094</v>
      </c>
      <c r="D2258" t="s">
        <v>449</v>
      </c>
      <c r="E2258" t="s">
        <v>6630</v>
      </c>
    </row>
    <row r="2259" spans="2:5" x14ac:dyDescent="0.35">
      <c r="B2259" s="79">
        <v>36</v>
      </c>
      <c r="C2259" s="79" t="s">
        <v>4094</v>
      </c>
      <c r="D2259" t="s">
        <v>450</v>
      </c>
      <c r="E2259" t="s">
        <v>6631</v>
      </c>
    </row>
    <row r="2260" spans="2:5" x14ac:dyDescent="0.35">
      <c r="B2260" s="79">
        <v>36</v>
      </c>
      <c r="C2260" s="79" t="s">
        <v>4094</v>
      </c>
      <c r="D2260" t="s">
        <v>452</v>
      </c>
      <c r="E2260" t="s">
        <v>6632</v>
      </c>
    </row>
    <row r="2261" spans="2:5" x14ac:dyDescent="0.35">
      <c r="B2261" s="79">
        <v>36</v>
      </c>
      <c r="C2261" s="79" t="s">
        <v>4094</v>
      </c>
      <c r="D2261" t="s">
        <v>454</v>
      </c>
      <c r="E2261" t="s">
        <v>6633</v>
      </c>
    </row>
    <row r="2262" spans="2:5" x14ac:dyDescent="0.35">
      <c r="B2262" s="79">
        <v>36</v>
      </c>
      <c r="C2262" s="79" t="s">
        <v>4094</v>
      </c>
      <c r="D2262" t="s">
        <v>456</v>
      </c>
      <c r="E2262" t="s">
        <v>6634</v>
      </c>
    </row>
    <row r="2263" spans="2:5" x14ac:dyDescent="0.35">
      <c r="B2263" s="79">
        <v>36</v>
      </c>
      <c r="C2263" s="79" t="s">
        <v>4094</v>
      </c>
      <c r="D2263" t="s">
        <v>458</v>
      </c>
      <c r="E2263" t="s">
        <v>6635</v>
      </c>
    </row>
    <row r="2264" spans="2:5" x14ac:dyDescent="0.35">
      <c r="B2264" s="79">
        <v>36</v>
      </c>
      <c r="C2264" s="79" t="s">
        <v>4094</v>
      </c>
      <c r="D2264" t="s">
        <v>459</v>
      </c>
      <c r="E2264" t="s">
        <v>6636</v>
      </c>
    </row>
    <row r="2265" spans="2:5" x14ac:dyDescent="0.35">
      <c r="B2265" s="79">
        <v>36</v>
      </c>
      <c r="C2265" s="79" t="s">
        <v>4094</v>
      </c>
      <c r="D2265" t="s">
        <v>460</v>
      </c>
      <c r="E2265" t="s">
        <v>1027</v>
      </c>
    </row>
    <row r="2266" spans="2:5" x14ac:dyDescent="0.35">
      <c r="B2266" s="79">
        <v>36</v>
      </c>
      <c r="C2266" s="79" t="s">
        <v>4094</v>
      </c>
      <c r="D2266" t="s">
        <v>461</v>
      </c>
      <c r="E2266" t="s">
        <v>6637</v>
      </c>
    </row>
    <row r="2267" spans="2:5" x14ac:dyDescent="0.35">
      <c r="B2267" s="79">
        <v>36</v>
      </c>
      <c r="C2267" s="79" t="s">
        <v>4094</v>
      </c>
      <c r="D2267" t="s">
        <v>462</v>
      </c>
      <c r="E2267" t="s">
        <v>6638</v>
      </c>
    </row>
    <row r="2268" spans="2:5" x14ac:dyDescent="0.35">
      <c r="B2268" s="79">
        <v>36</v>
      </c>
      <c r="C2268" s="79" t="s">
        <v>4094</v>
      </c>
      <c r="D2268" t="s">
        <v>464</v>
      </c>
      <c r="E2268" t="s">
        <v>6639</v>
      </c>
    </row>
    <row r="2269" spans="2:5" x14ac:dyDescent="0.35">
      <c r="B2269" s="79">
        <v>36</v>
      </c>
      <c r="C2269" s="79" t="s">
        <v>4094</v>
      </c>
      <c r="D2269" t="s">
        <v>466</v>
      </c>
      <c r="E2269" t="s">
        <v>6640</v>
      </c>
    </row>
    <row r="2270" spans="2:5" x14ac:dyDescent="0.35">
      <c r="B2270" s="79">
        <v>36</v>
      </c>
      <c r="C2270" s="79" t="s">
        <v>4094</v>
      </c>
      <c r="D2270" t="s">
        <v>467</v>
      </c>
      <c r="E2270" t="s">
        <v>6641</v>
      </c>
    </row>
    <row r="2271" spans="2:5" x14ac:dyDescent="0.35">
      <c r="B2271" s="79">
        <v>36</v>
      </c>
      <c r="C2271" s="79" t="s">
        <v>4094</v>
      </c>
      <c r="D2271" t="s">
        <v>468</v>
      </c>
      <c r="E2271" t="s">
        <v>6642</v>
      </c>
    </row>
    <row r="2272" spans="2:5" x14ac:dyDescent="0.35">
      <c r="B2272" s="79">
        <v>36</v>
      </c>
      <c r="C2272" s="79" t="s">
        <v>4094</v>
      </c>
      <c r="D2272" t="s">
        <v>470</v>
      </c>
      <c r="E2272" t="s">
        <v>6643</v>
      </c>
    </row>
    <row r="2273" spans="2:5" x14ac:dyDescent="0.35">
      <c r="B2273" s="79">
        <v>36</v>
      </c>
      <c r="C2273" s="79" t="s">
        <v>4094</v>
      </c>
      <c r="D2273" t="s">
        <v>471</v>
      </c>
      <c r="E2273" t="s">
        <v>1028</v>
      </c>
    </row>
    <row r="2274" spans="2:5" x14ac:dyDescent="0.35">
      <c r="B2274" s="79">
        <v>36</v>
      </c>
      <c r="C2274" s="79" t="s">
        <v>4094</v>
      </c>
      <c r="D2274" t="s">
        <v>472</v>
      </c>
      <c r="E2274" t="s">
        <v>6644</v>
      </c>
    </row>
    <row r="2275" spans="2:5" x14ac:dyDescent="0.35">
      <c r="B2275" s="79">
        <v>36</v>
      </c>
      <c r="C2275" s="79" t="s">
        <v>4094</v>
      </c>
      <c r="D2275" t="s">
        <v>473</v>
      </c>
      <c r="E2275" t="s">
        <v>6645</v>
      </c>
    </row>
    <row r="2276" spans="2:5" x14ac:dyDescent="0.35">
      <c r="B2276" s="79">
        <v>36</v>
      </c>
      <c r="C2276" s="79" t="s">
        <v>4094</v>
      </c>
      <c r="D2276" t="s">
        <v>475</v>
      </c>
      <c r="E2276" t="s">
        <v>6646</v>
      </c>
    </row>
    <row r="2277" spans="2:5" x14ac:dyDescent="0.35">
      <c r="B2277" s="79">
        <v>36</v>
      </c>
      <c r="C2277" s="79" t="s">
        <v>4094</v>
      </c>
      <c r="D2277" t="s">
        <v>476</v>
      </c>
      <c r="E2277" t="s">
        <v>6647</v>
      </c>
    </row>
    <row r="2278" spans="2:5" x14ac:dyDescent="0.35">
      <c r="B2278" s="79">
        <v>36</v>
      </c>
      <c r="C2278" s="79" t="s">
        <v>4094</v>
      </c>
      <c r="D2278" t="s">
        <v>477</v>
      </c>
      <c r="E2278" t="s">
        <v>6648</v>
      </c>
    </row>
    <row r="2279" spans="2:5" x14ac:dyDescent="0.35">
      <c r="B2279" s="79">
        <v>36</v>
      </c>
      <c r="C2279" s="79" t="s">
        <v>4094</v>
      </c>
      <c r="D2279" t="s">
        <v>479</v>
      </c>
      <c r="E2279" t="s">
        <v>6649</v>
      </c>
    </row>
    <row r="2280" spans="2:5" x14ac:dyDescent="0.35">
      <c r="B2280" s="79">
        <v>36</v>
      </c>
      <c r="C2280" s="79" t="s">
        <v>4094</v>
      </c>
      <c r="D2280" t="s">
        <v>481</v>
      </c>
      <c r="E2280" t="s">
        <v>6650</v>
      </c>
    </row>
    <row r="2281" spans="2:5" x14ac:dyDescent="0.35">
      <c r="B2281" s="79">
        <v>36</v>
      </c>
      <c r="C2281" s="79" t="s">
        <v>4094</v>
      </c>
      <c r="D2281" t="s">
        <v>482</v>
      </c>
      <c r="E2281" t="s">
        <v>6651</v>
      </c>
    </row>
    <row r="2282" spans="2:5" x14ac:dyDescent="0.35">
      <c r="B2282" s="79">
        <v>36</v>
      </c>
      <c r="C2282" s="79" t="s">
        <v>4094</v>
      </c>
      <c r="D2282" t="s">
        <v>483</v>
      </c>
      <c r="E2282" t="s">
        <v>6652</v>
      </c>
    </row>
    <row r="2283" spans="2:5" x14ac:dyDescent="0.35">
      <c r="B2283" s="79">
        <v>36</v>
      </c>
      <c r="C2283" s="79" t="s">
        <v>4094</v>
      </c>
      <c r="D2283" t="s">
        <v>484</v>
      </c>
      <c r="E2283" t="s">
        <v>6653</v>
      </c>
    </row>
    <row r="2284" spans="2:5" x14ac:dyDescent="0.35">
      <c r="B2284" s="79">
        <v>36</v>
      </c>
      <c r="C2284" s="79" t="s">
        <v>4094</v>
      </c>
      <c r="D2284" t="s">
        <v>485</v>
      </c>
      <c r="E2284" t="s">
        <v>6654</v>
      </c>
    </row>
    <row r="2285" spans="2:5" x14ac:dyDescent="0.35">
      <c r="B2285" s="79">
        <v>36</v>
      </c>
      <c r="C2285" s="79" t="s">
        <v>4094</v>
      </c>
      <c r="D2285" t="s">
        <v>487</v>
      </c>
      <c r="E2285" t="s">
        <v>6655</v>
      </c>
    </row>
    <row r="2286" spans="2:5" x14ac:dyDescent="0.35">
      <c r="B2286" s="79">
        <v>36</v>
      </c>
      <c r="C2286" s="79" t="s">
        <v>4094</v>
      </c>
      <c r="D2286" t="s">
        <v>489</v>
      </c>
      <c r="E2286" t="s">
        <v>1029</v>
      </c>
    </row>
    <row r="2287" spans="2:5" x14ac:dyDescent="0.35">
      <c r="B2287" s="79">
        <v>36</v>
      </c>
      <c r="C2287" s="79" t="s">
        <v>4094</v>
      </c>
      <c r="D2287" t="s">
        <v>490</v>
      </c>
      <c r="E2287" t="s">
        <v>6656</v>
      </c>
    </row>
    <row r="2288" spans="2:5" x14ac:dyDescent="0.35">
      <c r="B2288" s="79">
        <v>36</v>
      </c>
      <c r="C2288" s="79" t="s">
        <v>4094</v>
      </c>
      <c r="D2288" t="s">
        <v>491</v>
      </c>
      <c r="E2288" t="s">
        <v>6657</v>
      </c>
    </row>
    <row r="2289" spans="2:5" x14ac:dyDescent="0.35">
      <c r="B2289" s="79">
        <v>36</v>
      </c>
      <c r="C2289" s="79" t="s">
        <v>4094</v>
      </c>
      <c r="D2289" t="s">
        <v>493</v>
      </c>
      <c r="E2289" t="s">
        <v>6658</v>
      </c>
    </row>
    <row r="2290" spans="2:5" x14ac:dyDescent="0.35">
      <c r="B2290" s="79">
        <v>36</v>
      </c>
      <c r="C2290" s="79" t="s">
        <v>4094</v>
      </c>
      <c r="D2290" t="s">
        <v>495</v>
      </c>
      <c r="E2290" t="s">
        <v>6659</v>
      </c>
    </row>
    <row r="2291" spans="2:5" x14ac:dyDescent="0.35">
      <c r="B2291" s="79">
        <v>36</v>
      </c>
      <c r="C2291" s="79" t="s">
        <v>4094</v>
      </c>
      <c r="D2291" t="s">
        <v>496</v>
      </c>
      <c r="E2291" t="s">
        <v>6660</v>
      </c>
    </row>
    <row r="2292" spans="2:5" x14ac:dyDescent="0.35">
      <c r="B2292" s="79">
        <v>36</v>
      </c>
      <c r="C2292" s="79" t="s">
        <v>4094</v>
      </c>
      <c r="D2292" t="s">
        <v>497</v>
      </c>
      <c r="E2292" t="s">
        <v>6661</v>
      </c>
    </row>
    <row r="2293" spans="2:5" x14ac:dyDescent="0.35">
      <c r="B2293" s="79">
        <v>36</v>
      </c>
      <c r="C2293" s="79" t="s">
        <v>4094</v>
      </c>
      <c r="D2293" t="s">
        <v>498</v>
      </c>
      <c r="E2293" t="s">
        <v>6662</v>
      </c>
    </row>
    <row r="2294" spans="2:5" x14ac:dyDescent="0.35">
      <c r="B2294" s="79">
        <v>36</v>
      </c>
      <c r="C2294" s="79" t="s">
        <v>4094</v>
      </c>
      <c r="D2294" t="s">
        <v>499</v>
      </c>
      <c r="E2294" t="s">
        <v>6663</v>
      </c>
    </row>
    <row r="2295" spans="2:5" x14ac:dyDescent="0.35">
      <c r="B2295" s="79">
        <v>36</v>
      </c>
      <c r="C2295" s="79" t="s">
        <v>4094</v>
      </c>
      <c r="D2295" t="s">
        <v>501</v>
      </c>
      <c r="E2295" t="s">
        <v>1030</v>
      </c>
    </row>
    <row r="2296" spans="2:5" x14ac:dyDescent="0.35">
      <c r="B2296" s="79">
        <v>36</v>
      </c>
      <c r="C2296" s="79" t="s">
        <v>4094</v>
      </c>
      <c r="D2296" t="s">
        <v>502</v>
      </c>
      <c r="E2296" t="s">
        <v>6664</v>
      </c>
    </row>
    <row r="2297" spans="2:5" x14ac:dyDescent="0.35">
      <c r="B2297" s="79">
        <v>36</v>
      </c>
      <c r="C2297" s="79" t="s">
        <v>4094</v>
      </c>
      <c r="D2297" t="s">
        <v>503</v>
      </c>
      <c r="E2297" t="s">
        <v>6665</v>
      </c>
    </row>
    <row r="2298" spans="2:5" x14ac:dyDescent="0.35">
      <c r="B2298" s="79">
        <v>36</v>
      </c>
      <c r="C2298" s="79" t="s">
        <v>4094</v>
      </c>
      <c r="D2298" t="s">
        <v>504</v>
      </c>
      <c r="E2298" t="s">
        <v>6666</v>
      </c>
    </row>
    <row r="2299" spans="2:5" x14ac:dyDescent="0.35">
      <c r="B2299" s="79">
        <v>36</v>
      </c>
      <c r="C2299" s="79" t="s">
        <v>4094</v>
      </c>
      <c r="D2299" t="s">
        <v>505</v>
      </c>
      <c r="E2299" t="s">
        <v>6667</v>
      </c>
    </row>
    <row r="2300" spans="2:5" x14ac:dyDescent="0.35">
      <c r="B2300" s="79">
        <v>36</v>
      </c>
      <c r="C2300" s="79" t="s">
        <v>4094</v>
      </c>
      <c r="D2300" t="s">
        <v>507</v>
      </c>
      <c r="E2300" t="s">
        <v>6668</v>
      </c>
    </row>
    <row r="2301" spans="2:5" x14ac:dyDescent="0.35">
      <c r="B2301" s="79">
        <v>36</v>
      </c>
      <c r="C2301" s="79" t="s">
        <v>4094</v>
      </c>
      <c r="D2301" t="s">
        <v>508</v>
      </c>
      <c r="E2301" t="s">
        <v>1031</v>
      </c>
    </row>
    <row r="2302" spans="2:5" x14ac:dyDescent="0.35">
      <c r="B2302" s="79">
        <v>36</v>
      </c>
      <c r="C2302" s="79" t="s">
        <v>4094</v>
      </c>
      <c r="D2302" t="s">
        <v>509</v>
      </c>
      <c r="E2302" t="s">
        <v>6669</v>
      </c>
    </row>
    <row r="2303" spans="2:5" x14ac:dyDescent="0.35">
      <c r="B2303" s="79">
        <v>36</v>
      </c>
      <c r="C2303" s="79" t="s">
        <v>4094</v>
      </c>
      <c r="D2303" t="s">
        <v>510</v>
      </c>
      <c r="E2303" t="s">
        <v>6670</v>
      </c>
    </row>
    <row r="2304" spans="2:5" x14ac:dyDescent="0.35">
      <c r="B2304" s="79">
        <v>36</v>
      </c>
      <c r="C2304" s="79" t="s">
        <v>4094</v>
      </c>
      <c r="D2304" t="s">
        <v>512</v>
      </c>
      <c r="E2304" t="s">
        <v>1032</v>
      </c>
    </row>
    <row r="2305" spans="2:5" x14ac:dyDescent="0.35">
      <c r="B2305" s="79">
        <v>36</v>
      </c>
      <c r="C2305" s="79" t="s">
        <v>4094</v>
      </c>
      <c r="D2305" t="s">
        <v>514</v>
      </c>
      <c r="E2305" t="s">
        <v>6671</v>
      </c>
    </row>
    <row r="2306" spans="2:5" x14ac:dyDescent="0.35">
      <c r="B2306" s="79">
        <v>36</v>
      </c>
      <c r="C2306" s="79" t="s">
        <v>4094</v>
      </c>
      <c r="D2306" t="s">
        <v>515</v>
      </c>
      <c r="E2306" t="s">
        <v>6672</v>
      </c>
    </row>
    <row r="2307" spans="2:5" x14ac:dyDescent="0.35">
      <c r="B2307" s="79">
        <v>36</v>
      </c>
      <c r="C2307" s="79" t="s">
        <v>4094</v>
      </c>
      <c r="D2307" t="s">
        <v>517</v>
      </c>
      <c r="E2307" t="s">
        <v>6673</v>
      </c>
    </row>
    <row r="2308" spans="2:5" x14ac:dyDescent="0.35">
      <c r="B2308" s="79">
        <v>36</v>
      </c>
      <c r="C2308" s="79" t="s">
        <v>4094</v>
      </c>
      <c r="D2308" t="s">
        <v>518</v>
      </c>
      <c r="E2308" t="s">
        <v>6674</v>
      </c>
    </row>
    <row r="2309" spans="2:5" x14ac:dyDescent="0.35">
      <c r="B2309" s="79">
        <v>36</v>
      </c>
      <c r="C2309" s="79" t="s">
        <v>4094</v>
      </c>
      <c r="D2309" t="s">
        <v>520</v>
      </c>
      <c r="E2309" t="s">
        <v>6675</v>
      </c>
    </row>
    <row r="2310" spans="2:5" x14ac:dyDescent="0.35">
      <c r="B2310" s="79">
        <v>36</v>
      </c>
      <c r="C2310" s="79" t="s">
        <v>4094</v>
      </c>
      <c r="D2310" t="s">
        <v>521</v>
      </c>
      <c r="E2310" t="s">
        <v>6676</v>
      </c>
    </row>
    <row r="2311" spans="2:5" x14ac:dyDescent="0.35">
      <c r="B2311" s="79">
        <v>36</v>
      </c>
      <c r="C2311" s="79" t="s">
        <v>4094</v>
      </c>
      <c r="D2311" t="s">
        <v>522</v>
      </c>
      <c r="E2311" t="s">
        <v>6677</v>
      </c>
    </row>
    <row r="2312" spans="2:5" x14ac:dyDescent="0.35">
      <c r="B2312" s="79">
        <v>36</v>
      </c>
      <c r="C2312" s="79" t="s">
        <v>4094</v>
      </c>
      <c r="D2312" t="s">
        <v>523</v>
      </c>
      <c r="E2312" t="s">
        <v>6678</v>
      </c>
    </row>
    <row r="2313" spans="2:5" x14ac:dyDescent="0.35">
      <c r="B2313" s="79">
        <v>36</v>
      </c>
      <c r="C2313" s="79" t="s">
        <v>4094</v>
      </c>
      <c r="D2313" t="s">
        <v>525</v>
      </c>
      <c r="E2313" t="s">
        <v>6679</v>
      </c>
    </row>
    <row r="2314" spans="2:5" x14ac:dyDescent="0.35">
      <c r="B2314" s="79">
        <v>36</v>
      </c>
      <c r="C2314" s="79" t="s">
        <v>4094</v>
      </c>
      <c r="D2314" t="s">
        <v>526</v>
      </c>
      <c r="E2314" t="s">
        <v>6680</v>
      </c>
    </row>
    <row r="2315" spans="2:5" x14ac:dyDescent="0.35">
      <c r="B2315" s="79">
        <v>36</v>
      </c>
      <c r="C2315" s="79" t="s">
        <v>4094</v>
      </c>
      <c r="D2315" t="s">
        <v>527</v>
      </c>
      <c r="E2315" t="s">
        <v>6681</v>
      </c>
    </row>
    <row r="2316" spans="2:5" x14ac:dyDescent="0.35">
      <c r="B2316" s="79">
        <v>36</v>
      </c>
      <c r="C2316" s="79" t="s">
        <v>4094</v>
      </c>
      <c r="D2316" t="s">
        <v>529</v>
      </c>
      <c r="E2316" t="s">
        <v>6682</v>
      </c>
    </row>
    <row r="2317" spans="2:5" x14ac:dyDescent="0.35">
      <c r="B2317" s="79">
        <v>37</v>
      </c>
      <c r="C2317" s="79" t="s">
        <v>4098</v>
      </c>
      <c r="D2317" t="s">
        <v>446</v>
      </c>
      <c r="E2317" t="s">
        <v>6683</v>
      </c>
    </row>
    <row r="2318" spans="2:5" x14ac:dyDescent="0.35">
      <c r="B2318" s="79">
        <v>37</v>
      </c>
      <c r="C2318" s="79" t="s">
        <v>4098</v>
      </c>
      <c r="D2318" t="s">
        <v>448</v>
      </c>
      <c r="E2318" t="s">
        <v>6684</v>
      </c>
    </row>
    <row r="2319" spans="2:5" x14ac:dyDescent="0.35">
      <c r="B2319" s="79">
        <v>37</v>
      </c>
      <c r="C2319" s="79" t="s">
        <v>4098</v>
      </c>
      <c r="D2319" t="s">
        <v>449</v>
      </c>
      <c r="E2319" t="s">
        <v>6685</v>
      </c>
    </row>
    <row r="2320" spans="2:5" x14ac:dyDescent="0.35">
      <c r="B2320" s="79">
        <v>37</v>
      </c>
      <c r="C2320" s="79" t="s">
        <v>4098</v>
      </c>
      <c r="D2320" t="s">
        <v>450</v>
      </c>
      <c r="E2320" t="s">
        <v>6686</v>
      </c>
    </row>
    <row r="2321" spans="2:5" x14ac:dyDescent="0.35">
      <c r="B2321" s="79">
        <v>37</v>
      </c>
      <c r="C2321" s="79" t="s">
        <v>4098</v>
      </c>
      <c r="D2321" t="s">
        <v>452</v>
      </c>
      <c r="E2321" t="s">
        <v>6687</v>
      </c>
    </row>
    <row r="2322" spans="2:5" x14ac:dyDescent="0.35">
      <c r="B2322" s="79">
        <v>37</v>
      </c>
      <c r="C2322" s="79" t="s">
        <v>4098</v>
      </c>
      <c r="D2322" t="s">
        <v>454</v>
      </c>
      <c r="E2322" t="s">
        <v>6688</v>
      </c>
    </row>
    <row r="2323" spans="2:5" x14ac:dyDescent="0.35">
      <c r="B2323" s="79">
        <v>37</v>
      </c>
      <c r="C2323" s="79" t="s">
        <v>4098</v>
      </c>
      <c r="D2323" t="s">
        <v>456</v>
      </c>
      <c r="E2323" t="s">
        <v>6689</v>
      </c>
    </row>
    <row r="2324" spans="2:5" x14ac:dyDescent="0.35">
      <c r="B2324" s="79">
        <v>37</v>
      </c>
      <c r="C2324" s="79" t="s">
        <v>4098</v>
      </c>
      <c r="D2324" t="s">
        <v>458</v>
      </c>
      <c r="E2324" t="s">
        <v>6690</v>
      </c>
    </row>
    <row r="2325" spans="2:5" x14ac:dyDescent="0.35">
      <c r="B2325" s="79">
        <v>37</v>
      </c>
      <c r="C2325" s="79" t="s">
        <v>4098</v>
      </c>
      <c r="D2325" t="s">
        <v>459</v>
      </c>
      <c r="E2325" t="s">
        <v>6691</v>
      </c>
    </row>
    <row r="2326" spans="2:5" x14ac:dyDescent="0.35">
      <c r="B2326" s="79">
        <v>37</v>
      </c>
      <c r="C2326" s="79" t="s">
        <v>4098</v>
      </c>
      <c r="D2326" t="s">
        <v>460</v>
      </c>
      <c r="E2326" t="s">
        <v>6692</v>
      </c>
    </row>
    <row r="2327" spans="2:5" x14ac:dyDescent="0.35">
      <c r="B2327" s="79">
        <v>37</v>
      </c>
      <c r="C2327" s="79" t="s">
        <v>4098</v>
      </c>
      <c r="D2327" t="s">
        <v>461</v>
      </c>
      <c r="E2327" t="s">
        <v>6693</v>
      </c>
    </row>
    <row r="2328" spans="2:5" x14ac:dyDescent="0.35">
      <c r="B2328" s="79">
        <v>37</v>
      </c>
      <c r="C2328" s="79" t="s">
        <v>4098</v>
      </c>
      <c r="D2328" t="s">
        <v>462</v>
      </c>
      <c r="E2328" t="s">
        <v>6694</v>
      </c>
    </row>
    <row r="2329" spans="2:5" x14ac:dyDescent="0.35">
      <c r="B2329" s="79">
        <v>37</v>
      </c>
      <c r="C2329" s="79" t="s">
        <v>4098</v>
      </c>
      <c r="D2329" t="s">
        <v>464</v>
      </c>
      <c r="E2329" t="s">
        <v>6695</v>
      </c>
    </row>
    <row r="2330" spans="2:5" x14ac:dyDescent="0.35">
      <c r="B2330" s="79">
        <v>37</v>
      </c>
      <c r="C2330" s="79" t="s">
        <v>4098</v>
      </c>
      <c r="D2330" t="s">
        <v>466</v>
      </c>
      <c r="E2330" t="s">
        <v>6696</v>
      </c>
    </row>
    <row r="2331" spans="2:5" x14ac:dyDescent="0.35">
      <c r="B2331" s="79">
        <v>37</v>
      </c>
      <c r="C2331" s="79" t="s">
        <v>4098</v>
      </c>
      <c r="D2331" t="s">
        <v>467</v>
      </c>
      <c r="E2331" t="s">
        <v>6697</v>
      </c>
    </row>
    <row r="2332" spans="2:5" x14ac:dyDescent="0.35">
      <c r="B2332" s="79">
        <v>37</v>
      </c>
      <c r="C2332" s="79" t="s">
        <v>4098</v>
      </c>
      <c r="D2332" t="s">
        <v>468</v>
      </c>
      <c r="E2332" t="s">
        <v>6698</v>
      </c>
    </row>
    <row r="2333" spans="2:5" x14ac:dyDescent="0.35">
      <c r="B2333" s="79">
        <v>37</v>
      </c>
      <c r="C2333" s="79" t="s">
        <v>4098</v>
      </c>
      <c r="D2333" t="s">
        <v>470</v>
      </c>
      <c r="E2333" t="s">
        <v>6699</v>
      </c>
    </row>
    <row r="2334" spans="2:5" x14ac:dyDescent="0.35">
      <c r="B2334" s="79">
        <v>37</v>
      </c>
      <c r="C2334" s="79" t="s">
        <v>4098</v>
      </c>
      <c r="D2334" t="s">
        <v>471</v>
      </c>
      <c r="E2334" t="s">
        <v>6700</v>
      </c>
    </row>
    <row r="2335" spans="2:5" x14ac:dyDescent="0.35">
      <c r="B2335" s="79">
        <v>37</v>
      </c>
      <c r="C2335" s="79" t="s">
        <v>4098</v>
      </c>
      <c r="D2335" t="s">
        <v>472</v>
      </c>
      <c r="E2335" t="s">
        <v>6701</v>
      </c>
    </row>
    <row r="2336" spans="2:5" x14ac:dyDescent="0.35">
      <c r="B2336" s="79">
        <v>37</v>
      </c>
      <c r="C2336" s="79" t="s">
        <v>4098</v>
      </c>
      <c r="D2336" t="s">
        <v>473</v>
      </c>
      <c r="E2336" t="s">
        <v>6702</v>
      </c>
    </row>
    <row r="2337" spans="2:5" x14ac:dyDescent="0.35">
      <c r="B2337" s="79">
        <v>37</v>
      </c>
      <c r="C2337" s="79" t="s">
        <v>4098</v>
      </c>
      <c r="D2337" t="s">
        <v>475</v>
      </c>
      <c r="E2337" t="s">
        <v>6703</v>
      </c>
    </row>
    <row r="2338" spans="2:5" x14ac:dyDescent="0.35">
      <c r="B2338" s="79">
        <v>37</v>
      </c>
      <c r="C2338" s="79" t="s">
        <v>4098</v>
      </c>
      <c r="D2338" t="s">
        <v>476</v>
      </c>
      <c r="E2338" t="s">
        <v>6704</v>
      </c>
    </row>
    <row r="2339" spans="2:5" x14ac:dyDescent="0.35">
      <c r="B2339" s="79">
        <v>37</v>
      </c>
      <c r="C2339" s="79" t="s">
        <v>4098</v>
      </c>
      <c r="D2339" t="s">
        <v>477</v>
      </c>
      <c r="E2339" t="s">
        <v>1033</v>
      </c>
    </row>
    <row r="2340" spans="2:5" x14ac:dyDescent="0.35">
      <c r="B2340" s="79">
        <v>37</v>
      </c>
      <c r="C2340" s="79" t="s">
        <v>4098</v>
      </c>
      <c r="D2340" t="s">
        <v>479</v>
      </c>
      <c r="E2340" t="s">
        <v>6705</v>
      </c>
    </row>
    <row r="2341" spans="2:5" x14ac:dyDescent="0.35">
      <c r="B2341" s="79">
        <v>37</v>
      </c>
      <c r="C2341" s="79" t="s">
        <v>4098</v>
      </c>
      <c r="D2341" t="s">
        <v>481</v>
      </c>
      <c r="E2341" t="s">
        <v>6706</v>
      </c>
    </row>
    <row r="2342" spans="2:5" x14ac:dyDescent="0.35">
      <c r="B2342" s="79">
        <v>37</v>
      </c>
      <c r="C2342" s="79" t="s">
        <v>4098</v>
      </c>
      <c r="D2342" t="s">
        <v>482</v>
      </c>
      <c r="E2342" t="s">
        <v>6707</v>
      </c>
    </row>
    <row r="2343" spans="2:5" x14ac:dyDescent="0.35">
      <c r="B2343" s="79">
        <v>37</v>
      </c>
      <c r="C2343" s="79" t="s">
        <v>4098</v>
      </c>
      <c r="D2343" t="s">
        <v>483</v>
      </c>
      <c r="E2343" t="s">
        <v>6708</v>
      </c>
    </row>
    <row r="2344" spans="2:5" x14ac:dyDescent="0.35">
      <c r="B2344" s="79">
        <v>37</v>
      </c>
      <c r="C2344" s="79" t="s">
        <v>4098</v>
      </c>
      <c r="D2344" t="s">
        <v>484</v>
      </c>
      <c r="E2344" t="s">
        <v>6709</v>
      </c>
    </row>
    <row r="2345" spans="2:5" x14ac:dyDescent="0.35">
      <c r="B2345" s="79">
        <v>37</v>
      </c>
      <c r="C2345" s="79" t="s">
        <v>4098</v>
      </c>
      <c r="D2345" t="s">
        <v>485</v>
      </c>
      <c r="E2345" t="s">
        <v>6710</v>
      </c>
    </row>
    <row r="2346" spans="2:5" x14ac:dyDescent="0.35">
      <c r="B2346" s="79">
        <v>37</v>
      </c>
      <c r="C2346" s="79" t="s">
        <v>4098</v>
      </c>
      <c r="D2346" t="s">
        <v>487</v>
      </c>
      <c r="E2346" t="s">
        <v>6711</v>
      </c>
    </row>
    <row r="2347" spans="2:5" x14ac:dyDescent="0.35">
      <c r="B2347" s="79">
        <v>37</v>
      </c>
      <c r="C2347" s="79" t="s">
        <v>4098</v>
      </c>
      <c r="D2347" t="s">
        <v>489</v>
      </c>
      <c r="E2347" t="s">
        <v>6712</v>
      </c>
    </row>
    <row r="2348" spans="2:5" x14ac:dyDescent="0.35">
      <c r="B2348" s="79">
        <v>37</v>
      </c>
      <c r="C2348" s="79" t="s">
        <v>4098</v>
      </c>
      <c r="D2348" t="s">
        <v>490</v>
      </c>
      <c r="E2348" t="s">
        <v>6713</v>
      </c>
    </row>
    <row r="2349" spans="2:5" x14ac:dyDescent="0.35">
      <c r="B2349" s="79">
        <v>37</v>
      </c>
      <c r="C2349" s="79" t="s">
        <v>4098</v>
      </c>
      <c r="D2349" t="s">
        <v>491</v>
      </c>
      <c r="E2349" t="s">
        <v>1034</v>
      </c>
    </row>
    <row r="2350" spans="2:5" x14ac:dyDescent="0.35">
      <c r="B2350" s="79">
        <v>37</v>
      </c>
      <c r="C2350" s="79" t="s">
        <v>4098</v>
      </c>
      <c r="D2350" t="s">
        <v>493</v>
      </c>
      <c r="E2350" t="s">
        <v>6714</v>
      </c>
    </row>
    <row r="2351" spans="2:5" x14ac:dyDescent="0.35">
      <c r="B2351" s="79">
        <v>37</v>
      </c>
      <c r="C2351" s="79" t="s">
        <v>4098</v>
      </c>
      <c r="D2351" t="s">
        <v>495</v>
      </c>
      <c r="E2351" t="s">
        <v>6715</v>
      </c>
    </row>
    <row r="2352" spans="2:5" x14ac:dyDescent="0.35">
      <c r="B2352" s="79">
        <v>37</v>
      </c>
      <c r="C2352" s="79" t="s">
        <v>4098</v>
      </c>
      <c r="D2352" t="s">
        <v>496</v>
      </c>
      <c r="E2352" t="s">
        <v>6716</v>
      </c>
    </row>
    <row r="2353" spans="2:5" x14ac:dyDescent="0.35">
      <c r="B2353" s="79">
        <v>37</v>
      </c>
      <c r="C2353" s="79" t="s">
        <v>4098</v>
      </c>
      <c r="D2353" t="s">
        <v>497</v>
      </c>
      <c r="E2353" t="s">
        <v>6717</v>
      </c>
    </row>
    <row r="2354" spans="2:5" x14ac:dyDescent="0.35">
      <c r="B2354" s="79">
        <v>37</v>
      </c>
      <c r="C2354" s="79" t="s">
        <v>4098</v>
      </c>
      <c r="D2354" t="s">
        <v>498</v>
      </c>
      <c r="E2354" t="s">
        <v>6718</v>
      </c>
    </row>
    <row r="2355" spans="2:5" x14ac:dyDescent="0.35">
      <c r="B2355" s="79">
        <v>37</v>
      </c>
      <c r="C2355" s="79" t="s">
        <v>4098</v>
      </c>
      <c r="D2355" t="s">
        <v>499</v>
      </c>
      <c r="E2355" t="s">
        <v>6719</v>
      </c>
    </row>
    <row r="2356" spans="2:5" x14ac:dyDescent="0.35">
      <c r="B2356" s="79">
        <v>37</v>
      </c>
      <c r="C2356" s="79" t="s">
        <v>4098</v>
      </c>
      <c r="D2356" t="s">
        <v>501</v>
      </c>
      <c r="E2356" t="s">
        <v>6720</v>
      </c>
    </row>
    <row r="2357" spans="2:5" x14ac:dyDescent="0.35">
      <c r="B2357" s="79">
        <v>37</v>
      </c>
      <c r="C2357" s="79" t="s">
        <v>4098</v>
      </c>
      <c r="D2357" t="s">
        <v>502</v>
      </c>
      <c r="E2357" t="s">
        <v>6721</v>
      </c>
    </row>
    <row r="2358" spans="2:5" x14ac:dyDescent="0.35">
      <c r="B2358" s="79">
        <v>37</v>
      </c>
      <c r="C2358" s="79" t="s">
        <v>4098</v>
      </c>
      <c r="D2358" t="s">
        <v>503</v>
      </c>
      <c r="E2358" t="s">
        <v>6722</v>
      </c>
    </row>
    <row r="2359" spans="2:5" x14ac:dyDescent="0.35">
      <c r="B2359" s="79">
        <v>37</v>
      </c>
      <c r="C2359" s="79" t="s">
        <v>4098</v>
      </c>
      <c r="D2359" t="s">
        <v>504</v>
      </c>
      <c r="E2359" t="s">
        <v>6723</v>
      </c>
    </row>
    <row r="2360" spans="2:5" x14ac:dyDescent="0.35">
      <c r="B2360" s="79">
        <v>37</v>
      </c>
      <c r="C2360" s="79" t="s">
        <v>4098</v>
      </c>
      <c r="D2360" t="s">
        <v>505</v>
      </c>
      <c r="E2360" t="s">
        <v>6724</v>
      </c>
    </row>
    <row r="2361" spans="2:5" x14ac:dyDescent="0.35">
      <c r="B2361" s="79">
        <v>37</v>
      </c>
      <c r="C2361" s="79" t="s">
        <v>4098</v>
      </c>
      <c r="D2361" t="s">
        <v>507</v>
      </c>
      <c r="E2361" t="s">
        <v>6725</v>
      </c>
    </row>
    <row r="2362" spans="2:5" x14ac:dyDescent="0.35">
      <c r="B2362" s="79">
        <v>37</v>
      </c>
      <c r="C2362" s="79" t="s">
        <v>4098</v>
      </c>
      <c r="D2362" t="s">
        <v>508</v>
      </c>
      <c r="E2362" t="s">
        <v>6726</v>
      </c>
    </row>
    <row r="2363" spans="2:5" x14ac:dyDescent="0.35">
      <c r="B2363" s="79">
        <v>37</v>
      </c>
      <c r="C2363" s="79" t="s">
        <v>4098</v>
      </c>
      <c r="D2363" t="s">
        <v>509</v>
      </c>
      <c r="E2363" t="s">
        <v>6727</v>
      </c>
    </row>
    <row r="2364" spans="2:5" x14ac:dyDescent="0.35">
      <c r="B2364" s="79">
        <v>37</v>
      </c>
      <c r="C2364" s="79" t="s">
        <v>4098</v>
      </c>
      <c r="D2364" t="s">
        <v>510</v>
      </c>
      <c r="E2364" t="s">
        <v>6728</v>
      </c>
    </row>
    <row r="2365" spans="2:5" x14ac:dyDescent="0.35">
      <c r="B2365" s="79">
        <v>37</v>
      </c>
      <c r="C2365" s="79" t="s">
        <v>4098</v>
      </c>
      <c r="D2365" t="s">
        <v>514</v>
      </c>
      <c r="E2365" t="s">
        <v>6729</v>
      </c>
    </row>
    <row r="2366" spans="2:5" x14ac:dyDescent="0.35">
      <c r="B2366" s="79">
        <v>37</v>
      </c>
      <c r="C2366" s="79" t="s">
        <v>4098</v>
      </c>
      <c r="D2366" t="s">
        <v>515</v>
      </c>
      <c r="E2366" t="s">
        <v>1035</v>
      </c>
    </row>
    <row r="2367" spans="2:5" x14ac:dyDescent="0.35">
      <c r="B2367" s="79">
        <v>37</v>
      </c>
      <c r="C2367" s="79" t="s">
        <v>4098</v>
      </c>
      <c r="D2367" t="s">
        <v>517</v>
      </c>
      <c r="E2367" t="s">
        <v>1036</v>
      </c>
    </row>
    <row r="2368" spans="2:5" x14ac:dyDescent="0.35">
      <c r="B2368" s="79">
        <v>37</v>
      </c>
      <c r="C2368" s="79" t="s">
        <v>4098</v>
      </c>
      <c r="D2368" t="s">
        <v>518</v>
      </c>
      <c r="E2368" t="s">
        <v>6730</v>
      </c>
    </row>
    <row r="2369" spans="2:5" x14ac:dyDescent="0.35">
      <c r="B2369" s="79">
        <v>37</v>
      </c>
      <c r="C2369" s="79" t="s">
        <v>4098</v>
      </c>
      <c r="D2369" t="s">
        <v>520</v>
      </c>
      <c r="E2369" t="s">
        <v>6731</v>
      </c>
    </row>
    <row r="2370" spans="2:5" x14ac:dyDescent="0.35">
      <c r="B2370" s="79">
        <v>37</v>
      </c>
      <c r="C2370" s="79" t="s">
        <v>4098</v>
      </c>
      <c r="D2370" t="s">
        <v>521</v>
      </c>
      <c r="E2370" t="s">
        <v>6732</v>
      </c>
    </row>
    <row r="2371" spans="2:5" x14ac:dyDescent="0.35">
      <c r="B2371" s="79">
        <v>37</v>
      </c>
      <c r="C2371" s="79" t="s">
        <v>4098</v>
      </c>
      <c r="D2371" t="s">
        <v>522</v>
      </c>
      <c r="E2371" t="s">
        <v>6733</v>
      </c>
    </row>
    <row r="2372" spans="2:5" x14ac:dyDescent="0.35">
      <c r="B2372" s="79">
        <v>37</v>
      </c>
      <c r="C2372" s="79" t="s">
        <v>4098</v>
      </c>
      <c r="D2372" t="s">
        <v>523</v>
      </c>
      <c r="E2372" t="s">
        <v>6734</v>
      </c>
    </row>
    <row r="2373" spans="2:5" x14ac:dyDescent="0.35">
      <c r="B2373" s="79">
        <v>37</v>
      </c>
      <c r="C2373" s="79" t="s">
        <v>4098</v>
      </c>
      <c r="D2373" t="s">
        <v>525</v>
      </c>
      <c r="E2373" t="s">
        <v>6735</v>
      </c>
    </row>
    <row r="2374" spans="2:5" x14ac:dyDescent="0.35">
      <c r="B2374" s="79">
        <v>37</v>
      </c>
      <c r="C2374" s="79" t="s">
        <v>4098</v>
      </c>
      <c r="D2374" t="s">
        <v>526</v>
      </c>
      <c r="E2374" t="s">
        <v>6736</v>
      </c>
    </row>
    <row r="2375" spans="2:5" x14ac:dyDescent="0.35">
      <c r="B2375" s="79">
        <v>37</v>
      </c>
      <c r="C2375" s="79" t="s">
        <v>4098</v>
      </c>
      <c r="D2375" t="s">
        <v>527</v>
      </c>
      <c r="E2375" t="s">
        <v>6737</v>
      </c>
    </row>
    <row r="2376" spans="2:5" x14ac:dyDescent="0.35">
      <c r="B2376" s="79">
        <v>37</v>
      </c>
      <c r="C2376" s="79" t="s">
        <v>4098</v>
      </c>
      <c r="D2376" t="s">
        <v>529</v>
      </c>
      <c r="E2376" t="s">
        <v>6738</v>
      </c>
    </row>
    <row r="2377" spans="2:5" x14ac:dyDescent="0.35">
      <c r="B2377" s="79">
        <v>37</v>
      </c>
      <c r="C2377" s="79" t="s">
        <v>4098</v>
      </c>
      <c r="D2377" t="s">
        <v>530</v>
      </c>
      <c r="E2377" t="s">
        <v>6739</v>
      </c>
    </row>
    <row r="2378" spans="2:5" x14ac:dyDescent="0.35">
      <c r="B2378" s="79">
        <v>37</v>
      </c>
      <c r="C2378" s="79" t="s">
        <v>4098</v>
      </c>
      <c r="D2378" t="s">
        <v>532</v>
      </c>
      <c r="E2378" t="s">
        <v>6740</v>
      </c>
    </row>
    <row r="2379" spans="2:5" x14ac:dyDescent="0.35">
      <c r="B2379" s="79">
        <v>37</v>
      </c>
      <c r="C2379" s="79" t="s">
        <v>4098</v>
      </c>
      <c r="D2379" t="s">
        <v>533</v>
      </c>
      <c r="E2379" t="s">
        <v>6741</v>
      </c>
    </row>
    <row r="2380" spans="2:5" x14ac:dyDescent="0.35">
      <c r="B2380" s="79">
        <v>37</v>
      </c>
      <c r="C2380" s="79" t="s">
        <v>4098</v>
      </c>
      <c r="D2380" t="s">
        <v>535</v>
      </c>
      <c r="E2380" t="s">
        <v>6742</v>
      </c>
    </row>
    <row r="2381" spans="2:5" x14ac:dyDescent="0.35">
      <c r="B2381" s="79">
        <v>37</v>
      </c>
      <c r="C2381" s="79" t="s">
        <v>4098</v>
      </c>
      <c r="D2381" t="s">
        <v>536</v>
      </c>
      <c r="E2381" t="s">
        <v>6743</v>
      </c>
    </row>
    <row r="2382" spans="2:5" x14ac:dyDescent="0.35">
      <c r="B2382" s="79">
        <v>37</v>
      </c>
      <c r="C2382" s="79" t="s">
        <v>4098</v>
      </c>
      <c r="D2382" t="s">
        <v>537</v>
      </c>
      <c r="E2382" t="s">
        <v>1037</v>
      </c>
    </row>
    <row r="2383" spans="2:5" x14ac:dyDescent="0.35">
      <c r="B2383" s="79">
        <v>37</v>
      </c>
      <c r="C2383" s="79" t="s">
        <v>4098</v>
      </c>
      <c r="D2383" t="s">
        <v>539</v>
      </c>
      <c r="E2383" t="s">
        <v>6744</v>
      </c>
    </row>
    <row r="2384" spans="2:5" x14ac:dyDescent="0.35">
      <c r="B2384" s="79">
        <v>37</v>
      </c>
      <c r="C2384" s="79" t="s">
        <v>4098</v>
      </c>
      <c r="D2384" t="s">
        <v>540</v>
      </c>
      <c r="E2384" t="s">
        <v>6745</v>
      </c>
    </row>
    <row r="2385" spans="2:5" x14ac:dyDescent="0.35">
      <c r="B2385" s="79">
        <v>37</v>
      </c>
      <c r="C2385" s="79" t="s">
        <v>4098</v>
      </c>
      <c r="D2385" t="s">
        <v>541</v>
      </c>
      <c r="E2385" t="s">
        <v>1038</v>
      </c>
    </row>
    <row r="2386" spans="2:5" x14ac:dyDescent="0.35">
      <c r="B2386" s="79">
        <v>37</v>
      </c>
      <c r="C2386" s="79" t="s">
        <v>4098</v>
      </c>
      <c r="D2386" t="s">
        <v>542</v>
      </c>
      <c r="E2386" t="s">
        <v>6746</v>
      </c>
    </row>
    <row r="2387" spans="2:5" x14ac:dyDescent="0.35">
      <c r="B2387" s="79">
        <v>37</v>
      </c>
      <c r="C2387" s="79" t="s">
        <v>4098</v>
      </c>
      <c r="D2387" t="s">
        <v>544</v>
      </c>
      <c r="E2387" t="s">
        <v>6747</v>
      </c>
    </row>
    <row r="2388" spans="2:5" x14ac:dyDescent="0.35">
      <c r="B2388" s="79">
        <v>37</v>
      </c>
      <c r="C2388" s="79" t="s">
        <v>4098</v>
      </c>
      <c r="D2388" t="s">
        <v>545</v>
      </c>
      <c r="E2388" t="s">
        <v>6748</v>
      </c>
    </row>
    <row r="2389" spans="2:5" x14ac:dyDescent="0.35">
      <c r="B2389" s="79">
        <v>37</v>
      </c>
      <c r="C2389" s="79" t="s">
        <v>4098</v>
      </c>
      <c r="D2389" t="s">
        <v>547</v>
      </c>
      <c r="E2389" t="s">
        <v>6749</v>
      </c>
    </row>
    <row r="2390" spans="2:5" x14ac:dyDescent="0.35">
      <c r="B2390" s="79">
        <v>37</v>
      </c>
      <c r="C2390" s="79" t="s">
        <v>4098</v>
      </c>
      <c r="D2390" t="s">
        <v>548</v>
      </c>
      <c r="E2390" t="s">
        <v>4993</v>
      </c>
    </row>
    <row r="2391" spans="2:5" x14ac:dyDescent="0.35">
      <c r="B2391" s="79">
        <v>38</v>
      </c>
      <c r="C2391" s="79" t="s">
        <v>4103</v>
      </c>
      <c r="D2391" t="s">
        <v>446</v>
      </c>
      <c r="E2391" t="s">
        <v>6750</v>
      </c>
    </row>
    <row r="2392" spans="2:5" x14ac:dyDescent="0.35">
      <c r="B2392" s="79">
        <v>38</v>
      </c>
      <c r="C2392" s="79" t="s">
        <v>4103</v>
      </c>
      <c r="D2392" t="s">
        <v>448</v>
      </c>
      <c r="E2392" t="s">
        <v>6751</v>
      </c>
    </row>
    <row r="2393" spans="2:5" x14ac:dyDescent="0.35">
      <c r="B2393" s="79">
        <v>38</v>
      </c>
      <c r="C2393" s="79" t="s">
        <v>4103</v>
      </c>
      <c r="D2393" t="s">
        <v>449</v>
      </c>
      <c r="E2393" t="s">
        <v>6752</v>
      </c>
    </row>
    <row r="2394" spans="2:5" x14ac:dyDescent="0.35">
      <c r="B2394" s="79">
        <v>38</v>
      </c>
      <c r="C2394" s="79" t="s">
        <v>4103</v>
      </c>
      <c r="D2394" t="s">
        <v>450</v>
      </c>
      <c r="E2394" t="s">
        <v>1039</v>
      </c>
    </row>
    <row r="2395" spans="2:5" x14ac:dyDescent="0.35">
      <c r="B2395" s="79">
        <v>38</v>
      </c>
      <c r="C2395" s="79" t="s">
        <v>4103</v>
      </c>
      <c r="D2395" t="s">
        <v>452</v>
      </c>
      <c r="E2395" t="s">
        <v>6753</v>
      </c>
    </row>
    <row r="2396" spans="2:5" x14ac:dyDescent="0.35">
      <c r="B2396" s="79">
        <v>38</v>
      </c>
      <c r="C2396" s="79" t="s">
        <v>4103</v>
      </c>
      <c r="D2396" t="s">
        <v>454</v>
      </c>
      <c r="E2396" t="s">
        <v>1040</v>
      </c>
    </row>
    <row r="2397" spans="2:5" x14ac:dyDescent="0.35">
      <c r="B2397" s="79">
        <v>38</v>
      </c>
      <c r="C2397" s="79" t="s">
        <v>4103</v>
      </c>
      <c r="D2397" t="s">
        <v>456</v>
      </c>
      <c r="E2397" t="s">
        <v>6754</v>
      </c>
    </row>
    <row r="2398" spans="2:5" x14ac:dyDescent="0.35">
      <c r="B2398" s="79">
        <v>38</v>
      </c>
      <c r="C2398" s="79" t="s">
        <v>4103</v>
      </c>
      <c r="D2398" t="s">
        <v>458</v>
      </c>
      <c r="E2398" t="s">
        <v>6755</v>
      </c>
    </row>
    <row r="2399" spans="2:5" x14ac:dyDescent="0.35">
      <c r="B2399" s="79">
        <v>38</v>
      </c>
      <c r="C2399" s="79" t="s">
        <v>4103</v>
      </c>
      <c r="D2399" t="s">
        <v>459</v>
      </c>
      <c r="E2399" t="s">
        <v>1041</v>
      </c>
    </row>
    <row r="2400" spans="2:5" x14ac:dyDescent="0.35">
      <c r="B2400" s="79">
        <v>38</v>
      </c>
      <c r="C2400" s="79" t="s">
        <v>4103</v>
      </c>
      <c r="D2400" t="s">
        <v>460</v>
      </c>
      <c r="E2400" t="s">
        <v>6756</v>
      </c>
    </row>
    <row r="2401" spans="2:5" x14ac:dyDescent="0.35">
      <c r="B2401" s="79">
        <v>38</v>
      </c>
      <c r="C2401" s="79" t="s">
        <v>4103</v>
      </c>
      <c r="D2401" t="s">
        <v>461</v>
      </c>
      <c r="E2401" t="s">
        <v>1042</v>
      </c>
    </row>
    <row r="2402" spans="2:5" x14ac:dyDescent="0.35">
      <c r="B2402" s="79">
        <v>38</v>
      </c>
      <c r="C2402" s="79" t="s">
        <v>4103</v>
      </c>
      <c r="D2402" t="s">
        <v>462</v>
      </c>
      <c r="E2402" t="s">
        <v>6757</v>
      </c>
    </row>
    <row r="2403" spans="2:5" x14ac:dyDescent="0.35">
      <c r="B2403" s="79">
        <v>38</v>
      </c>
      <c r="C2403" s="79" t="s">
        <v>4103</v>
      </c>
      <c r="D2403" t="s">
        <v>464</v>
      </c>
      <c r="E2403" t="s">
        <v>6758</v>
      </c>
    </row>
    <row r="2404" spans="2:5" x14ac:dyDescent="0.35">
      <c r="B2404" s="79">
        <v>38</v>
      </c>
      <c r="C2404" s="79" t="s">
        <v>4103</v>
      </c>
      <c r="D2404" t="s">
        <v>466</v>
      </c>
      <c r="E2404" t="s">
        <v>1043</v>
      </c>
    </row>
    <row r="2405" spans="2:5" x14ac:dyDescent="0.35">
      <c r="B2405" s="79">
        <v>38</v>
      </c>
      <c r="C2405" s="79" t="s">
        <v>4103</v>
      </c>
      <c r="D2405" t="s">
        <v>467</v>
      </c>
      <c r="E2405" t="s">
        <v>6759</v>
      </c>
    </row>
    <row r="2406" spans="2:5" x14ac:dyDescent="0.35">
      <c r="B2406" s="79">
        <v>38</v>
      </c>
      <c r="C2406" s="79" t="s">
        <v>4103</v>
      </c>
      <c r="D2406" t="s">
        <v>468</v>
      </c>
      <c r="E2406" t="s">
        <v>1044</v>
      </c>
    </row>
    <row r="2407" spans="2:5" x14ac:dyDescent="0.35">
      <c r="B2407" s="79">
        <v>38</v>
      </c>
      <c r="C2407" s="79" t="s">
        <v>4103</v>
      </c>
      <c r="D2407" t="s">
        <v>470</v>
      </c>
      <c r="E2407" t="s">
        <v>6760</v>
      </c>
    </row>
    <row r="2408" spans="2:5" x14ac:dyDescent="0.35">
      <c r="B2408" s="79">
        <v>38</v>
      </c>
      <c r="C2408" s="79" t="s">
        <v>4103</v>
      </c>
      <c r="D2408" t="s">
        <v>471</v>
      </c>
      <c r="E2408" t="s">
        <v>6761</v>
      </c>
    </row>
    <row r="2409" spans="2:5" x14ac:dyDescent="0.35">
      <c r="B2409" s="79">
        <v>38</v>
      </c>
      <c r="C2409" s="79" t="s">
        <v>4103</v>
      </c>
      <c r="D2409" t="s">
        <v>472</v>
      </c>
      <c r="E2409" t="s">
        <v>6762</v>
      </c>
    </row>
    <row r="2410" spans="2:5" x14ac:dyDescent="0.35">
      <c r="B2410" s="79">
        <v>38</v>
      </c>
      <c r="C2410" s="79" t="s">
        <v>4103</v>
      </c>
      <c r="D2410" t="s">
        <v>473</v>
      </c>
      <c r="E2410" t="s">
        <v>1045</v>
      </c>
    </row>
    <row r="2411" spans="2:5" x14ac:dyDescent="0.35">
      <c r="B2411" s="79">
        <v>38</v>
      </c>
      <c r="C2411" s="79" t="s">
        <v>4103</v>
      </c>
      <c r="D2411" t="s">
        <v>475</v>
      </c>
      <c r="E2411" t="s">
        <v>6763</v>
      </c>
    </row>
    <row r="2412" spans="2:5" x14ac:dyDescent="0.35">
      <c r="B2412" s="79">
        <v>38</v>
      </c>
      <c r="C2412" s="79" t="s">
        <v>4103</v>
      </c>
      <c r="D2412" t="s">
        <v>476</v>
      </c>
      <c r="E2412" t="s">
        <v>6764</v>
      </c>
    </row>
    <row r="2413" spans="2:5" x14ac:dyDescent="0.35">
      <c r="B2413" s="79">
        <v>38</v>
      </c>
      <c r="C2413" s="79" t="s">
        <v>4103</v>
      </c>
      <c r="D2413" t="s">
        <v>477</v>
      </c>
      <c r="E2413" t="s">
        <v>6765</v>
      </c>
    </row>
    <row r="2414" spans="2:5" x14ac:dyDescent="0.35">
      <c r="B2414" s="79">
        <v>38</v>
      </c>
      <c r="C2414" s="79" t="s">
        <v>4103</v>
      </c>
      <c r="D2414" t="s">
        <v>479</v>
      </c>
      <c r="E2414" t="s">
        <v>1046</v>
      </c>
    </row>
    <row r="2415" spans="2:5" x14ac:dyDescent="0.35">
      <c r="B2415" s="79">
        <v>38</v>
      </c>
      <c r="C2415" s="79" t="s">
        <v>4103</v>
      </c>
      <c r="D2415" t="s">
        <v>481</v>
      </c>
      <c r="E2415" t="s">
        <v>6766</v>
      </c>
    </row>
    <row r="2416" spans="2:5" x14ac:dyDescent="0.35">
      <c r="B2416" s="79">
        <v>38</v>
      </c>
      <c r="C2416" s="79" t="s">
        <v>4103</v>
      </c>
      <c r="D2416" t="s">
        <v>482</v>
      </c>
      <c r="E2416" t="s">
        <v>6767</v>
      </c>
    </row>
    <row r="2417" spans="2:5" x14ac:dyDescent="0.35">
      <c r="B2417" s="79">
        <v>38</v>
      </c>
      <c r="C2417" s="79" t="s">
        <v>4103</v>
      </c>
      <c r="D2417" t="s">
        <v>483</v>
      </c>
      <c r="E2417" t="s">
        <v>6768</v>
      </c>
    </row>
    <row r="2418" spans="2:5" x14ac:dyDescent="0.35">
      <c r="B2418" s="79">
        <v>38</v>
      </c>
      <c r="C2418" s="79" t="s">
        <v>4103</v>
      </c>
      <c r="D2418" t="s">
        <v>484</v>
      </c>
      <c r="E2418" t="s">
        <v>6769</v>
      </c>
    </row>
    <row r="2419" spans="2:5" x14ac:dyDescent="0.35">
      <c r="B2419" s="79">
        <v>38</v>
      </c>
      <c r="C2419" s="79" t="s">
        <v>4103</v>
      </c>
      <c r="D2419" t="s">
        <v>485</v>
      </c>
      <c r="E2419" t="s">
        <v>1047</v>
      </c>
    </row>
    <row r="2420" spans="2:5" x14ac:dyDescent="0.35">
      <c r="B2420" s="79">
        <v>38</v>
      </c>
      <c r="C2420" s="79" t="s">
        <v>4103</v>
      </c>
      <c r="D2420" t="s">
        <v>487</v>
      </c>
      <c r="E2420" t="s">
        <v>6770</v>
      </c>
    </row>
    <row r="2421" spans="2:5" x14ac:dyDescent="0.35">
      <c r="B2421" s="79">
        <v>38</v>
      </c>
      <c r="C2421" s="79" t="s">
        <v>4103</v>
      </c>
      <c r="D2421" t="s">
        <v>489</v>
      </c>
      <c r="E2421" t="s">
        <v>1048</v>
      </c>
    </row>
    <row r="2422" spans="2:5" x14ac:dyDescent="0.35">
      <c r="B2422" s="79">
        <v>38</v>
      </c>
      <c r="C2422" s="79" t="s">
        <v>4103</v>
      </c>
      <c r="D2422" t="s">
        <v>490</v>
      </c>
      <c r="E2422" t="s">
        <v>1049</v>
      </c>
    </row>
    <row r="2423" spans="2:5" x14ac:dyDescent="0.35">
      <c r="B2423" s="79">
        <v>38</v>
      </c>
      <c r="C2423" s="79" t="s">
        <v>4103</v>
      </c>
      <c r="D2423" t="s">
        <v>491</v>
      </c>
      <c r="E2423" t="s">
        <v>6771</v>
      </c>
    </row>
    <row r="2424" spans="2:5" x14ac:dyDescent="0.35">
      <c r="B2424" s="79">
        <v>38</v>
      </c>
      <c r="C2424" s="79" t="s">
        <v>4103</v>
      </c>
      <c r="D2424" t="s">
        <v>493</v>
      </c>
      <c r="E2424" t="s">
        <v>6772</v>
      </c>
    </row>
    <row r="2425" spans="2:5" x14ac:dyDescent="0.35">
      <c r="B2425" s="79">
        <v>38</v>
      </c>
      <c r="C2425" s="79" t="s">
        <v>4103</v>
      </c>
      <c r="D2425" t="s">
        <v>495</v>
      </c>
      <c r="E2425" t="s">
        <v>6773</v>
      </c>
    </row>
    <row r="2426" spans="2:5" x14ac:dyDescent="0.35">
      <c r="B2426" s="79">
        <v>38</v>
      </c>
      <c r="C2426" s="79" t="s">
        <v>4103</v>
      </c>
      <c r="D2426" t="s">
        <v>496</v>
      </c>
      <c r="E2426" t="s">
        <v>6774</v>
      </c>
    </row>
    <row r="2427" spans="2:5" x14ac:dyDescent="0.35">
      <c r="B2427" s="79">
        <v>38</v>
      </c>
      <c r="C2427" s="79" t="s">
        <v>4103</v>
      </c>
      <c r="D2427" t="s">
        <v>497</v>
      </c>
      <c r="E2427" t="s">
        <v>1050</v>
      </c>
    </row>
    <row r="2428" spans="2:5" x14ac:dyDescent="0.35">
      <c r="B2428" s="79">
        <v>38</v>
      </c>
      <c r="C2428" s="79" t="s">
        <v>4103</v>
      </c>
      <c r="D2428" t="s">
        <v>498</v>
      </c>
      <c r="E2428" t="s">
        <v>6775</v>
      </c>
    </row>
    <row r="2429" spans="2:5" x14ac:dyDescent="0.35">
      <c r="B2429" s="79">
        <v>38</v>
      </c>
      <c r="C2429" s="79" t="s">
        <v>4103</v>
      </c>
      <c r="D2429" t="s">
        <v>499</v>
      </c>
      <c r="E2429" t="s">
        <v>6715</v>
      </c>
    </row>
    <row r="2430" spans="2:5" x14ac:dyDescent="0.35">
      <c r="B2430" s="79">
        <v>38</v>
      </c>
      <c r="C2430" s="79" t="s">
        <v>4103</v>
      </c>
      <c r="D2430" t="s">
        <v>501</v>
      </c>
      <c r="E2430" t="s">
        <v>6776</v>
      </c>
    </row>
    <row r="2431" spans="2:5" x14ac:dyDescent="0.35">
      <c r="B2431" s="79">
        <v>38</v>
      </c>
      <c r="C2431" s="79" t="s">
        <v>4103</v>
      </c>
      <c r="D2431" t="s">
        <v>502</v>
      </c>
      <c r="E2431" t="s">
        <v>6777</v>
      </c>
    </row>
    <row r="2432" spans="2:5" x14ac:dyDescent="0.35">
      <c r="B2432" s="79">
        <v>38</v>
      </c>
      <c r="C2432" s="79" t="s">
        <v>4103</v>
      </c>
      <c r="D2432" t="s">
        <v>503</v>
      </c>
      <c r="E2432" t="s">
        <v>1051</v>
      </c>
    </row>
    <row r="2433" spans="2:5" x14ac:dyDescent="0.35">
      <c r="B2433" s="79">
        <v>38</v>
      </c>
      <c r="C2433" s="79" t="s">
        <v>4103</v>
      </c>
      <c r="D2433" t="s">
        <v>504</v>
      </c>
      <c r="E2433" t="s">
        <v>6778</v>
      </c>
    </row>
    <row r="2434" spans="2:5" x14ac:dyDescent="0.35">
      <c r="B2434" s="79">
        <v>38</v>
      </c>
      <c r="C2434" s="79" t="s">
        <v>4103</v>
      </c>
      <c r="D2434" t="s">
        <v>505</v>
      </c>
      <c r="E2434" t="s">
        <v>6779</v>
      </c>
    </row>
    <row r="2435" spans="2:5" x14ac:dyDescent="0.35">
      <c r="B2435" s="79">
        <v>38</v>
      </c>
      <c r="C2435" s="79" t="s">
        <v>4103</v>
      </c>
      <c r="D2435" t="s">
        <v>507</v>
      </c>
      <c r="E2435" t="s">
        <v>6780</v>
      </c>
    </row>
    <row r="2436" spans="2:5" x14ac:dyDescent="0.35">
      <c r="B2436" s="79">
        <v>38</v>
      </c>
      <c r="C2436" s="79" t="s">
        <v>4103</v>
      </c>
      <c r="D2436" t="s">
        <v>508</v>
      </c>
      <c r="E2436" t="s">
        <v>6781</v>
      </c>
    </row>
    <row r="2437" spans="2:5" x14ac:dyDescent="0.35">
      <c r="B2437" s="79">
        <v>38</v>
      </c>
      <c r="C2437" s="79" t="s">
        <v>4103</v>
      </c>
      <c r="D2437" t="s">
        <v>509</v>
      </c>
      <c r="E2437" t="s">
        <v>6782</v>
      </c>
    </row>
    <row r="2438" spans="2:5" x14ac:dyDescent="0.35">
      <c r="B2438" s="79">
        <v>38</v>
      </c>
      <c r="C2438" s="79" t="s">
        <v>4103</v>
      </c>
      <c r="D2438" t="s">
        <v>510</v>
      </c>
      <c r="E2438" t="s">
        <v>6783</v>
      </c>
    </row>
    <row r="2439" spans="2:5" x14ac:dyDescent="0.35">
      <c r="B2439" s="79">
        <v>38</v>
      </c>
      <c r="C2439" s="79" t="s">
        <v>4103</v>
      </c>
      <c r="D2439" t="s">
        <v>512</v>
      </c>
      <c r="E2439" t="s">
        <v>6784</v>
      </c>
    </row>
    <row r="2440" spans="2:5" x14ac:dyDescent="0.35">
      <c r="B2440" s="79">
        <v>38</v>
      </c>
      <c r="C2440" s="79" t="s">
        <v>4103</v>
      </c>
      <c r="D2440" t="s">
        <v>514</v>
      </c>
      <c r="E2440" t="s">
        <v>6785</v>
      </c>
    </row>
    <row r="2441" spans="2:5" x14ac:dyDescent="0.35">
      <c r="B2441" s="79">
        <v>38</v>
      </c>
      <c r="C2441" s="79" t="s">
        <v>4103</v>
      </c>
      <c r="D2441" t="s">
        <v>515</v>
      </c>
      <c r="E2441" t="s">
        <v>6786</v>
      </c>
    </row>
    <row r="2442" spans="2:5" x14ac:dyDescent="0.35">
      <c r="B2442" s="79">
        <v>38</v>
      </c>
      <c r="C2442" s="79" t="s">
        <v>4103</v>
      </c>
      <c r="D2442" t="s">
        <v>517</v>
      </c>
      <c r="E2442" t="s">
        <v>6787</v>
      </c>
    </row>
    <row r="2443" spans="2:5" x14ac:dyDescent="0.35">
      <c r="B2443" s="79">
        <v>38</v>
      </c>
      <c r="C2443" s="79" t="s">
        <v>4103</v>
      </c>
      <c r="D2443" t="s">
        <v>518</v>
      </c>
      <c r="E2443" t="s">
        <v>6788</v>
      </c>
    </row>
    <row r="2444" spans="2:5" x14ac:dyDescent="0.35">
      <c r="B2444" s="79">
        <v>38</v>
      </c>
      <c r="C2444" s="79" t="s">
        <v>4103</v>
      </c>
      <c r="D2444" t="s">
        <v>520</v>
      </c>
      <c r="E2444" t="s">
        <v>6789</v>
      </c>
    </row>
    <row r="2445" spans="2:5" x14ac:dyDescent="0.35">
      <c r="B2445" s="79">
        <v>38</v>
      </c>
      <c r="C2445" s="79" t="s">
        <v>4103</v>
      </c>
      <c r="D2445" t="s">
        <v>521</v>
      </c>
      <c r="E2445" t="s">
        <v>6790</v>
      </c>
    </row>
    <row r="2446" spans="2:5" x14ac:dyDescent="0.35">
      <c r="B2446" s="79">
        <v>38</v>
      </c>
      <c r="C2446" s="79" t="s">
        <v>4103</v>
      </c>
      <c r="D2446" t="s">
        <v>522</v>
      </c>
      <c r="E2446" t="s">
        <v>6791</v>
      </c>
    </row>
    <row r="2447" spans="2:5" x14ac:dyDescent="0.35">
      <c r="B2447" s="79">
        <v>38</v>
      </c>
      <c r="C2447" s="79" t="s">
        <v>4103</v>
      </c>
      <c r="D2447" t="s">
        <v>523</v>
      </c>
      <c r="E2447" t="s">
        <v>6792</v>
      </c>
    </row>
    <row r="2448" spans="2:5" x14ac:dyDescent="0.35">
      <c r="B2448" s="79">
        <v>38</v>
      </c>
      <c r="C2448" s="79" t="s">
        <v>4103</v>
      </c>
      <c r="D2448" t="s">
        <v>525</v>
      </c>
      <c r="E2448" t="s">
        <v>6793</v>
      </c>
    </row>
    <row r="2449" spans="2:5" x14ac:dyDescent="0.35">
      <c r="B2449" s="79">
        <v>38</v>
      </c>
      <c r="C2449" s="79" t="s">
        <v>4103</v>
      </c>
      <c r="D2449" t="s">
        <v>526</v>
      </c>
      <c r="E2449" t="s">
        <v>1052</v>
      </c>
    </row>
    <row r="2450" spans="2:5" x14ac:dyDescent="0.35">
      <c r="B2450" s="79">
        <v>38</v>
      </c>
      <c r="C2450" s="79" t="s">
        <v>4103</v>
      </c>
      <c r="D2450" t="s">
        <v>527</v>
      </c>
      <c r="E2450" t="s">
        <v>6794</v>
      </c>
    </row>
    <row r="2451" spans="2:5" x14ac:dyDescent="0.35">
      <c r="B2451" s="79">
        <v>38</v>
      </c>
      <c r="C2451" s="79" t="s">
        <v>4103</v>
      </c>
      <c r="D2451" t="s">
        <v>529</v>
      </c>
      <c r="E2451" t="s">
        <v>6795</v>
      </c>
    </row>
    <row r="2452" spans="2:5" x14ac:dyDescent="0.35">
      <c r="B2452" s="79">
        <v>38</v>
      </c>
      <c r="C2452" s="79" t="s">
        <v>4103</v>
      </c>
      <c r="D2452" t="s">
        <v>530</v>
      </c>
      <c r="E2452" t="s">
        <v>6796</v>
      </c>
    </row>
    <row r="2453" spans="2:5" x14ac:dyDescent="0.35">
      <c r="B2453" s="79">
        <v>38</v>
      </c>
      <c r="C2453" s="79" t="s">
        <v>4103</v>
      </c>
      <c r="D2453" t="s">
        <v>532</v>
      </c>
      <c r="E2453" t="s">
        <v>6797</v>
      </c>
    </row>
    <row r="2454" spans="2:5" x14ac:dyDescent="0.35">
      <c r="B2454" s="79">
        <v>38</v>
      </c>
      <c r="C2454" s="79" t="s">
        <v>4103</v>
      </c>
      <c r="D2454" t="s">
        <v>533</v>
      </c>
      <c r="E2454" t="s">
        <v>1053</v>
      </c>
    </row>
    <row r="2455" spans="2:5" x14ac:dyDescent="0.35">
      <c r="B2455" s="79">
        <v>38</v>
      </c>
      <c r="C2455" s="79" t="s">
        <v>4103</v>
      </c>
      <c r="D2455" t="s">
        <v>535</v>
      </c>
      <c r="E2455" t="s">
        <v>6798</v>
      </c>
    </row>
    <row r="2456" spans="2:5" x14ac:dyDescent="0.35">
      <c r="B2456" s="79">
        <v>38</v>
      </c>
      <c r="C2456" s="79" t="s">
        <v>4103</v>
      </c>
      <c r="D2456" t="s">
        <v>536</v>
      </c>
      <c r="E2456" t="s">
        <v>6799</v>
      </c>
    </row>
    <row r="2457" spans="2:5" x14ac:dyDescent="0.35">
      <c r="B2457" s="79">
        <v>38</v>
      </c>
      <c r="C2457" s="79" t="s">
        <v>4103</v>
      </c>
      <c r="D2457" t="s">
        <v>537</v>
      </c>
      <c r="E2457" t="s">
        <v>6800</v>
      </c>
    </row>
    <row r="2458" spans="2:5" x14ac:dyDescent="0.35">
      <c r="B2458" s="79">
        <v>38</v>
      </c>
      <c r="C2458" s="79" t="s">
        <v>4103</v>
      </c>
      <c r="D2458" t="s">
        <v>539</v>
      </c>
      <c r="E2458" t="s">
        <v>6801</v>
      </c>
    </row>
    <row r="2459" spans="2:5" x14ac:dyDescent="0.35">
      <c r="B2459" s="79">
        <v>38</v>
      </c>
      <c r="C2459" s="79" t="s">
        <v>4103</v>
      </c>
      <c r="D2459" t="s">
        <v>540</v>
      </c>
      <c r="E2459" t="s">
        <v>1054</v>
      </c>
    </row>
    <row r="2460" spans="2:5" x14ac:dyDescent="0.35">
      <c r="B2460" s="79">
        <v>38</v>
      </c>
      <c r="C2460" s="79" t="s">
        <v>4103</v>
      </c>
      <c r="D2460" t="s">
        <v>910</v>
      </c>
      <c r="E2460" t="s">
        <v>6802</v>
      </c>
    </row>
    <row r="2461" spans="2:5" x14ac:dyDescent="0.35">
      <c r="B2461" s="79">
        <v>38</v>
      </c>
      <c r="C2461" s="79" t="s">
        <v>4103</v>
      </c>
      <c r="D2461" t="s">
        <v>1055</v>
      </c>
      <c r="E2461" t="s">
        <v>6803</v>
      </c>
    </row>
    <row r="2462" spans="2:5" x14ac:dyDescent="0.35">
      <c r="B2462" s="79">
        <v>38</v>
      </c>
      <c r="C2462" s="79" t="s">
        <v>4103</v>
      </c>
      <c r="D2462" t="s">
        <v>1056</v>
      </c>
      <c r="E2462" t="s">
        <v>1057</v>
      </c>
    </row>
    <row r="2463" spans="2:5" x14ac:dyDescent="0.35">
      <c r="B2463" s="79">
        <v>39</v>
      </c>
      <c r="C2463" s="79" t="s">
        <v>4105</v>
      </c>
      <c r="D2463" t="s">
        <v>446</v>
      </c>
      <c r="E2463" t="s">
        <v>6804</v>
      </c>
    </row>
    <row r="2464" spans="2:5" x14ac:dyDescent="0.35">
      <c r="B2464" s="79">
        <v>39</v>
      </c>
      <c r="C2464" s="79" t="s">
        <v>4105</v>
      </c>
      <c r="D2464" t="s">
        <v>448</v>
      </c>
      <c r="E2464" t="s">
        <v>1058</v>
      </c>
    </row>
    <row r="2465" spans="2:5" x14ac:dyDescent="0.35">
      <c r="B2465" s="79">
        <v>39</v>
      </c>
      <c r="C2465" s="79" t="s">
        <v>4105</v>
      </c>
      <c r="D2465" t="s">
        <v>449</v>
      </c>
      <c r="E2465" t="s">
        <v>6805</v>
      </c>
    </row>
    <row r="2466" spans="2:5" x14ac:dyDescent="0.35">
      <c r="B2466" s="79">
        <v>39</v>
      </c>
      <c r="C2466" s="79" t="s">
        <v>4105</v>
      </c>
      <c r="D2466" t="s">
        <v>450</v>
      </c>
      <c r="E2466" t="s">
        <v>6806</v>
      </c>
    </row>
    <row r="2467" spans="2:5" x14ac:dyDescent="0.35">
      <c r="B2467" s="79">
        <v>39</v>
      </c>
      <c r="C2467" s="79" t="s">
        <v>4105</v>
      </c>
      <c r="D2467" t="s">
        <v>452</v>
      </c>
      <c r="E2467" t="s">
        <v>6807</v>
      </c>
    </row>
    <row r="2468" spans="2:5" x14ac:dyDescent="0.35">
      <c r="B2468" s="79">
        <v>39</v>
      </c>
      <c r="C2468" s="79" t="s">
        <v>4105</v>
      </c>
      <c r="D2468" t="s">
        <v>454</v>
      </c>
      <c r="E2468" t="s">
        <v>6808</v>
      </c>
    </row>
    <row r="2469" spans="2:5" x14ac:dyDescent="0.35">
      <c r="B2469" s="79">
        <v>39</v>
      </c>
      <c r="C2469" s="79" t="s">
        <v>4105</v>
      </c>
      <c r="D2469" t="s">
        <v>456</v>
      </c>
      <c r="E2469" t="s">
        <v>6809</v>
      </c>
    </row>
    <row r="2470" spans="2:5" x14ac:dyDescent="0.35">
      <c r="B2470" s="79">
        <v>39</v>
      </c>
      <c r="C2470" s="79" t="s">
        <v>4105</v>
      </c>
      <c r="D2470" t="s">
        <v>458</v>
      </c>
      <c r="E2470" t="s">
        <v>6810</v>
      </c>
    </row>
    <row r="2471" spans="2:5" x14ac:dyDescent="0.35">
      <c r="B2471" s="79">
        <v>39</v>
      </c>
      <c r="C2471" s="79" t="s">
        <v>4105</v>
      </c>
      <c r="D2471" t="s">
        <v>459</v>
      </c>
      <c r="E2471" t="s">
        <v>1059</v>
      </c>
    </row>
    <row r="2472" spans="2:5" x14ac:dyDescent="0.35">
      <c r="B2472" s="79">
        <v>39</v>
      </c>
      <c r="C2472" s="79" t="s">
        <v>4105</v>
      </c>
      <c r="D2472" t="s">
        <v>460</v>
      </c>
      <c r="E2472" t="s">
        <v>1060</v>
      </c>
    </row>
    <row r="2473" spans="2:5" x14ac:dyDescent="0.35">
      <c r="B2473" s="79">
        <v>39</v>
      </c>
      <c r="C2473" s="79" t="s">
        <v>4105</v>
      </c>
      <c r="D2473" t="s">
        <v>461</v>
      </c>
      <c r="E2473" t="s">
        <v>1061</v>
      </c>
    </row>
    <row r="2474" spans="2:5" x14ac:dyDescent="0.35">
      <c r="B2474" s="79">
        <v>39</v>
      </c>
      <c r="C2474" s="79" t="s">
        <v>4105</v>
      </c>
      <c r="D2474" t="s">
        <v>462</v>
      </c>
      <c r="E2474" t="s">
        <v>6811</v>
      </c>
    </row>
    <row r="2475" spans="2:5" x14ac:dyDescent="0.35">
      <c r="B2475" s="79">
        <v>39</v>
      </c>
      <c r="C2475" s="79" t="s">
        <v>4105</v>
      </c>
      <c r="D2475" t="s">
        <v>464</v>
      </c>
      <c r="E2475" t="s">
        <v>6812</v>
      </c>
    </row>
    <row r="2476" spans="2:5" x14ac:dyDescent="0.35">
      <c r="B2476" s="79">
        <v>39</v>
      </c>
      <c r="C2476" s="79" t="s">
        <v>4105</v>
      </c>
      <c r="D2476" t="s">
        <v>466</v>
      </c>
      <c r="E2476" t="s">
        <v>1062</v>
      </c>
    </row>
    <row r="2477" spans="2:5" x14ac:dyDescent="0.35">
      <c r="B2477" s="79">
        <v>39</v>
      </c>
      <c r="C2477" s="79" t="s">
        <v>4105</v>
      </c>
      <c r="D2477" t="s">
        <v>467</v>
      </c>
      <c r="E2477" t="s">
        <v>6813</v>
      </c>
    </row>
    <row r="2478" spans="2:5" x14ac:dyDescent="0.35">
      <c r="B2478" s="79">
        <v>39</v>
      </c>
      <c r="C2478" s="79" t="s">
        <v>4105</v>
      </c>
      <c r="D2478" t="s">
        <v>468</v>
      </c>
      <c r="E2478" t="s">
        <v>1063</v>
      </c>
    </row>
    <row r="2479" spans="2:5" x14ac:dyDescent="0.35">
      <c r="B2479" s="79">
        <v>39</v>
      </c>
      <c r="C2479" s="79" t="s">
        <v>4105</v>
      </c>
      <c r="D2479" t="s">
        <v>470</v>
      </c>
      <c r="E2479" t="s">
        <v>6814</v>
      </c>
    </row>
    <row r="2480" spans="2:5" x14ac:dyDescent="0.35">
      <c r="B2480" s="79">
        <v>39</v>
      </c>
      <c r="C2480" s="79" t="s">
        <v>4105</v>
      </c>
      <c r="D2480" t="s">
        <v>471</v>
      </c>
      <c r="E2480" t="s">
        <v>6815</v>
      </c>
    </row>
    <row r="2481" spans="2:5" x14ac:dyDescent="0.35">
      <c r="B2481" s="79">
        <v>39</v>
      </c>
      <c r="C2481" s="79" t="s">
        <v>4105</v>
      </c>
      <c r="D2481" t="s">
        <v>472</v>
      </c>
      <c r="E2481" t="s">
        <v>1064</v>
      </c>
    </row>
    <row r="2482" spans="2:5" x14ac:dyDescent="0.35">
      <c r="B2482" s="79">
        <v>39</v>
      </c>
      <c r="C2482" s="79" t="s">
        <v>4105</v>
      </c>
      <c r="D2482" t="s">
        <v>473</v>
      </c>
      <c r="E2482" t="s">
        <v>6816</v>
      </c>
    </row>
    <row r="2483" spans="2:5" x14ac:dyDescent="0.35">
      <c r="B2483" s="79">
        <v>39</v>
      </c>
      <c r="C2483" s="79" t="s">
        <v>4105</v>
      </c>
      <c r="D2483" t="s">
        <v>475</v>
      </c>
      <c r="E2483" t="s">
        <v>6817</v>
      </c>
    </row>
    <row r="2484" spans="2:5" x14ac:dyDescent="0.35">
      <c r="B2484" s="79">
        <v>39</v>
      </c>
      <c r="C2484" s="79" t="s">
        <v>4105</v>
      </c>
      <c r="D2484" t="s">
        <v>476</v>
      </c>
      <c r="E2484" t="s">
        <v>1065</v>
      </c>
    </row>
    <row r="2485" spans="2:5" x14ac:dyDescent="0.35">
      <c r="B2485" s="79">
        <v>39</v>
      </c>
      <c r="C2485" s="79" t="s">
        <v>4105</v>
      </c>
      <c r="D2485" t="s">
        <v>477</v>
      </c>
      <c r="E2485" t="s">
        <v>6818</v>
      </c>
    </row>
    <row r="2486" spans="2:5" x14ac:dyDescent="0.35">
      <c r="B2486" s="79">
        <v>39</v>
      </c>
      <c r="C2486" s="79" t="s">
        <v>4105</v>
      </c>
      <c r="D2486" t="s">
        <v>479</v>
      </c>
      <c r="E2486" t="s">
        <v>6819</v>
      </c>
    </row>
    <row r="2487" spans="2:5" x14ac:dyDescent="0.35">
      <c r="B2487" s="79">
        <v>39</v>
      </c>
      <c r="C2487" s="79" t="s">
        <v>4105</v>
      </c>
      <c r="D2487" t="s">
        <v>481</v>
      </c>
      <c r="E2487" t="s">
        <v>6820</v>
      </c>
    </row>
    <row r="2488" spans="2:5" x14ac:dyDescent="0.35">
      <c r="B2488" s="79">
        <v>39</v>
      </c>
      <c r="C2488" s="79" t="s">
        <v>4105</v>
      </c>
      <c r="D2488" t="s">
        <v>482</v>
      </c>
      <c r="E2488" t="s">
        <v>6821</v>
      </c>
    </row>
    <row r="2489" spans="2:5" x14ac:dyDescent="0.35">
      <c r="B2489" s="79">
        <v>39</v>
      </c>
      <c r="C2489" s="79" t="s">
        <v>4105</v>
      </c>
      <c r="D2489" t="s">
        <v>483</v>
      </c>
      <c r="E2489" t="s">
        <v>6822</v>
      </c>
    </row>
    <row r="2490" spans="2:5" x14ac:dyDescent="0.35">
      <c r="B2490" s="79">
        <v>39</v>
      </c>
      <c r="C2490" s="79" t="s">
        <v>4105</v>
      </c>
      <c r="D2490" t="s">
        <v>484</v>
      </c>
      <c r="E2490" t="s">
        <v>6823</v>
      </c>
    </row>
    <row r="2491" spans="2:5" x14ac:dyDescent="0.35">
      <c r="B2491" s="79">
        <v>39</v>
      </c>
      <c r="C2491" s="79" t="s">
        <v>4105</v>
      </c>
      <c r="D2491" t="s">
        <v>485</v>
      </c>
      <c r="E2491" t="s">
        <v>6824</v>
      </c>
    </row>
    <row r="2492" spans="2:5" x14ac:dyDescent="0.35">
      <c r="B2492" s="79">
        <v>39</v>
      </c>
      <c r="C2492" s="79" t="s">
        <v>4105</v>
      </c>
      <c r="D2492" t="s">
        <v>487</v>
      </c>
      <c r="E2492" t="s">
        <v>1066</v>
      </c>
    </row>
    <row r="2493" spans="2:5" x14ac:dyDescent="0.35">
      <c r="B2493" s="79">
        <v>39</v>
      </c>
      <c r="C2493" s="79" t="s">
        <v>4105</v>
      </c>
      <c r="D2493" t="s">
        <v>489</v>
      </c>
      <c r="E2493" t="s">
        <v>6825</v>
      </c>
    </row>
    <row r="2494" spans="2:5" x14ac:dyDescent="0.35">
      <c r="B2494" s="79">
        <v>39</v>
      </c>
      <c r="C2494" s="79" t="s">
        <v>4105</v>
      </c>
      <c r="D2494" t="s">
        <v>490</v>
      </c>
      <c r="E2494" t="s">
        <v>6826</v>
      </c>
    </row>
    <row r="2495" spans="2:5" x14ac:dyDescent="0.35">
      <c r="B2495" s="79">
        <v>39</v>
      </c>
      <c r="C2495" s="79" t="s">
        <v>4105</v>
      </c>
      <c r="D2495" t="s">
        <v>491</v>
      </c>
      <c r="E2495" t="s">
        <v>6827</v>
      </c>
    </row>
    <row r="2496" spans="2:5" x14ac:dyDescent="0.35">
      <c r="B2496" s="79">
        <v>39</v>
      </c>
      <c r="C2496" s="79" t="s">
        <v>4105</v>
      </c>
      <c r="D2496" t="s">
        <v>493</v>
      </c>
      <c r="E2496" t="s">
        <v>6828</v>
      </c>
    </row>
    <row r="2497" spans="2:5" x14ac:dyDescent="0.35">
      <c r="B2497" s="79">
        <v>39</v>
      </c>
      <c r="C2497" s="79" t="s">
        <v>4105</v>
      </c>
      <c r="D2497" t="s">
        <v>495</v>
      </c>
      <c r="E2497" t="s">
        <v>1067</v>
      </c>
    </row>
    <row r="2498" spans="2:5" x14ac:dyDescent="0.35">
      <c r="B2498" s="79">
        <v>39</v>
      </c>
      <c r="C2498" s="79" t="s">
        <v>4105</v>
      </c>
      <c r="D2498" t="s">
        <v>496</v>
      </c>
      <c r="E2498" t="s">
        <v>6829</v>
      </c>
    </row>
    <row r="2499" spans="2:5" x14ac:dyDescent="0.35">
      <c r="B2499" s="79">
        <v>39</v>
      </c>
      <c r="C2499" s="79" t="s">
        <v>4105</v>
      </c>
      <c r="D2499" t="s">
        <v>497</v>
      </c>
      <c r="E2499" t="s">
        <v>6830</v>
      </c>
    </row>
    <row r="2500" spans="2:5" x14ac:dyDescent="0.35">
      <c r="B2500" s="79">
        <v>39</v>
      </c>
      <c r="C2500" s="79" t="s">
        <v>4105</v>
      </c>
      <c r="D2500" t="s">
        <v>498</v>
      </c>
      <c r="E2500" t="s">
        <v>6831</v>
      </c>
    </row>
    <row r="2501" spans="2:5" x14ac:dyDescent="0.35">
      <c r="B2501" s="79">
        <v>39</v>
      </c>
      <c r="C2501" s="79" t="s">
        <v>4105</v>
      </c>
      <c r="D2501" t="s">
        <v>499</v>
      </c>
      <c r="E2501" t="s">
        <v>6832</v>
      </c>
    </row>
    <row r="2502" spans="2:5" x14ac:dyDescent="0.35">
      <c r="B2502" s="79">
        <v>39</v>
      </c>
      <c r="C2502" s="79" t="s">
        <v>4105</v>
      </c>
      <c r="D2502" t="s">
        <v>501</v>
      </c>
      <c r="E2502" t="s">
        <v>6833</v>
      </c>
    </row>
    <row r="2503" spans="2:5" x14ac:dyDescent="0.35">
      <c r="B2503" s="79">
        <v>39</v>
      </c>
      <c r="C2503" s="79" t="s">
        <v>4105</v>
      </c>
      <c r="D2503" t="s">
        <v>502</v>
      </c>
      <c r="E2503" t="s">
        <v>6834</v>
      </c>
    </row>
    <row r="2504" spans="2:5" x14ac:dyDescent="0.35">
      <c r="B2504" s="79">
        <v>39</v>
      </c>
      <c r="C2504" s="79" t="s">
        <v>4105</v>
      </c>
      <c r="D2504" t="s">
        <v>503</v>
      </c>
      <c r="E2504" t="s">
        <v>6835</v>
      </c>
    </row>
    <row r="2505" spans="2:5" x14ac:dyDescent="0.35">
      <c r="B2505" s="79">
        <v>39</v>
      </c>
      <c r="C2505" s="79" t="s">
        <v>4105</v>
      </c>
      <c r="D2505" t="s">
        <v>504</v>
      </c>
      <c r="E2505" t="s">
        <v>6836</v>
      </c>
    </row>
    <row r="2506" spans="2:5" x14ac:dyDescent="0.35">
      <c r="B2506" s="79">
        <v>39</v>
      </c>
      <c r="C2506" s="79" t="s">
        <v>4105</v>
      </c>
      <c r="D2506" t="s">
        <v>505</v>
      </c>
      <c r="E2506" t="s">
        <v>6837</v>
      </c>
    </row>
    <row r="2507" spans="2:5" x14ac:dyDescent="0.35">
      <c r="B2507" s="79">
        <v>39</v>
      </c>
      <c r="C2507" s="79" t="s">
        <v>4105</v>
      </c>
      <c r="D2507" t="s">
        <v>507</v>
      </c>
      <c r="E2507" t="s">
        <v>6838</v>
      </c>
    </row>
    <row r="2508" spans="2:5" x14ac:dyDescent="0.35">
      <c r="B2508" s="79">
        <v>39</v>
      </c>
      <c r="C2508" s="79" t="s">
        <v>4105</v>
      </c>
      <c r="D2508" t="s">
        <v>508</v>
      </c>
      <c r="E2508" t="s">
        <v>6839</v>
      </c>
    </row>
    <row r="2509" spans="2:5" x14ac:dyDescent="0.35">
      <c r="B2509" s="79">
        <v>39</v>
      </c>
      <c r="C2509" s="79" t="s">
        <v>4105</v>
      </c>
      <c r="D2509" t="s">
        <v>509</v>
      </c>
      <c r="E2509" t="s">
        <v>6715</v>
      </c>
    </row>
    <row r="2510" spans="2:5" x14ac:dyDescent="0.35">
      <c r="B2510" s="79">
        <v>39</v>
      </c>
      <c r="C2510" s="79" t="s">
        <v>4105</v>
      </c>
      <c r="D2510" t="s">
        <v>510</v>
      </c>
      <c r="E2510" t="s">
        <v>6840</v>
      </c>
    </row>
    <row r="2511" spans="2:5" x14ac:dyDescent="0.35">
      <c r="B2511" s="79">
        <v>39</v>
      </c>
      <c r="C2511" s="79" t="s">
        <v>4105</v>
      </c>
      <c r="D2511" t="s">
        <v>512</v>
      </c>
      <c r="E2511" t="s">
        <v>6841</v>
      </c>
    </row>
    <row r="2512" spans="2:5" x14ac:dyDescent="0.35">
      <c r="B2512" s="79">
        <v>39</v>
      </c>
      <c r="C2512" s="79" t="s">
        <v>4105</v>
      </c>
      <c r="D2512" t="s">
        <v>514</v>
      </c>
      <c r="E2512" t="s">
        <v>6842</v>
      </c>
    </row>
    <row r="2513" spans="2:5" x14ac:dyDescent="0.35">
      <c r="B2513" s="79">
        <v>39</v>
      </c>
      <c r="C2513" s="79" t="s">
        <v>4105</v>
      </c>
      <c r="D2513" t="s">
        <v>515</v>
      </c>
      <c r="E2513" t="s">
        <v>6843</v>
      </c>
    </row>
    <row r="2514" spans="2:5" x14ac:dyDescent="0.35">
      <c r="B2514" s="79">
        <v>39</v>
      </c>
      <c r="C2514" s="79" t="s">
        <v>4105</v>
      </c>
      <c r="D2514" t="s">
        <v>517</v>
      </c>
      <c r="E2514" t="s">
        <v>6844</v>
      </c>
    </row>
    <row r="2515" spans="2:5" x14ac:dyDescent="0.35">
      <c r="B2515" s="79">
        <v>39</v>
      </c>
      <c r="C2515" s="79" t="s">
        <v>4105</v>
      </c>
      <c r="D2515" t="s">
        <v>518</v>
      </c>
      <c r="E2515" t="s">
        <v>6845</v>
      </c>
    </row>
    <row r="2516" spans="2:5" x14ac:dyDescent="0.35">
      <c r="B2516" s="79">
        <v>39</v>
      </c>
      <c r="C2516" s="79" t="s">
        <v>4105</v>
      </c>
      <c r="D2516" t="s">
        <v>520</v>
      </c>
      <c r="E2516" t="s">
        <v>6846</v>
      </c>
    </row>
    <row r="2517" spans="2:5" x14ac:dyDescent="0.35">
      <c r="B2517" s="79">
        <v>39</v>
      </c>
      <c r="C2517" s="79" t="s">
        <v>4105</v>
      </c>
      <c r="D2517" t="s">
        <v>521</v>
      </c>
      <c r="E2517" t="s">
        <v>6847</v>
      </c>
    </row>
    <row r="2518" spans="2:5" x14ac:dyDescent="0.35">
      <c r="B2518" s="79">
        <v>39</v>
      </c>
      <c r="C2518" s="79" t="s">
        <v>4105</v>
      </c>
      <c r="D2518" t="s">
        <v>522</v>
      </c>
      <c r="E2518" t="s">
        <v>6848</v>
      </c>
    </row>
    <row r="2519" spans="2:5" x14ac:dyDescent="0.35">
      <c r="B2519" s="79">
        <v>39</v>
      </c>
      <c r="C2519" s="79" t="s">
        <v>4105</v>
      </c>
      <c r="D2519" t="s">
        <v>523</v>
      </c>
      <c r="E2519" t="s">
        <v>6849</v>
      </c>
    </row>
    <row r="2520" spans="2:5" x14ac:dyDescent="0.35">
      <c r="B2520" s="79">
        <v>39</v>
      </c>
      <c r="C2520" s="79" t="s">
        <v>4105</v>
      </c>
      <c r="D2520" t="s">
        <v>525</v>
      </c>
      <c r="E2520" t="s">
        <v>6850</v>
      </c>
    </row>
    <row r="2521" spans="2:5" x14ac:dyDescent="0.35">
      <c r="B2521" s="79">
        <v>39</v>
      </c>
      <c r="C2521" s="79" t="s">
        <v>4105</v>
      </c>
      <c r="D2521" t="s">
        <v>526</v>
      </c>
      <c r="E2521" t="s">
        <v>6851</v>
      </c>
    </row>
    <row r="2522" spans="2:5" x14ac:dyDescent="0.35">
      <c r="B2522" s="79">
        <v>39</v>
      </c>
      <c r="C2522" s="79" t="s">
        <v>4105</v>
      </c>
      <c r="D2522" t="s">
        <v>527</v>
      </c>
      <c r="E2522" t="s">
        <v>6852</v>
      </c>
    </row>
    <row r="2523" spans="2:5" x14ac:dyDescent="0.35">
      <c r="B2523" s="79">
        <v>39</v>
      </c>
      <c r="C2523" s="79" t="s">
        <v>4105</v>
      </c>
      <c r="D2523" t="s">
        <v>529</v>
      </c>
      <c r="E2523" t="s">
        <v>6853</v>
      </c>
    </row>
    <row r="2524" spans="2:5" x14ac:dyDescent="0.35">
      <c r="B2524" s="79">
        <v>39</v>
      </c>
      <c r="C2524" s="79" t="s">
        <v>4105</v>
      </c>
      <c r="D2524" t="s">
        <v>530</v>
      </c>
      <c r="E2524" t="s">
        <v>6854</v>
      </c>
    </row>
    <row r="2525" spans="2:5" x14ac:dyDescent="0.35">
      <c r="B2525" s="79">
        <v>39</v>
      </c>
      <c r="C2525" s="79" t="s">
        <v>4105</v>
      </c>
      <c r="D2525" t="s">
        <v>532</v>
      </c>
      <c r="E2525" t="s">
        <v>6855</v>
      </c>
    </row>
    <row r="2526" spans="2:5" x14ac:dyDescent="0.35">
      <c r="B2526" s="79">
        <v>39</v>
      </c>
      <c r="C2526" s="79" t="s">
        <v>4105</v>
      </c>
      <c r="D2526" t="s">
        <v>910</v>
      </c>
      <c r="E2526" t="s">
        <v>6856</v>
      </c>
    </row>
    <row r="2527" spans="2:5" x14ac:dyDescent="0.35">
      <c r="B2527" s="79">
        <v>40</v>
      </c>
      <c r="C2527" s="79" t="s">
        <v>4109</v>
      </c>
      <c r="D2527" t="s">
        <v>446</v>
      </c>
      <c r="E2527" t="s">
        <v>6857</v>
      </c>
    </row>
    <row r="2528" spans="2:5" x14ac:dyDescent="0.35">
      <c r="B2528" s="79">
        <v>40</v>
      </c>
      <c r="C2528" s="79" t="s">
        <v>4109</v>
      </c>
      <c r="D2528" t="s">
        <v>448</v>
      </c>
      <c r="E2528" t="s">
        <v>6858</v>
      </c>
    </row>
    <row r="2529" spans="2:5" x14ac:dyDescent="0.35">
      <c r="B2529" s="79">
        <v>40</v>
      </c>
      <c r="C2529" s="79" t="s">
        <v>4109</v>
      </c>
      <c r="D2529" t="s">
        <v>449</v>
      </c>
      <c r="E2529" t="s">
        <v>6859</v>
      </c>
    </row>
    <row r="2530" spans="2:5" x14ac:dyDescent="0.35">
      <c r="B2530" s="79">
        <v>40</v>
      </c>
      <c r="C2530" s="79" t="s">
        <v>4109</v>
      </c>
      <c r="D2530" t="s">
        <v>450</v>
      </c>
      <c r="E2530" t="s">
        <v>6860</v>
      </c>
    </row>
    <row r="2531" spans="2:5" x14ac:dyDescent="0.35">
      <c r="B2531" s="79">
        <v>40</v>
      </c>
      <c r="C2531" s="79" t="s">
        <v>4109</v>
      </c>
      <c r="D2531" t="s">
        <v>452</v>
      </c>
      <c r="E2531" t="s">
        <v>6861</v>
      </c>
    </row>
    <row r="2532" spans="2:5" x14ac:dyDescent="0.35">
      <c r="B2532" s="79">
        <v>40</v>
      </c>
      <c r="C2532" s="79" t="s">
        <v>4109</v>
      </c>
      <c r="D2532" t="s">
        <v>454</v>
      </c>
      <c r="E2532" t="s">
        <v>6862</v>
      </c>
    </row>
    <row r="2533" spans="2:5" x14ac:dyDescent="0.35">
      <c r="B2533" s="79">
        <v>40</v>
      </c>
      <c r="C2533" s="79" t="s">
        <v>4109</v>
      </c>
      <c r="D2533" t="s">
        <v>456</v>
      </c>
      <c r="E2533" t="s">
        <v>6863</v>
      </c>
    </row>
    <row r="2534" spans="2:5" x14ac:dyDescent="0.35">
      <c r="B2534" s="79">
        <v>40</v>
      </c>
      <c r="C2534" s="79" t="s">
        <v>4109</v>
      </c>
      <c r="D2534" t="s">
        <v>458</v>
      </c>
      <c r="E2534" t="s">
        <v>6864</v>
      </c>
    </row>
    <row r="2535" spans="2:5" x14ac:dyDescent="0.35">
      <c r="B2535" s="79">
        <v>40</v>
      </c>
      <c r="C2535" s="79" t="s">
        <v>4109</v>
      </c>
      <c r="D2535" t="s">
        <v>459</v>
      </c>
      <c r="E2535" t="s">
        <v>6865</v>
      </c>
    </row>
    <row r="2536" spans="2:5" x14ac:dyDescent="0.35">
      <c r="B2536" s="79">
        <v>40</v>
      </c>
      <c r="C2536" s="79" t="s">
        <v>4109</v>
      </c>
      <c r="D2536" t="s">
        <v>460</v>
      </c>
      <c r="E2536" t="s">
        <v>5996</v>
      </c>
    </row>
    <row r="2537" spans="2:5" x14ac:dyDescent="0.35">
      <c r="B2537" s="79">
        <v>40</v>
      </c>
      <c r="C2537" s="79" t="s">
        <v>4109</v>
      </c>
      <c r="D2537" t="s">
        <v>461</v>
      </c>
      <c r="E2537" t="s">
        <v>6866</v>
      </c>
    </row>
    <row r="2538" spans="2:5" x14ac:dyDescent="0.35">
      <c r="B2538" s="79">
        <v>40</v>
      </c>
      <c r="C2538" s="79" t="s">
        <v>4109</v>
      </c>
      <c r="D2538" t="s">
        <v>462</v>
      </c>
      <c r="E2538" t="s">
        <v>6867</v>
      </c>
    </row>
    <row r="2539" spans="2:5" x14ac:dyDescent="0.35">
      <c r="B2539" s="79">
        <v>40</v>
      </c>
      <c r="C2539" s="79" t="s">
        <v>4109</v>
      </c>
      <c r="D2539" t="s">
        <v>464</v>
      </c>
      <c r="E2539" t="s">
        <v>6868</v>
      </c>
    </row>
    <row r="2540" spans="2:5" x14ac:dyDescent="0.35">
      <c r="B2540" s="79">
        <v>40</v>
      </c>
      <c r="C2540" s="79" t="s">
        <v>4109</v>
      </c>
      <c r="D2540" t="s">
        <v>466</v>
      </c>
      <c r="E2540" t="s">
        <v>6869</v>
      </c>
    </row>
    <row r="2541" spans="2:5" x14ac:dyDescent="0.35">
      <c r="B2541" s="79">
        <v>40</v>
      </c>
      <c r="C2541" s="79" t="s">
        <v>4109</v>
      </c>
      <c r="D2541" t="s">
        <v>467</v>
      </c>
      <c r="E2541" t="s">
        <v>6870</v>
      </c>
    </row>
    <row r="2542" spans="2:5" x14ac:dyDescent="0.35">
      <c r="B2542" s="79">
        <v>40</v>
      </c>
      <c r="C2542" s="79" t="s">
        <v>4109</v>
      </c>
      <c r="D2542" t="s">
        <v>468</v>
      </c>
      <c r="E2542" t="s">
        <v>6871</v>
      </c>
    </row>
    <row r="2543" spans="2:5" x14ac:dyDescent="0.35">
      <c r="B2543" s="79">
        <v>40</v>
      </c>
      <c r="C2543" s="79" t="s">
        <v>4109</v>
      </c>
      <c r="D2543" t="s">
        <v>470</v>
      </c>
      <c r="E2543" t="s">
        <v>6872</v>
      </c>
    </row>
    <row r="2544" spans="2:5" x14ac:dyDescent="0.35">
      <c r="B2544" s="79">
        <v>40</v>
      </c>
      <c r="C2544" s="79" t="s">
        <v>4109</v>
      </c>
      <c r="D2544" t="s">
        <v>471</v>
      </c>
      <c r="E2544" t="s">
        <v>6873</v>
      </c>
    </row>
    <row r="2545" spans="2:5" x14ac:dyDescent="0.35">
      <c r="B2545" s="79">
        <v>40</v>
      </c>
      <c r="C2545" s="79" t="s">
        <v>4109</v>
      </c>
      <c r="D2545" t="s">
        <v>472</v>
      </c>
      <c r="E2545" t="s">
        <v>6874</v>
      </c>
    </row>
    <row r="2546" spans="2:5" x14ac:dyDescent="0.35">
      <c r="B2546" s="79">
        <v>40</v>
      </c>
      <c r="C2546" s="79" t="s">
        <v>4109</v>
      </c>
      <c r="D2546" t="s">
        <v>473</v>
      </c>
      <c r="E2546" t="s">
        <v>1068</v>
      </c>
    </row>
    <row r="2547" spans="2:5" x14ac:dyDescent="0.35">
      <c r="B2547" s="79">
        <v>40</v>
      </c>
      <c r="C2547" s="79" t="s">
        <v>4109</v>
      </c>
      <c r="D2547" t="s">
        <v>475</v>
      </c>
      <c r="E2547" t="s">
        <v>6875</v>
      </c>
    </row>
    <row r="2548" spans="2:5" x14ac:dyDescent="0.35">
      <c r="B2548" s="79">
        <v>40</v>
      </c>
      <c r="C2548" s="79" t="s">
        <v>4109</v>
      </c>
      <c r="D2548" t="s">
        <v>476</v>
      </c>
      <c r="E2548" t="s">
        <v>6876</v>
      </c>
    </row>
    <row r="2549" spans="2:5" x14ac:dyDescent="0.35">
      <c r="B2549" s="79">
        <v>40</v>
      </c>
      <c r="C2549" s="79" t="s">
        <v>4109</v>
      </c>
      <c r="D2549" t="s">
        <v>477</v>
      </c>
      <c r="E2549" t="s">
        <v>6877</v>
      </c>
    </row>
    <row r="2550" spans="2:5" x14ac:dyDescent="0.35">
      <c r="B2550" s="79">
        <v>40</v>
      </c>
      <c r="C2550" s="79" t="s">
        <v>4109</v>
      </c>
      <c r="D2550" t="s">
        <v>479</v>
      </c>
      <c r="E2550" t="s">
        <v>6878</v>
      </c>
    </row>
    <row r="2551" spans="2:5" x14ac:dyDescent="0.35">
      <c r="B2551" s="79">
        <v>40</v>
      </c>
      <c r="C2551" s="79" t="s">
        <v>4109</v>
      </c>
      <c r="D2551" t="s">
        <v>481</v>
      </c>
      <c r="E2551" t="s">
        <v>6879</v>
      </c>
    </row>
    <row r="2552" spans="2:5" x14ac:dyDescent="0.35">
      <c r="B2552" s="79">
        <v>40</v>
      </c>
      <c r="C2552" s="79" t="s">
        <v>4109</v>
      </c>
      <c r="D2552" t="s">
        <v>482</v>
      </c>
      <c r="E2552" t="s">
        <v>6880</v>
      </c>
    </row>
    <row r="2553" spans="2:5" x14ac:dyDescent="0.35">
      <c r="B2553" s="79">
        <v>40</v>
      </c>
      <c r="C2553" s="79" t="s">
        <v>4109</v>
      </c>
      <c r="D2553" t="s">
        <v>483</v>
      </c>
      <c r="E2553" t="s">
        <v>6881</v>
      </c>
    </row>
    <row r="2554" spans="2:5" x14ac:dyDescent="0.35">
      <c r="B2554" s="79">
        <v>40</v>
      </c>
      <c r="C2554" s="79" t="s">
        <v>4109</v>
      </c>
      <c r="D2554" t="s">
        <v>484</v>
      </c>
      <c r="E2554" t="s">
        <v>6882</v>
      </c>
    </row>
    <row r="2555" spans="2:5" x14ac:dyDescent="0.35">
      <c r="B2555" s="79">
        <v>40</v>
      </c>
      <c r="C2555" s="79" t="s">
        <v>4109</v>
      </c>
      <c r="D2555" t="s">
        <v>485</v>
      </c>
      <c r="E2555" t="s">
        <v>6883</v>
      </c>
    </row>
    <row r="2556" spans="2:5" x14ac:dyDescent="0.35">
      <c r="B2556" s="79">
        <v>40</v>
      </c>
      <c r="C2556" s="79" t="s">
        <v>4109</v>
      </c>
      <c r="D2556" t="s">
        <v>487</v>
      </c>
      <c r="E2556" t="s">
        <v>6884</v>
      </c>
    </row>
    <row r="2557" spans="2:5" x14ac:dyDescent="0.35">
      <c r="B2557" s="79">
        <v>40</v>
      </c>
      <c r="C2557" s="79" t="s">
        <v>4109</v>
      </c>
      <c r="D2557" t="s">
        <v>489</v>
      </c>
      <c r="E2557" t="s">
        <v>6885</v>
      </c>
    </row>
    <row r="2558" spans="2:5" x14ac:dyDescent="0.35">
      <c r="B2558" s="79">
        <v>40</v>
      </c>
      <c r="C2558" s="79" t="s">
        <v>4109</v>
      </c>
      <c r="D2558" t="s">
        <v>490</v>
      </c>
      <c r="E2558" t="s">
        <v>6886</v>
      </c>
    </row>
    <row r="2559" spans="2:5" x14ac:dyDescent="0.35">
      <c r="B2559" s="79">
        <v>40</v>
      </c>
      <c r="C2559" s="79" t="s">
        <v>4109</v>
      </c>
      <c r="D2559" t="s">
        <v>491</v>
      </c>
      <c r="E2559" t="s">
        <v>6887</v>
      </c>
    </row>
    <row r="2560" spans="2:5" x14ac:dyDescent="0.35">
      <c r="B2560" s="79">
        <v>40</v>
      </c>
      <c r="C2560" s="79" t="s">
        <v>4109</v>
      </c>
      <c r="D2560" t="s">
        <v>493</v>
      </c>
      <c r="E2560" t="s">
        <v>1069</v>
      </c>
    </row>
    <row r="2561" spans="2:5" x14ac:dyDescent="0.35">
      <c r="B2561" s="79">
        <v>40</v>
      </c>
      <c r="C2561" s="79" t="s">
        <v>4109</v>
      </c>
      <c r="D2561" t="s">
        <v>495</v>
      </c>
      <c r="E2561" t="s">
        <v>6888</v>
      </c>
    </row>
    <row r="2562" spans="2:5" x14ac:dyDescent="0.35">
      <c r="B2562" s="79">
        <v>40</v>
      </c>
      <c r="C2562" s="79" t="s">
        <v>4109</v>
      </c>
      <c r="D2562" t="s">
        <v>496</v>
      </c>
      <c r="E2562" t="s">
        <v>6889</v>
      </c>
    </row>
    <row r="2563" spans="2:5" x14ac:dyDescent="0.35">
      <c r="B2563" s="79">
        <v>40</v>
      </c>
      <c r="C2563" s="79" t="s">
        <v>4109</v>
      </c>
      <c r="D2563" t="s">
        <v>497</v>
      </c>
      <c r="E2563" t="s">
        <v>6890</v>
      </c>
    </row>
    <row r="2564" spans="2:5" x14ac:dyDescent="0.35">
      <c r="B2564" s="79">
        <v>40</v>
      </c>
      <c r="C2564" s="79" t="s">
        <v>4109</v>
      </c>
      <c r="D2564" t="s">
        <v>498</v>
      </c>
      <c r="E2564" t="s">
        <v>6891</v>
      </c>
    </row>
    <row r="2565" spans="2:5" x14ac:dyDescent="0.35">
      <c r="B2565" s="79">
        <v>40</v>
      </c>
      <c r="C2565" s="79" t="s">
        <v>4109</v>
      </c>
      <c r="D2565" t="s">
        <v>499</v>
      </c>
      <c r="E2565" t="s">
        <v>6892</v>
      </c>
    </row>
    <row r="2566" spans="2:5" x14ac:dyDescent="0.35">
      <c r="B2566" s="79">
        <v>40</v>
      </c>
      <c r="C2566" s="79" t="s">
        <v>4109</v>
      </c>
      <c r="D2566" t="s">
        <v>501</v>
      </c>
      <c r="E2566" t="s">
        <v>6893</v>
      </c>
    </row>
    <row r="2567" spans="2:5" x14ac:dyDescent="0.35">
      <c r="B2567" s="79">
        <v>40</v>
      </c>
      <c r="C2567" s="79" t="s">
        <v>4109</v>
      </c>
      <c r="D2567" t="s">
        <v>502</v>
      </c>
      <c r="E2567" t="s">
        <v>6894</v>
      </c>
    </row>
    <row r="2568" spans="2:5" x14ac:dyDescent="0.35">
      <c r="B2568" s="79">
        <v>40</v>
      </c>
      <c r="C2568" s="79" t="s">
        <v>4109</v>
      </c>
      <c r="D2568" t="s">
        <v>503</v>
      </c>
      <c r="E2568" t="s">
        <v>6895</v>
      </c>
    </row>
    <row r="2569" spans="2:5" x14ac:dyDescent="0.35">
      <c r="B2569" s="79">
        <v>40</v>
      </c>
      <c r="C2569" s="79" t="s">
        <v>4109</v>
      </c>
      <c r="D2569" t="s">
        <v>504</v>
      </c>
      <c r="E2569" t="s">
        <v>6896</v>
      </c>
    </row>
    <row r="2570" spans="2:5" x14ac:dyDescent="0.35">
      <c r="B2570" s="79">
        <v>40</v>
      </c>
      <c r="C2570" s="79" t="s">
        <v>4109</v>
      </c>
      <c r="D2570" t="s">
        <v>505</v>
      </c>
      <c r="E2570" t="s">
        <v>6897</v>
      </c>
    </row>
    <row r="2571" spans="2:5" x14ac:dyDescent="0.35">
      <c r="B2571" s="79">
        <v>40</v>
      </c>
      <c r="C2571" s="79" t="s">
        <v>4109</v>
      </c>
      <c r="D2571" t="s">
        <v>507</v>
      </c>
      <c r="E2571" t="s">
        <v>6898</v>
      </c>
    </row>
    <row r="2572" spans="2:5" x14ac:dyDescent="0.35">
      <c r="B2572" s="79">
        <v>41</v>
      </c>
      <c r="C2572" s="79" t="s">
        <v>60</v>
      </c>
      <c r="D2572" t="s">
        <v>446</v>
      </c>
      <c r="E2572" t="s">
        <v>6899</v>
      </c>
    </row>
    <row r="2573" spans="2:5" x14ac:dyDescent="0.35">
      <c r="B2573" s="79">
        <v>41</v>
      </c>
      <c r="C2573" s="79" t="s">
        <v>60</v>
      </c>
      <c r="D2573" t="s">
        <v>448</v>
      </c>
      <c r="E2573" t="s">
        <v>6900</v>
      </c>
    </row>
    <row r="2574" spans="2:5" x14ac:dyDescent="0.35">
      <c r="B2574" s="79">
        <v>41</v>
      </c>
      <c r="C2574" s="79" t="s">
        <v>60</v>
      </c>
      <c r="D2574" t="s">
        <v>449</v>
      </c>
      <c r="E2574" t="s">
        <v>6901</v>
      </c>
    </row>
    <row r="2575" spans="2:5" x14ac:dyDescent="0.35">
      <c r="B2575" s="79">
        <v>41</v>
      </c>
      <c r="C2575" s="79" t="s">
        <v>60</v>
      </c>
      <c r="D2575" t="s">
        <v>450</v>
      </c>
      <c r="E2575" t="s">
        <v>1070</v>
      </c>
    </row>
    <row r="2576" spans="2:5" x14ac:dyDescent="0.35">
      <c r="B2576" s="79">
        <v>41</v>
      </c>
      <c r="C2576" s="79" t="s">
        <v>60</v>
      </c>
      <c r="D2576" t="s">
        <v>452</v>
      </c>
      <c r="E2576" t="s">
        <v>6902</v>
      </c>
    </row>
    <row r="2577" spans="2:5" x14ac:dyDescent="0.35">
      <c r="B2577" s="79">
        <v>41</v>
      </c>
      <c r="C2577" s="79" t="s">
        <v>60</v>
      </c>
      <c r="D2577" t="s">
        <v>454</v>
      </c>
      <c r="E2577" t="s">
        <v>6903</v>
      </c>
    </row>
    <row r="2578" spans="2:5" x14ac:dyDescent="0.35">
      <c r="B2578" s="79">
        <v>41</v>
      </c>
      <c r="C2578" s="79" t="s">
        <v>60</v>
      </c>
      <c r="D2578" t="s">
        <v>456</v>
      </c>
      <c r="E2578" t="s">
        <v>6904</v>
      </c>
    </row>
    <row r="2579" spans="2:5" x14ac:dyDescent="0.35">
      <c r="B2579" s="79">
        <v>41</v>
      </c>
      <c r="C2579" s="79" t="s">
        <v>60</v>
      </c>
      <c r="D2579" t="s">
        <v>458</v>
      </c>
      <c r="E2579" t="s">
        <v>6905</v>
      </c>
    </row>
    <row r="2580" spans="2:5" x14ac:dyDescent="0.35">
      <c r="B2580" s="79">
        <v>41</v>
      </c>
      <c r="C2580" s="79" t="s">
        <v>60</v>
      </c>
      <c r="D2580" t="s">
        <v>459</v>
      </c>
      <c r="E2580" t="s">
        <v>6906</v>
      </c>
    </row>
    <row r="2581" spans="2:5" x14ac:dyDescent="0.35">
      <c r="B2581" s="79">
        <v>41</v>
      </c>
      <c r="C2581" s="79" t="s">
        <v>60</v>
      </c>
      <c r="D2581" t="s">
        <v>460</v>
      </c>
      <c r="E2581" t="s">
        <v>6907</v>
      </c>
    </row>
    <row r="2582" spans="2:5" x14ac:dyDescent="0.35">
      <c r="B2582" s="79">
        <v>41</v>
      </c>
      <c r="C2582" s="79" t="s">
        <v>60</v>
      </c>
      <c r="D2582" t="s">
        <v>461</v>
      </c>
      <c r="E2582" t="s">
        <v>1071</v>
      </c>
    </row>
    <row r="2583" spans="2:5" x14ac:dyDescent="0.35">
      <c r="B2583" s="79">
        <v>41</v>
      </c>
      <c r="C2583" s="79" t="s">
        <v>60</v>
      </c>
      <c r="D2583" t="s">
        <v>462</v>
      </c>
      <c r="E2583" t="s">
        <v>6908</v>
      </c>
    </row>
    <row r="2584" spans="2:5" x14ac:dyDescent="0.35">
      <c r="B2584" s="79">
        <v>41</v>
      </c>
      <c r="C2584" s="79" t="s">
        <v>60</v>
      </c>
      <c r="D2584" t="s">
        <v>464</v>
      </c>
      <c r="E2584" t="s">
        <v>6909</v>
      </c>
    </row>
    <row r="2585" spans="2:5" x14ac:dyDescent="0.35">
      <c r="B2585" s="79">
        <v>41</v>
      </c>
      <c r="C2585" s="79" t="s">
        <v>60</v>
      </c>
      <c r="D2585" t="s">
        <v>466</v>
      </c>
      <c r="E2585" t="s">
        <v>6910</v>
      </c>
    </row>
    <row r="2586" spans="2:5" x14ac:dyDescent="0.35">
      <c r="B2586" s="79">
        <v>41</v>
      </c>
      <c r="C2586" s="79" t="s">
        <v>60</v>
      </c>
      <c r="D2586" t="s">
        <v>467</v>
      </c>
      <c r="E2586" t="s">
        <v>6911</v>
      </c>
    </row>
    <row r="2587" spans="2:5" x14ac:dyDescent="0.35">
      <c r="B2587" s="79">
        <v>41</v>
      </c>
      <c r="C2587" s="79" t="s">
        <v>60</v>
      </c>
      <c r="D2587" t="s">
        <v>468</v>
      </c>
      <c r="E2587" t="s">
        <v>6912</v>
      </c>
    </row>
    <row r="2588" spans="2:5" x14ac:dyDescent="0.35">
      <c r="B2588" s="79">
        <v>41</v>
      </c>
      <c r="C2588" s="79" t="s">
        <v>60</v>
      </c>
      <c r="D2588" t="s">
        <v>470</v>
      </c>
      <c r="E2588" t="s">
        <v>6913</v>
      </c>
    </row>
    <row r="2589" spans="2:5" x14ac:dyDescent="0.35">
      <c r="B2589" s="79">
        <v>41</v>
      </c>
      <c r="C2589" s="79" t="s">
        <v>60</v>
      </c>
      <c r="D2589" t="s">
        <v>471</v>
      </c>
      <c r="E2589" t="s">
        <v>6914</v>
      </c>
    </row>
    <row r="2590" spans="2:5" x14ac:dyDescent="0.35">
      <c r="B2590" s="79">
        <v>41</v>
      </c>
      <c r="C2590" s="79" t="s">
        <v>60</v>
      </c>
      <c r="D2590" t="s">
        <v>472</v>
      </c>
      <c r="E2590" t="s">
        <v>6915</v>
      </c>
    </row>
    <row r="2591" spans="2:5" x14ac:dyDescent="0.35">
      <c r="B2591" s="79">
        <v>41</v>
      </c>
      <c r="C2591" s="79" t="s">
        <v>60</v>
      </c>
      <c r="D2591" t="s">
        <v>473</v>
      </c>
      <c r="E2591" t="s">
        <v>6916</v>
      </c>
    </row>
    <row r="2592" spans="2:5" x14ac:dyDescent="0.35">
      <c r="B2592" s="79">
        <v>41</v>
      </c>
      <c r="C2592" s="79" t="s">
        <v>60</v>
      </c>
      <c r="D2592" t="s">
        <v>475</v>
      </c>
      <c r="E2592" t="s">
        <v>6917</v>
      </c>
    </row>
    <row r="2593" spans="2:5" x14ac:dyDescent="0.35">
      <c r="B2593" s="79">
        <v>41</v>
      </c>
      <c r="C2593" s="79" t="s">
        <v>60</v>
      </c>
      <c r="D2593" t="s">
        <v>476</v>
      </c>
      <c r="E2593" t="s">
        <v>6918</v>
      </c>
    </row>
    <row r="2594" spans="2:5" x14ac:dyDescent="0.35">
      <c r="B2594" s="79">
        <v>41</v>
      </c>
      <c r="C2594" s="79" t="s">
        <v>60</v>
      </c>
      <c r="D2594" t="s">
        <v>477</v>
      </c>
      <c r="E2594" t="s">
        <v>6919</v>
      </c>
    </row>
    <row r="2595" spans="2:5" x14ac:dyDescent="0.35">
      <c r="B2595" s="79">
        <v>41</v>
      </c>
      <c r="C2595" s="79" t="s">
        <v>60</v>
      </c>
      <c r="D2595" t="s">
        <v>479</v>
      </c>
      <c r="E2595" t="s">
        <v>6920</v>
      </c>
    </row>
    <row r="2596" spans="2:5" x14ac:dyDescent="0.35">
      <c r="B2596" s="79">
        <v>41</v>
      </c>
      <c r="C2596" s="79" t="s">
        <v>60</v>
      </c>
      <c r="D2596" t="s">
        <v>481</v>
      </c>
      <c r="E2596" t="s">
        <v>1072</v>
      </c>
    </row>
    <row r="2597" spans="2:5" x14ac:dyDescent="0.35">
      <c r="B2597" s="79">
        <v>41</v>
      </c>
      <c r="C2597" s="79" t="s">
        <v>60</v>
      </c>
      <c r="D2597" t="s">
        <v>482</v>
      </c>
      <c r="E2597" t="s">
        <v>6921</v>
      </c>
    </row>
    <row r="2598" spans="2:5" x14ac:dyDescent="0.35">
      <c r="B2598" s="79">
        <v>41</v>
      </c>
      <c r="C2598" s="79" t="s">
        <v>60</v>
      </c>
      <c r="D2598" t="s">
        <v>483</v>
      </c>
      <c r="E2598" t="s">
        <v>6922</v>
      </c>
    </row>
    <row r="2599" spans="2:5" x14ac:dyDescent="0.35">
      <c r="B2599" s="79">
        <v>41</v>
      </c>
      <c r="C2599" s="79" t="s">
        <v>60</v>
      </c>
      <c r="D2599" t="s">
        <v>484</v>
      </c>
      <c r="E2599" t="s">
        <v>6923</v>
      </c>
    </row>
    <row r="2600" spans="2:5" x14ac:dyDescent="0.35">
      <c r="B2600" s="79">
        <v>41</v>
      </c>
      <c r="C2600" s="79" t="s">
        <v>60</v>
      </c>
      <c r="D2600" t="s">
        <v>485</v>
      </c>
      <c r="E2600" t="s">
        <v>6924</v>
      </c>
    </row>
    <row r="2601" spans="2:5" x14ac:dyDescent="0.35">
      <c r="B2601" s="79">
        <v>41</v>
      </c>
      <c r="C2601" s="79" t="s">
        <v>60</v>
      </c>
      <c r="D2601" t="s">
        <v>487</v>
      </c>
      <c r="E2601" t="s">
        <v>6925</v>
      </c>
    </row>
    <row r="2602" spans="2:5" x14ac:dyDescent="0.35">
      <c r="B2602" s="79">
        <v>41</v>
      </c>
      <c r="C2602" s="79" t="s">
        <v>60</v>
      </c>
      <c r="D2602" t="s">
        <v>489</v>
      </c>
      <c r="E2602" t="s">
        <v>6926</v>
      </c>
    </row>
    <row r="2603" spans="2:5" x14ac:dyDescent="0.35">
      <c r="B2603" s="79">
        <v>41</v>
      </c>
      <c r="C2603" s="79" t="s">
        <v>60</v>
      </c>
      <c r="D2603" t="s">
        <v>490</v>
      </c>
      <c r="E2603" t="s">
        <v>6927</v>
      </c>
    </row>
    <row r="2604" spans="2:5" x14ac:dyDescent="0.35">
      <c r="B2604" s="79">
        <v>41</v>
      </c>
      <c r="C2604" s="79" t="s">
        <v>60</v>
      </c>
      <c r="D2604" t="s">
        <v>491</v>
      </c>
      <c r="E2604" t="s">
        <v>1073</v>
      </c>
    </row>
    <row r="2605" spans="2:5" x14ac:dyDescent="0.35">
      <c r="B2605" s="79">
        <v>41</v>
      </c>
      <c r="C2605" s="79" t="s">
        <v>60</v>
      </c>
      <c r="D2605" t="s">
        <v>493</v>
      </c>
      <c r="E2605" t="s">
        <v>6928</v>
      </c>
    </row>
    <row r="2606" spans="2:5" x14ac:dyDescent="0.35">
      <c r="B2606" s="79">
        <v>41</v>
      </c>
      <c r="C2606" s="79" t="s">
        <v>60</v>
      </c>
      <c r="D2606" t="s">
        <v>495</v>
      </c>
      <c r="E2606" t="s">
        <v>6929</v>
      </c>
    </row>
    <row r="2607" spans="2:5" x14ac:dyDescent="0.35">
      <c r="B2607" s="79">
        <v>41</v>
      </c>
      <c r="C2607" s="79" t="s">
        <v>60</v>
      </c>
      <c r="D2607" t="s">
        <v>496</v>
      </c>
      <c r="E2607" t="s">
        <v>1074</v>
      </c>
    </row>
    <row r="2608" spans="2:5" x14ac:dyDescent="0.35">
      <c r="B2608" s="79">
        <v>41</v>
      </c>
      <c r="C2608" s="79" t="s">
        <v>60</v>
      </c>
      <c r="D2608" t="s">
        <v>497</v>
      </c>
      <c r="E2608" t="s">
        <v>6930</v>
      </c>
    </row>
    <row r="2609" spans="2:5" x14ac:dyDescent="0.35">
      <c r="B2609" s="79">
        <v>41</v>
      </c>
      <c r="C2609" s="79" t="s">
        <v>60</v>
      </c>
      <c r="D2609" t="s">
        <v>498</v>
      </c>
      <c r="E2609" t="s">
        <v>6931</v>
      </c>
    </row>
    <row r="2610" spans="2:5" x14ac:dyDescent="0.35">
      <c r="B2610" s="79">
        <v>41</v>
      </c>
      <c r="C2610" s="79" t="s">
        <v>60</v>
      </c>
      <c r="D2610" t="s">
        <v>499</v>
      </c>
      <c r="E2610" t="s">
        <v>6932</v>
      </c>
    </row>
    <row r="2611" spans="2:5" x14ac:dyDescent="0.35">
      <c r="B2611" s="79">
        <v>41</v>
      </c>
      <c r="C2611" s="79" t="s">
        <v>60</v>
      </c>
      <c r="D2611" t="s">
        <v>501</v>
      </c>
      <c r="E2611" t="s">
        <v>6933</v>
      </c>
    </row>
    <row r="2612" spans="2:5" x14ac:dyDescent="0.35">
      <c r="B2612" s="79">
        <v>41</v>
      </c>
      <c r="C2612" s="79" t="s">
        <v>60</v>
      </c>
      <c r="D2612" t="s">
        <v>502</v>
      </c>
      <c r="E2612" t="s">
        <v>6934</v>
      </c>
    </row>
    <row r="2613" spans="2:5" x14ac:dyDescent="0.35">
      <c r="B2613" s="79">
        <v>41</v>
      </c>
      <c r="C2613" s="79" t="s">
        <v>60</v>
      </c>
      <c r="D2613" t="s">
        <v>503</v>
      </c>
      <c r="E2613" t="s">
        <v>6935</v>
      </c>
    </row>
    <row r="2614" spans="2:5" x14ac:dyDescent="0.35">
      <c r="B2614" s="79">
        <v>41</v>
      </c>
      <c r="C2614" s="79" t="s">
        <v>60</v>
      </c>
      <c r="D2614" t="s">
        <v>504</v>
      </c>
      <c r="E2614" t="s">
        <v>6936</v>
      </c>
    </row>
    <row r="2615" spans="2:5" x14ac:dyDescent="0.35">
      <c r="B2615" s="79">
        <v>42</v>
      </c>
      <c r="C2615" s="79" t="s">
        <v>4114</v>
      </c>
      <c r="D2615" t="s">
        <v>446</v>
      </c>
      <c r="E2615" t="s">
        <v>6937</v>
      </c>
    </row>
    <row r="2616" spans="2:5" x14ac:dyDescent="0.35">
      <c r="B2616" s="79">
        <v>42</v>
      </c>
      <c r="C2616" s="79" t="s">
        <v>4114</v>
      </c>
      <c r="D2616" t="s">
        <v>448</v>
      </c>
      <c r="E2616" t="s">
        <v>1075</v>
      </c>
    </row>
    <row r="2617" spans="2:5" x14ac:dyDescent="0.35">
      <c r="B2617" s="79">
        <v>42</v>
      </c>
      <c r="C2617" s="79" t="s">
        <v>4114</v>
      </c>
      <c r="D2617" t="s">
        <v>449</v>
      </c>
      <c r="E2617" t="s">
        <v>6938</v>
      </c>
    </row>
    <row r="2618" spans="2:5" x14ac:dyDescent="0.35">
      <c r="B2618" s="79">
        <v>42</v>
      </c>
      <c r="C2618" s="79" t="s">
        <v>4114</v>
      </c>
      <c r="D2618" t="s">
        <v>450</v>
      </c>
      <c r="E2618" t="s">
        <v>1076</v>
      </c>
    </row>
    <row r="2619" spans="2:5" x14ac:dyDescent="0.35">
      <c r="B2619" s="79">
        <v>42</v>
      </c>
      <c r="C2619" s="79" t="s">
        <v>4114</v>
      </c>
      <c r="D2619" t="s">
        <v>452</v>
      </c>
      <c r="E2619" t="s">
        <v>1077</v>
      </c>
    </row>
    <row r="2620" spans="2:5" x14ac:dyDescent="0.35">
      <c r="B2620" s="79">
        <v>42</v>
      </c>
      <c r="C2620" s="79" t="s">
        <v>4114</v>
      </c>
      <c r="D2620" t="s">
        <v>454</v>
      </c>
      <c r="E2620" t="s">
        <v>1078</v>
      </c>
    </row>
    <row r="2621" spans="2:5" x14ac:dyDescent="0.35">
      <c r="B2621" s="79">
        <v>42</v>
      </c>
      <c r="C2621" s="79" t="s">
        <v>4114</v>
      </c>
      <c r="D2621" t="s">
        <v>456</v>
      </c>
      <c r="E2621" t="s">
        <v>6939</v>
      </c>
    </row>
    <row r="2622" spans="2:5" x14ac:dyDescent="0.35">
      <c r="B2622" s="79">
        <v>42</v>
      </c>
      <c r="C2622" s="79" t="s">
        <v>4114</v>
      </c>
      <c r="D2622" t="s">
        <v>458</v>
      </c>
      <c r="E2622" t="s">
        <v>6940</v>
      </c>
    </row>
    <row r="2623" spans="2:5" x14ac:dyDescent="0.35">
      <c r="B2623" s="79">
        <v>42</v>
      </c>
      <c r="C2623" s="79" t="s">
        <v>4114</v>
      </c>
      <c r="D2623" t="s">
        <v>459</v>
      </c>
      <c r="E2623" t="s">
        <v>6941</v>
      </c>
    </row>
    <row r="2624" spans="2:5" x14ac:dyDescent="0.35">
      <c r="B2624" s="79">
        <v>42</v>
      </c>
      <c r="C2624" s="79" t="s">
        <v>4114</v>
      </c>
      <c r="D2624" t="s">
        <v>460</v>
      </c>
      <c r="E2624" t="s">
        <v>6942</v>
      </c>
    </row>
    <row r="2625" spans="2:5" x14ac:dyDescent="0.35">
      <c r="B2625" s="79">
        <v>42</v>
      </c>
      <c r="C2625" s="79" t="s">
        <v>4114</v>
      </c>
      <c r="D2625" t="s">
        <v>461</v>
      </c>
      <c r="E2625" t="s">
        <v>6943</v>
      </c>
    </row>
    <row r="2626" spans="2:5" x14ac:dyDescent="0.35">
      <c r="B2626" s="79">
        <v>42</v>
      </c>
      <c r="C2626" s="79" t="s">
        <v>4114</v>
      </c>
      <c r="D2626" t="s">
        <v>462</v>
      </c>
      <c r="E2626" t="s">
        <v>6944</v>
      </c>
    </row>
    <row r="2627" spans="2:5" x14ac:dyDescent="0.35">
      <c r="B2627" s="79">
        <v>42</v>
      </c>
      <c r="C2627" s="79" t="s">
        <v>4114</v>
      </c>
      <c r="D2627" t="s">
        <v>464</v>
      </c>
      <c r="E2627" t="s">
        <v>6945</v>
      </c>
    </row>
    <row r="2628" spans="2:5" x14ac:dyDescent="0.35">
      <c r="B2628" s="79">
        <v>42</v>
      </c>
      <c r="C2628" s="79" t="s">
        <v>4114</v>
      </c>
      <c r="D2628" t="s">
        <v>466</v>
      </c>
      <c r="E2628" t="s">
        <v>6946</v>
      </c>
    </row>
    <row r="2629" spans="2:5" x14ac:dyDescent="0.35">
      <c r="B2629" s="79">
        <v>42</v>
      </c>
      <c r="C2629" s="79" t="s">
        <v>4114</v>
      </c>
      <c r="D2629" t="s">
        <v>467</v>
      </c>
      <c r="E2629" t="s">
        <v>6947</v>
      </c>
    </row>
    <row r="2630" spans="2:5" x14ac:dyDescent="0.35">
      <c r="B2630" s="79">
        <v>42</v>
      </c>
      <c r="C2630" s="79" t="s">
        <v>4114</v>
      </c>
      <c r="D2630" t="s">
        <v>468</v>
      </c>
      <c r="E2630" t="s">
        <v>6948</v>
      </c>
    </row>
    <row r="2631" spans="2:5" x14ac:dyDescent="0.35">
      <c r="B2631" s="79">
        <v>42</v>
      </c>
      <c r="C2631" s="79" t="s">
        <v>4114</v>
      </c>
      <c r="D2631" t="s">
        <v>470</v>
      </c>
      <c r="E2631" t="s">
        <v>6949</v>
      </c>
    </row>
    <row r="2632" spans="2:5" x14ac:dyDescent="0.35">
      <c r="B2632" s="79">
        <v>42</v>
      </c>
      <c r="C2632" s="79" t="s">
        <v>4114</v>
      </c>
      <c r="D2632" t="s">
        <v>471</v>
      </c>
      <c r="E2632" t="s">
        <v>6950</v>
      </c>
    </row>
    <row r="2633" spans="2:5" x14ac:dyDescent="0.35">
      <c r="B2633" s="79">
        <v>42</v>
      </c>
      <c r="C2633" s="79" t="s">
        <v>4114</v>
      </c>
      <c r="D2633" t="s">
        <v>472</v>
      </c>
      <c r="E2633" t="s">
        <v>6951</v>
      </c>
    </row>
    <row r="2634" spans="2:5" x14ac:dyDescent="0.35">
      <c r="B2634" s="79">
        <v>42</v>
      </c>
      <c r="C2634" s="79" t="s">
        <v>4114</v>
      </c>
      <c r="D2634" t="s">
        <v>473</v>
      </c>
      <c r="E2634" t="s">
        <v>6952</v>
      </c>
    </row>
    <row r="2635" spans="2:5" x14ac:dyDescent="0.35">
      <c r="B2635" s="79">
        <v>42</v>
      </c>
      <c r="C2635" s="79" t="s">
        <v>4114</v>
      </c>
      <c r="D2635" t="s">
        <v>475</v>
      </c>
      <c r="E2635" t="s">
        <v>6953</v>
      </c>
    </row>
    <row r="2636" spans="2:5" x14ac:dyDescent="0.35">
      <c r="B2636" s="79">
        <v>42</v>
      </c>
      <c r="C2636" s="79" t="s">
        <v>4114</v>
      </c>
      <c r="D2636" t="s">
        <v>476</v>
      </c>
      <c r="E2636" t="s">
        <v>6954</v>
      </c>
    </row>
    <row r="2637" spans="2:5" x14ac:dyDescent="0.35">
      <c r="B2637" s="79">
        <v>42</v>
      </c>
      <c r="C2637" s="79" t="s">
        <v>4114</v>
      </c>
      <c r="D2637" t="s">
        <v>477</v>
      </c>
      <c r="E2637" t="s">
        <v>6955</v>
      </c>
    </row>
    <row r="2638" spans="2:5" x14ac:dyDescent="0.35">
      <c r="B2638" s="79">
        <v>42</v>
      </c>
      <c r="C2638" s="79" t="s">
        <v>4114</v>
      </c>
      <c r="D2638" t="s">
        <v>479</v>
      </c>
      <c r="E2638" t="s">
        <v>6956</v>
      </c>
    </row>
    <row r="2639" spans="2:5" x14ac:dyDescent="0.35">
      <c r="B2639" s="79">
        <v>42</v>
      </c>
      <c r="C2639" s="79" t="s">
        <v>4114</v>
      </c>
      <c r="D2639" t="s">
        <v>481</v>
      </c>
      <c r="E2639" t="s">
        <v>6957</v>
      </c>
    </row>
    <row r="2640" spans="2:5" x14ac:dyDescent="0.35">
      <c r="B2640" s="79">
        <v>42</v>
      </c>
      <c r="C2640" s="79" t="s">
        <v>4114</v>
      </c>
      <c r="D2640" t="s">
        <v>482</v>
      </c>
      <c r="E2640" t="s">
        <v>6958</v>
      </c>
    </row>
    <row r="2641" spans="2:5" x14ac:dyDescent="0.35">
      <c r="B2641" s="79">
        <v>42</v>
      </c>
      <c r="C2641" s="79" t="s">
        <v>4114</v>
      </c>
      <c r="D2641" t="s">
        <v>483</v>
      </c>
      <c r="E2641" t="s">
        <v>6959</v>
      </c>
    </row>
    <row r="2642" spans="2:5" x14ac:dyDescent="0.35">
      <c r="B2642" s="79">
        <v>42</v>
      </c>
      <c r="C2642" s="79" t="s">
        <v>4114</v>
      </c>
      <c r="D2642" t="s">
        <v>484</v>
      </c>
      <c r="E2642" t="s">
        <v>6960</v>
      </c>
    </row>
    <row r="2643" spans="2:5" x14ac:dyDescent="0.35">
      <c r="B2643" s="79">
        <v>42</v>
      </c>
      <c r="C2643" s="79" t="s">
        <v>4114</v>
      </c>
      <c r="D2643" t="s">
        <v>485</v>
      </c>
      <c r="E2643" t="s">
        <v>6961</v>
      </c>
    </row>
    <row r="2644" spans="2:5" x14ac:dyDescent="0.35">
      <c r="B2644" s="79">
        <v>42</v>
      </c>
      <c r="C2644" s="79" t="s">
        <v>4114</v>
      </c>
      <c r="D2644" t="s">
        <v>487</v>
      </c>
      <c r="E2644" t="s">
        <v>6962</v>
      </c>
    </row>
    <row r="2645" spans="2:5" x14ac:dyDescent="0.35">
      <c r="B2645" s="79">
        <v>42</v>
      </c>
      <c r="C2645" s="79" t="s">
        <v>4114</v>
      </c>
      <c r="D2645" t="s">
        <v>489</v>
      </c>
      <c r="E2645" t="s">
        <v>6963</v>
      </c>
    </row>
    <row r="2646" spans="2:5" x14ac:dyDescent="0.35">
      <c r="B2646" s="79">
        <v>42</v>
      </c>
      <c r="C2646" s="79" t="s">
        <v>4114</v>
      </c>
      <c r="D2646" t="s">
        <v>490</v>
      </c>
      <c r="E2646" t="s">
        <v>1079</v>
      </c>
    </row>
    <row r="2647" spans="2:5" x14ac:dyDescent="0.35">
      <c r="B2647" s="79">
        <v>42</v>
      </c>
      <c r="C2647" s="79" t="s">
        <v>4114</v>
      </c>
      <c r="D2647" t="s">
        <v>491</v>
      </c>
      <c r="E2647" t="s">
        <v>1080</v>
      </c>
    </row>
    <row r="2648" spans="2:5" x14ac:dyDescent="0.35">
      <c r="B2648" s="79">
        <v>42</v>
      </c>
      <c r="C2648" s="79" t="s">
        <v>4114</v>
      </c>
      <c r="D2648" t="s">
        <v>493</v>
      </c>
      <c r="E2648" t="s">
        <v>6964</v>
      </c>
    </row>
    <row r="2649" spans="2:5" x14ac:dyDescent="0.35">
      <c r="B2649" s="79">
        <v>42</v>
      </c>
      <c r="C2649" s="79" t="s">
        <v>4114</v>
      </c>
      <c r="D2649" t="s">
        <v>495</v>
      </c>
      <c r="E2649" t="s">
        <v>6965</v>
      </c>
    </row>
    <row r="2650" spans="2:5" x14ac:dyDescent="0.35">
      <c r="B2650" s="79">
        <v>42</v>
      </c>
      <c r="C2650" s="79" t="s">
        <v>4114</v>
      </c>
      <c r="D2650" t="s">
        <v>496</v>
      </c>
      <c r="E2650" t="s">
        <v>6966</v>
      </c>
    </row>
    <row r="2651" spans="2:5" x14ac:dyDescent="0.35">
      <c r="B2651" s="79">
        <v>42</v>
      </c>
      <c r="C2651" s="79" t="s">
        <v>4114</v>
      </c>
      <c r="D2651" t="s">
        <v>497</v>
      </c>
      <c r="E2651" t="s">
        <v>6967</v>
      </c>
    </row>
    <row r="2652" spans="2:5" x14ac:dyDescent="0.35">
      <c r="B2652" s="79">
        <v>42</v>
      </c>
      <c r="C2652" s="79" t="s">
        <v>4114</v>
      </c>
      <c r="D2652" t="s">
        <v>498</v>
      </c>
      <c r="E2652" t="s">
        <v>6968</v>
      </c>
    </row>
    <row r="2653" spans="2:5" x14ac:dyDescent="0.35">
      <c r="B2653" s="79">
        <v>42</v>
      </c>
      <c r="C2653" s="79" t="s">
        <v>4114</v>
      </c>
      <c r="D2653" t="s">
        <v>499</v>
      </c>
      <c r="E2653" t="s">
        <v>6969</v>
      </c>
    </row>
    <row r="2654" spans="2:5" x14ac:dyDescent="0.35">
      <c r="B2654" s="79">
        <v>42</v>
      </c>
      <c r="C2654" s="79" t="s">
        <v>4114</v>
      </c>
      <c r="D2654" t="s">
        <v>501</v>
      </c>
      <c r="E2654" t="s">
        <v>1081</v>
      </c>
    </row>
    <row r="2655" spans="2:5" x14ac:dyDescent="0.35">
      <c r="B2655" s="79">
        <v>42</v>
      </c>
      <c r="C2655" s="79" t="s">
        <v>4114</v>
      </c>
      <c r="D2655" t="s">
        <v>502</v>
      </c>
      <c r="E2655" t="s">
        <v>6970</v>
      </c>
    </row>
    <row r="2656" spans="2:5" x14ac:dyDescent="0.35">
      <c r="B2656" s="79">
        <v>42</v>
      </c>
      <c r="C2656" s="79" t="s">
        <v>4114</v>
      </c>
      <c r="D2656" t="s">
        <v>503</v>
      </c>
      <c r="E2656" t="s">
        <v>6971</v>
      </c>
    </row>
    <row r="2657" spans="2:5" x14ac:dyDescent="0.35">
      <c r="B2657" s="79">
        <v>42</v>
      </c>
      <c r="C2657" s="79" t="s">
        <v>4114</v>
      </c>
      <c r="D2657" t="s">
        <v>504</v>
      </c>
      <c r="E2657" t="s">
        <v>6972</v>
      </c>
    </row>
    <row r="2658" spans="2:5" x14ac:dyDescent="0.35">
      <c r="B2658" s="79">
        <v>42</v>
      </c>
      <c r="C2658" s="79" t="s">
        <v>4114</v>
      </c>
      <c r="D2658" t="s">
        <v>505</v>
      </c>
      <c r="E2658" t="s">
        <v>1082</v>
      </c>
    </row>
    <row r="2659" spans="2:5" x14ac:dyDescent="0.35">
      <c r="B2659" s="79">
        <v>42</v>
      </c>
      <c r="C2659" s="79" t="s">
        <v>4114</v>
      </c>
      <c r="D2659" t="s">
        <v>507</v>
      </c>
      <c r="E2659" t="s">
        <v>1083</v>
      </c>
    </row>
    <row r="2660" spans="2:5" x14ac:dyDescent="0.35">
      <c r="B2660" s="79">
        <v>42</v>
      </c>
      <c r="C2660" s="79" t="s">
        <v>4114</v>
      </c>
      <c r="D2660" t="s">
        <v>508</v>
      </c>
      <c r="E2660" t="s">
        <v>6973</v>
      </c>
    </row>
    <row r="2661" spans="2:5" x14ac:dyDescent="0.35">
      <c r="B2661" s="79">
        <v>42</v>
      </c>
      <c r="C2661" s="79" t="s">
        <v>4114</v>
      </c>
      <c r="D2661" t="s">
        <v>509</v>
      </c>
      <c r="E2661" t="s">
        <v>1084</v>
      </c>
    </row>
    <row r="2662" spans="2:5" x14ac:dyDescent="0.35">
      <c r="B2662" s="79">
        <v>42</v>
      </c>
      <c r="C2662" s="79" t="s">
        <v>4114</v>
      </c>
      <c r="D2662" t="s">
        <v>510</v>
      </c>
      <c r="E2662" t="s">
        <v>6974</v>
      </c>
    </row>
    <row r="2663" spans="2:5" x14ac:dyDescent="0.35">
      <c r="B2663" s="79">
        <v>42</v>
      </c>
      <c r="C2663" s="79" t="s">
        <v>4114</v>
      </c>
      <c r="D2663" t="s">
        <v>512</v>
      </c>
      <c r="E2663" t="s">
        <v>6975</v>
      </c>
    </row>
    <row r="2664" spans="2:5" x14ac:dyDescent="0.35">
      <c r="B2664" s="79">
        <v>42</v>
      </c>
      <c r="C2664" s="79" t="s">
        <v>4114</v>
      </c>
      <c r="D2664" t="s">
        <v>514</v>
      </c>
      <c r="E2664" t="s">
        <v>6976</v>
      </c>
    </row>
    <row r="2665" spans="2:5" x14ac:dyDescent="0.35">
      <c r="B2665" s="79">
        <v>42</v>
      </c>
      <c r="C2665" s="79" t="s">
        <v>4114</v>
      </c>
      <c r="D2665" t="s">
        <v>515</v>
      </c>
      <c r="E2665" t="s">
        <v>6977</v>
      </c>
    </row>
    <row r="2666" spans="2:5" x14ac:dyDescent="0.35">
      <c r="B2666" s="79">
        <v>42</v>
      </c>
      <c r="C2666" s="79" t="s">
        <v>4114</v>
      </c>
      <c r="D2666" t="s">
        <v>517</v>
      </c>
      <c r="E2666" t="s">
        <v>1085</v>
      </c>
    </row>
    <row r="2667" spans="2:5" x14ac:dyDescent="0.35">
      <c r="B2667" s="79">
        <v>42</v>
      </c>
      <c r="C2667" s="79" t="s">
        <v>4114</v>
      </c>
      <c r="D2667" t="s">
        <v>518</v>
      </c>
      <c r="E2667" t="s">
        <v>1086</v>
      </c>
    </row>
    <row r="2668" spans="2:5" x14ac:dyDescent="0.35">
      <c r="B2668" s="79">
        <v>42</v>
      </c>
      <c r="C2668" s="79" t="s">
        <v>4114</v>
      </c>
      <c r="D2668" t="s">
        <v>520</v>
      </c>
      <c r="E2668" t="s">
        <v>6978</v>
      </c>
    </row>
    <row r="2669" spans="2:5" x14ac:dyDescent="0.35">
      <c r="B2669" s="79">
        <v>42</v>
      </c>
      <c r="C2669" s="79" t="s">
        <v>4114</v>
      </c>
      <c r="D2669" t="s">
        <v>521</v>
      </c>
      <c r="E2669" t="s">
        <v>6979</v>
      </c>
    </row>
    <row r="2670" spans="2:5" x14ac:dyDescent="0.35">
      <c r="B2670" s="79">
        <v>42</v>
      </c>
      <c r="C2670" s="79" t="s">
        <v>4114</v>
      </c>
      <c r="D2670" t="s">
        <v>522</v>
      </c>
      <c r="E2670" t="s">
        <v>6980</v>
      </c>
    </row>
    <row r="2671" spans="2:5" x14ac:dyDescent="0.35">
      <c r="B2671" s="79">
        <v>42</v>
      </c>
      <c r="C2671" s="79" t="s">
        <v>4114</v>
      </c>
      <c r="D2671" t="s">
        <v>523</v>
      </c>
      <c r="E2671" t="s">
        <v>6981</v>
      </c>
    </row>
    <row r="2672" spans="2:5" x14ac:dyDescent="0.35">
      <c r="B2672" s="79">
        <v>42</v>
      </c>
      <c r="C2672" s="79" t="s">
        <v>4114</v>
      </c>
      <c r="D2672" t="s">
        <v>525</v>
      </c>
      <c r="E2672" t="s">
        <v>6982</v>
      </c>
    </row>
    <row r="2673" spans="2:5" x14ac:dyDescent="0.35">
      <c r="B2673" s="79">
        <v>42</v>
      </c>
      <c r="C2673" s="79" t="s">
        <v>4114</v>
      </c>
      <c r="D2673" t="s">
        <v>526</v>
      </c>
      <c r="E2673" t="s">
        <v>6983</v>
      </c>
    </row>
    <row r="2674" spans="2:5" x14ac:dyDescent="0.35">
      <c r="B2674" s="79">
        <v>42</v>
      </c>
      <c r="C2674" s="79" t="s">
        <v>4114</v>
      </c>
      <c r="D2674" t="s">
        <v>527</v>
      </c>
      <c r="E2674" t="s">
        <v>6984</v>
      </c>
    </row>
    <row r="2675" spans="2:5" x14ac:dyDescent="0.35">
      <c r="B2675" s="79">
        <v>42</v>
      </c>
      <c r="C2675" s="79" t="s">
        <v>4114</v>
      </c>
      <c r="D2675" t="s">
        <v>529</v>
      </c>
      <c r="E2675" t="s">
        <v>1087</v>
      </c>
    </row>
    <row r="2676" spans="2:5" x14ac:dyDescent="0.35">
      <c r="B2676" s="79">
        <v>42</v>
      </c>
      <c r="C2676" s="79" t="s">
        <v>4114</v>
      </c>
      <c r="D2676" t="s">
        <v>530</v>
      </c>
      <c r="E2676" t="s">
        <v>1088</v>
      </c>
    </row>
    <row r="2677" spans="2:5" x14ac:dyDescent="0.35">
      <c r="B2677" s="79">
        <v>42</v>
      </c>
      <c r="C2677" s="79" t="s">
        <v>4114</v>
      </c>
      <c r="D2677" t="s">
        <v>532</v>
      </c>
      <c r="E2677" t="s">
        <v>6985</v>
      </c>
    </row>
    <row r="2678" spans="2:5" x14ac:dyDescent="0.35">
      <c r="B2678" s="79">
        <v>42</v>
      </c>
      <c r="C2678" s="79" t="s">
        <v>4114</v>
      </c>
      <c r="D2678" t="s">
        <v>533</v>
      </c>
      <c r="E2678" t="s">
        <v>1089</v>
      </c>
    </row>
    <row r="2679" spans="2:5" x14ac:dyDescent="0.35">
      <c r="B2679" s="79">
        <v>42</v>
      </c>
      <c r="C2679" s="79" t="s">
        <v>4114</v>
      </c>
      <c r="D2679" t="s">
        <v>535</v>
      </c>
      <c r="E2679" t="s">
        <v>1090</v>
      </c>
    </row>
    <row r="2680" spans="2:5" x14ac:dyDescent="0.35">
      <c r="B2680" s="79">
        <v>42</v>
      </c>
      <c r="C2680" s="79" t="s">
        <v>4114</v>
      </c>
      <c r="D2680" t="s">
        <v>536</v>
      </c>
      <c r="E2680" t="s">
        <v>1091</v>
      </c>
    </row>
    <row r="2681" spans="2:5" x14ac:dyDescent="0.35">
      <c r="B2681" s="79">
        <v>42</v>
      </c>
      <c r="C2681" s="79" t="s">
        <v>4114</v>
      </c>
      <c r="D2681" t="s">
        <v>537</v>
      </c>
      <c r="E2681" t="s">
        <v>6986</v>
      </c>
    </row>
    <row r="2682" spans="2:5" x14ac:dyDescent="0.35">
      <c r="B2682" s="79">
        <v>42</v>
      </c>
      <c r="C2682" s="79" t="s">
        <v>4114</v>
      </c>
      <c r="D2682" t="s">
        <v>539</v>
      </c>
      <c r="E2682" t="s">
        <v>6987</v>
      </c>
    </row>
    <row r="2683" spans="2:5" x14ac:dyDescent="0.35">
      <c r="B2683" s="79">
        <v>42</v>
      </c>
      <c r="C2683" s="79" t="s">
        <v>4114</v>
      </c>
      <c r="D2683" t="s">
        <v>540</v>
      </c>
      <c r="E2683" t="s">
        <v>6988</v>
      </c>
    </row>
    <row r="2684" spans="2:5" x14ac:dyDescent="0.35">
      <c r="B2684" s="79">
        <v>42</v>
      </c>
      <c r="C2684" s="79" t="s">
        <v>4114</v>
      </c>
      <c r="D2684" t="s">
        <v>541</v>
      </c>
      <c r="E2684" t="s">
        <v>1092</v>
      </c>
    </row>
    <row r="2685" spans="2:5" x14ac:dyDescent="0.35">
      <c r="B2685" s="79">
        <v>42</v>
      </c>
      <c r="C2685" s="79" t="s">
        <v>4114</v>
      </c>
      <c r="D2685" t="s">
        <v>542</v>
      </c>
      <c r="E2685" t="s">
        <v>6989</v>
      </c>
    </row>
    <row r="2686" spans="2:5" x14ac:dyDescent="0.35">
      <c r="B2686" s="79">
        <v>42</v>
      </c>
      <c r="C2686" s="79" t="s">
        <v>4114</v>
      </c>
      <c r="D2686" t="s">
        <v>544</v>
      </c>
      <c r="E2686" t="s">
        <v>6990</v>
      </c>
    </row>
    <row r="2687" spans="2:5" x14ac:dyDescent="0.35">
      <c r="B2687" s="79">
        <v>42</v>
      </c>
      <c r="C2687" s="79" t="s">
        <v>4114</v>
      </c>
      <c r="D2687" t="s">
        <v>545</v>
      </c>
      <c r="E2687" t="s">
        <v>6991</v>
      </c>
    </row>
    <row r="2688" spans="2:5" x14ac:dyDescent="0.35">
      <c r="B2688" s="79">
        <v>42</v>
      </c>
      <c r="C2688" s="79" t="s">
        <v>4114</v>
      </c>
      <c r="D2688" t="s">
        <v>547</v>
      </c>
      <c r="E2688" t="s">
        <v>1093</v>
      </c>
    </row>
    <row r="2689" spans="2:5" x14ac:dyDescent="0.35">
      <c r="B2689" s="79">
        <v>42</v>
      </c>
      <c r="C2689" s="79" t="s">
        <v>4114</v>
      </c>
      <c r="D2689" t="s">
        <v>548</v>
      </c>
      <c r="E2689" t="s">
        <v>1094</v>
      </c>
    </row>
    <row r="2690" spans="2:5" x14ac:dyDescent="0.35">
      <c r="B2690" s="79">
        <v>42</v>
      </c>
      <c r="C2690" s="79" t="s">
        <v>4114</v>
      </c>
      <c r="D2690" t="s">
        <v>549</v>
      </c>
      <c r="E2690" t="s">
        <v>6992</v>
      </c>
    </row>
    <row r="2691" spans="2:5" x14ac:dyDescent="0.35">
      <c r="B2691" s="79">
        <v>42</v>
      </c>
      <c r="C2691" s="79" t="s">
        <v>4114</v>
      </c>
      <c r="D2691" t="s">
        <v>551</v>
      </c>
      <c r="E2691" t="s">
        <v>6993</v>
      </c>
    </row>
    <row r="2692" spans="2:5" x14ac:dyDescent="0.35">
      <c r="B2692" s="79">
        <v>42</v>
      </c>
      <c r="C2692" s="79" t="s">
        <v>4114</v>
      </c>
      <c r="D2692" t="s">
        <v>552</v>
      </c>
      <c r="E2692" t="s">
        <v>6994</v>
      </c>
    </row>
    <row r="2693" spans="2:5" x14ac:dyDescent="0.35">
      <c r="B2693" s="79">
        <v>42</v>
      </c>
      <c r="C2693" s="79" t="s">
        <v>4114</v>
      </c>
      <c r="D2693" t="s">
        <v>553</v>
      </c>
      <c r="E2693" t="s">
        <v>6995</v>
      </c>
    </row>
    <row r="2694" spans="2:5" x14ac:dyDescent="0.35">
      <c r="B2694" s="79">
        <v>42</v>
      </c>
      <c r="C2694" s="79" t="s">
        <v>4114</v>
      </c>
      <c r="D2694" t="s">
        <v>554</v>
      </c>
      <c r="E2694" t="s">
        <v>6996</v>
      </c>
    </row>
    <row r="2695" spans="2:5" x14ac:dyDescent="0.35">
      <c r="B2695" s="79">
        <v>42</v>
      </c>
      <c r="C2695" s="79" t="s">
        <v>4114</v>
      </c>
      <c r="D2695" t="s">
        <v>555</v>
      </c>
      <c r="E2695" t="s">
        <v>6997</v>
      </c>
    </row>
    <row r="2696" spans="2:5" x14ac:dyDescent="0.35">
      <c r="B2696" s="79">
        <v>42</v>
      </c>
      <c r="C2696" s="79" t="s">
        <v>4114</v>
      </c>
      <c r="D2696" t="s">
        <v>556</v>
      </c>
      <c r="E2696" t="s">
        <v>6998</v>
      </c>
    </row>
    <row r="2697" spans="2:5" x14ac:dyDescent="0.35">
      <c r="B2697" s="79">
        <v>42</v>
      </c>
      <c r="C2697" s="79" t="s">
        <v>4114</v>
      </c>
      <c r="D2697" t="s">
        <v>558</v>
      </c>
      <c r="E2697" t="s">
        <v>6999</v>
      </c>
    </row>
    <row r="2698" spans="2:5" x14ac:dyDescent="0.35">
      <c r="B2698" s="79">
        <v>42</v>
      </c>
      <c r="C2698" s="79" t="s">
        <v>4114</v>
      </c>
      <c r="D2698" t="s">
        <v>559</v>
      </c>
      <c r="E2698" t="s">
        <v>7000</v>
      </c>
    </row>
    <row r="2699" spans="2:5" x14ac:dyDescent="0.35">
      <c r="B2699" s="79">
        <v>42</v>
      </c>
      <c r="C2699" s="79" t="s">
        <v>4114</v>
      </c>
      <c r="D2699" t="s">
        <v>560</v>
      </c>
      <c r="E2699" t="s">
        <v>7001</v>
      </c>
    </row>
    <row r="2700" spans="2:5" x14ac:dyDescent="0.35">
      <c r="B2700" s="79">
        <v>42</v>
      </c>
      <c r="C2700" s="79" t="s">
        <v>4114</v>
      </c>
      <c r="D2700" t="s">
        <v>561</v>
      </c>
      <c r="E2700" t="s">
        <v>7002</v>
      </c>
    </row>
    <row r="2701" spans="2:5" x14ac:dyDescent="0.35">
      <c r="B2701" s="79">
        <v>42</v>
      </c>
      <c r="C2701" s="79" t="s">
        <v>4114</v>
      </c>
      <c r="D2701" t="s">
        <v>562</v>
      </c>
      <c r="E2701" t="s">
        <v>7003</v>
      </c>
    </row>
    <row r="2702" spans="2:5" x14ac:dyDescent="0.35">
      <c r="B2702" s="79">
        <v>42</v>
      </c>
      <c r="C2702" s="79" t="s">
        <v>4114</v>
      </c>
      <c r="D2702" t="s">
        <v>563</v>
      </c>
      <c r="E2702" t="s">
        <v>7004</v>
      </c>
    </row>
    <row r="2703" spans="2:5" x14ac:dyDescent="0.35">
      <c r="B2703" s="79">
        <v>42</v>
      </c>
      <c r="C2703" s="79" t="s">
        <v>4114</v>
      </c>
      <c r="D2703" t="s">
        <v>564</v>
      </c>
      <c r="E2703" t="s">
        <v>7005</v>
      </c>
    </row>
    <row r="2704" spans="2:5" x14ac:dyDescent="0.35">
      <c r="B2704" s="79">
        <v>42</v>
      </c>
      <c r="C2704" s="79" t="s">
        <v>4114</v>
      </c>
      <c r="D2704" t="s">
        <v>597</v>
      </c>
      <c r="E2704" t="s">
        <v>7006</v>
      </c>
    </row>
    <row r="2705" spans="2:5" x14ac:dyDescent="0.35">
      <c r="B2705" s="79">
        <v>42</v>
      </c>
      <c r="C2705" s="79" t="s">
        <v>4114</v>
      </c>
      <c r="D2705" t="s">
        <v>598</v>
      </c>
      <c r="E2705" t="s">
        <v>1095</v>
      </c>
    </row>
    <row r="2706" spans="2:5" x14ac:dyDescent="0.35">
      <c r="B2706" s="79">
        <v>42</v>
      </c>
      <c r="C2706" s="79" t="s">
        <v>4114</v>
      </c>
      <c r="D2706" t="s">
        <v>599</v>
      </c>
      <c r="E2706" t="s">
        <v>7007</v>
      </c>
    </row>
    <row r="2707" spans="2:5" x14ac:dyDescent="0.35">
      <c r="B2707" s="79">
        <v>42</v>
      </c>
      <c r="C2707" s="79" t="s">
        <v>4114</v>
      </c>
      <c r="D2707" t="s">
        <v>600</v>
      </c>
      <c r="E2707" t="s">
        <v>1096</v>
      </c>
    </row>
    <row r="2708" spans="2:5" x14ac:dyDescent="0.35">
      <c r="B2708" s="79">
        <v>42</v>
      </c>
      <c r="C2708" s="79" t="s">
        <v>4114</v>
      </c>
      <c r="D2708" t="s">
        <v>601</v>
      </c>
      <c r="E2708" t="s">
        <v>7008</v>
      </c>
    </row>
    <row r="2709" spans="2:5" x14ac:dyDescent="0.35">
      <c r="B2709" s="79">
        <v>42</v>
      </c>
      <c r="C2709" s="79" t="s">
        <v>4114</v>
      </c>
      <c r="D2709" t="s">
        <v>667</v>
      </c>
      <c r="E2709" t="s">
        <v>7009</v>
      </c>
    </row>
    <row r="2710" spans="2:5" x14ac:dyDescent="0.35">
      <c r="B2710" s="79">
        <v>42</v>
      </c>
      <c r="C2710" s="79" t="s">
        <v>4114</v>
      </c>
      <c r="D2710" t="s">
        <v>668</v>
      </c>
      <c r="E2710" t="s">
        <v>1097</v>
      </c>
    </row>
    <row r="2711" spans="2:5" x14ac:dyDescent="0.35">
      <c r="B2711" s="79">
        <v>42</v>
      </c>
      <c r="C2711" s="79" t="s">
        <v>4114</v>
      </c>
      <c r="D2711" t="s">
        <v>669</v>
      </c>
      <c r="E2711" t="s">
        <v>7010</v>
      </c>
    </row>
    <row r="2712" spans="2:5" x14ac:dyDescent="0.35">
      <c r="B2712" s="79">
        <v>42</v>
      </c>
      <c r="C2712" s="79" t="s">
        <v>4114</v>
      </c>
      <c r="D2712" t="s">
        <v>670</v>
      </c>
      <c r="E2712" t="s">
        <v>7011</v>
      </c>
    </row>
    <row r="2713" spans="2:5" x14ac:dyDescent="0.35">
      <c r="B2713" s="79">
        <v>42</v>
      </c>
      <c r="C2713" s="79" t="s">
        <v>4114</v>
      </c>
      <c r="D2713" t="s">
        <v>671</v>
      </c>
      <c r="E2713" t="s">
        <v>7012</v>
      </c>
    </row>
    <row r="2714" spans="2:5" x14ac:dyDescent="0.35">
      <c r="B2714" s="79">
        <v>42</v>
      </c>
      <c r="C2714" s="79" t="s">
        <v>4114</v>
      </c>
      <c r="D2714" t="s">
        <v>672</v>
      </c>
      <c r="E2714" t="s">
        <v>7013</v>
      </c>
    </row>
    <row r="2715" spans="2:5" x14ac:dyDescent="0.35">
      <c r="B2715" s="79">
        <v>42</v>
      </c>
      <c r="C2715" s="79" t="s">
        <v>4114</v>
      </c>
      <c r="D2715" t="s">
        <v>714</v>
      </c>
      <c r="E2715" t="s">
        <v>7014</v>
      </c>
    </row>
    <row r="2716" spans="2:5" x14ac:dyDescent="0.35">
      <c r="B2716" s="79">
        <v>42</v>
      </c>
      <c r="C2716" s="79" t="s">
        <v>4114</v>
      </c>
      <c r="D2716" t="s">
        <v>716</v>
      </c>
      <c r="E2716" t="s">
        <v>7015</v>
      </c>
    </row>
    <row r="2717" spans="2:5" x14ac:dyDescent="0.35">
      <c r="B2717" s="79">
        <v>42</v>
      </c>
      <c r="C2717" s="79" t="s">
        <v>4114</v>
      </c>
      <c r="D2717" t="s">
        <v>717</v>
      </c>
      <c r="E2717" t="s">
        <v>7016</v>
      </c>
    </row>
    <row r="2718" spans="2:5" x14ac:dyDescent="0.35">
      <c r="B2718" s="79">
        <v>42</v>
      </c>
      <c r="C2718" s="79" t="s">
        <v>4114</v>
      </c>
      <c r="D2718" t="s">
        <v>718</v>
      </c>
      <c r="E2718" t="s">
        <v>1098</v>
      </c>
    </row>
    <row r="2719" spans="2:5" x14ac:dyDescent="0.35">
      <c r="B2719" s="79">
        <v>42</v>
      </c>
      <c r="C2719" s="79" t="s">
        <v>4114</v>
      </c>
      <c r="D2719" t="s">
        <v>720</v>
      </c>
      <c r="E2719" t="s">
        <v>7017</v>
      </c>
    </row>
    <row r="2720" spans="2:5" x14ac:dyDescent="0.35">
      <c r="B2720" s="79">
        <v>42</v>
      </c>
      <c r="C2720" s="79" t="s">
        <v>4114</v>
      </c>
      <c r="D2720" t="s">
        <v>721</v>
      </c>
      <c r="E2720" t="s">
        <v>1099</v>
      </c>
    </row>
    <row r="2721" spans="2:5" x14ac:dyDescent="0.35">
      <c r="B2721" s="79">
        <v>42</v>
      </c>
      <c r="C2721" s="79" t="s">
        <v>4114</v>
      </c>
      <c r="D2721" t="s">
        <v>723</v>
      </c>
      <c r="E2721" t="s">
        <v>7018</v>
      </c>
    </row>
    <row r="2722" spans="2:5" x14ac:dyDescent="0.35">
      <c r="B2722" s="79">
        <v>42</v>
      </c>
      <c r="C2722" s="79" t="s">
        <v>4114</v>
      </c>
      <c r="D2722" t="s">
        <v>724</v>
      </c>
      <c r="E2722" t="s">
        <v>7019</v>
      </c>
    </row>
    <row r="2723" spans="2:5" x14ac:dyDescent="0.35">
      <c r="B2723" s="79">
        <v>42</v>
      </c>
      <c r="C2723" s="79" t="s">
        <v>4114</v>
      </c>
      <c r="D2723" t="s">
        <v>726</v>
      </c>
      <c r="E2723" t="s">
        <v>1100</v>
      </c>
    </row>
    <row r="2724" spans="2:5" x14ac:dyDescent="0.35">
      <c r="B2724" s="79">
        <v>42</v>
      </c>
      <c r="C2724" s="79" t="s">
        <v>4114</v>
      </c>
      <c r="D2724" t="s">
        <v>727</v>
      </c>
      <c r="E2724" t="s">
        <v>7020</v>
      </c>
    </row>
    <row r="2725" spans="2:5" x14ac:dyDescent="0.35">
      <c r="B2725" s="79">
        <v>42</v>
      </c>
      <c r="C2725" s="79" t="s">
        <v>4114</v>
      </c>
      <c r="D2725" t="s">
        <v>729</v>
      </c>
      <c r="E2725" t="s">
        <v>7021</v>
      </c>
    </row>
    <row r="2726" spans="2:5" x14ac:dyDescent="0.35">
      <c r="B2726" s="79">
        <v>42</v>
      </c>
      <c r="C2726" s="79" t="s">
        <v>4114</v>
      </c>
      <c r="D2726" t="s">
        <v>730</v>
      </c>
      <c r="E2726" t="s">
        <v>7022</v>
      </c>
    </row>
    <row r="2727" spans="2:5" x14ac:dyDescent="0.35">
      <c r="B2727" s="79">
        <v>42</v>
      </c>
      <c r="C2727" s="79" t="s">
        <v>4114</v>
      </c>
      <c r="D2727" t="s">
        <v>731</v>
      </c>
      <c r="E2727" t="s">
        <v>7023</v>
      </c>
    </row>
    <row r="2728" spans="2:5" x14ac:dyDescent="0.35">
      <c r="B2728" s="79">
        <v>42</v>
      </c>
      <c r="C2728" s="79" t="s">
        <v>4114</v>
      </c>
      <c r="D2728" t="s">
        <v>733</v>
      </c>
      <c r="E2728" t="s">
        <v>7024</v>
      </c>
    </row>
    <row r="2729" spans="2:5" x14ac:dyDescent="0.35">
      <c r="B2729" s="79">
        <v>42</v>
      </c>
      <c r="C2729" s="79" t="s">
        <v>4114</v>
      </c>
      <c r="D2729" t="s">
        <v>734</v>
      </c>
      <c r="E2729" t="s">
        <v>7025</v>
      </c>
    </row>
    <row r="2730" spans="2:5" x14ac:dyDescent="0.35">
      <c r="B2730" s="79">
        <v>42</v>
      </c>
      <c r="C2730" s="79" t="s">
        <v>4114</v>
      </c>
      <c r="D2730" t="s">
        <v>735</v>
      </c>
      <c r="E2730" t="s">
        <v>1101</v>
      </c>
    </row>
    <row r="2731" spans="2:5" x14ac:dyDescent="0.35">
      <c r="B2731" s="79">
        <v>42</v>
      </c>
      <c r="C2731" s="79" t="s">
        <v>4114</v>
      </c>
      <c r="D2731" t="s">
        <v>736</v>
      </c>
      <c r="E2731" t="s">
        <v>7026</v>
      </c>
    </row>
    <row r="2732" spans="2:5" x14ac:dyDescent="0.35">
      <c r="B2732" s="79">
        <v>42</v>
      </c>
      <c r="C2732" s="79" t="s">
        <v>4114</v>
      </c>
      <c r="D2732" t="s">
        <v>737</v>
      </c>
      <c r="E2732" t="s">
        <v>1102</v>
      </c>
    </row>
    <row r="2733" spans="2:5" x14ac:dyDescent="0.35">
      <c r="B2733" s="79">
        <v>42</v>
      </c>
      <c r="C2733" s="79" t="s">
        <v>4114</v>
      </c>
      <c r="D2733" t="s">
        <v>738</v>
      </c>
      <c r="E2733" t="s">
        <v>1103</v>
      </c>
    </row>
    <row r="2734" spans="2:5" x14ac:dyDescent="0.35">
      <c r="B2734" s="79">
        <v>42</v>
      </c>
      <c r="C2734" s="79" t="s">
        <v>4114</v>
      </c>
      <c r="D2734" t="s">
        <v>740</v>
      </c>
      <c r="E2734" t="s">
        <v>7027</v>
      </c>
    </row>
    <row r="2735" spans="2:5" x14ac:dyDescent="0.35">
      <c r="B2735" s="79">
        <v>42</v>
      </c>
      <c r="C2735" s="79" t="s">
        <v>4114</v>
      </c>
      <c r="D2735" t="s">
        <v>741</v>
      </c>
      <c r="E2735" t="s">
        <v>7028</v>
      </c>
    </row>
    <row r="2736" spans="2:5" x14ac:dyDescent="0.35">
      <c r="B2736" s="79">
        <v>42</v>
      </c>
      <c r="C2736" s="79" t="s">
        <v>4114</v>
      </c>
      <c r="D2736" t="s">
        <v>742</v>
      </c>
      <c r="E2736" t="s">
        <v>7029</v>
      </c>
    </row>
    <row r="2737" spans="2:5" x14ac:dyDescent="0.35">
      <c r="B2737" s="79">
        <v>42</v>
      </c>
      <c r="C2737" s="79" t="s">
        <v>4114</v>
      </c>
      <c r="D2737" t="s">
        <v>743</v>
      </c>
      <c r="E2737" t="s">
        <v>7030</v>
      </c>
    </row>
    <row r="2738" spans="2:5" x14ac:dyDescent="0.35">
      <c r="B2738" s="79">
        <v>42</v>
      </c>
      <c r="C2738" s="79" t="s">
        <v>4114</v>
      </c>
      <c r="D2738" t="s">
        <v>745</v>
      </c>
      <c r="E2738" t="s">
        <v>1104</v>
      </c>
    </row>
    <row r="2739" spans="2:5" x14ac:dyDescent="0.35">
      <c r="B2739" s="79">
        <v>42</v>
      </c>
      <c r="C2739" s="79" t="s">
        <v>4114</v>
      </c>
      <c r="D2739" t="s">
        <v>747</v>
      </c>
      <c r="E2739" t="s">
        <v>7031</v>
      </c>
    </row>
    <row r="2740" spans="2:5" x14ac:dyDescent="0.35">
      <c r="B2740" s="79">
        <v>42</v>
      </c>
      <c r="C2740" s="79" t="s">
        <v>4114</v>
      </c>
      <c r="D2740" t="s">
        <v>749</v>
      </c>
      <c r="E2740" t="s">
        <v>7032</v>
      </c>
    </row>
    <row r="2741" spans="2:5" x14ac:dyDescent="0.35">
      <c r="B2741" s="79">
        <v>42</v>
      </c>
      <c r="C2741" s="79" t="s">
        <v>4114</v>
      </c>
      <c r="D2741" t="s">
        <v>750</v>
      </c>
      <c r="E2741" t="s">
        <v>7033</v>
      </c>
    </row>
    <row r="2742" spans="2:5" x14ac:dyDescent="0.35">
      <c r="B2742" s="79">
        <v>42</v>
      </c>
      <c r="C2742" s="79" t="s">
        <v>4114</v>
      </c>
      <c r="D2742" t="s">
        <v>752</v>
      </c>
      <c r="E2742" t="s">
        <v>7034</v>
      </c>
    </row>
    <row r="2743" spans="2:5" x14ac:dyDescent="0.35">
      <c r="B2743" s="79">
        <v>42</v>
      </c>
      <c r="C2743" s="79" t="s">
        <v>4114</v>
      </c>
      <c r="D2743" t="s">
        <v>754</v>
      </c>
      <c r="E2743" t="s">
        <v>7035</v>
      </c>
    </row>
    <row r="2744" spans="2:5" x14ac:dyDescent="0.35">
      <c r="B2744" s="79">
        <v>42</v>
      </c>
      <c r="C2744" s="79" t="s">
        <v>4114</v>
      </c>
      <c r="D2744" t="s">
        <v>755</v>
      </c>
      <c r="E2744" t="s">
        <v>7036</v>
      </c>
    </row>
    <row r="2745" spans="2:5" x14ac:dyDescent="0.35">
      <c r="B2745" s="79">
        <v>42</v>
      </c>
      <c r="C2745" s="79" t="s">
        <v>4114</v>
      </c>
      <c r="D2745" t="s">
        <v>757</v>
      </c>
      <c r="E2745" t="s">
        <v>7037</v>
      </c>
    </row>
    <row r="2746" spans="2:5" x14ac:dyDescent="0.35">
      <c r="B2746" s="79">
        <v>42</v>
      </c>
      <c r="C2746" s="79" t="s">
        <v>4114</v>
      </c>
      <c r="D2746" t="s">
        <v>759</v>
      </c>
      <c r="E2746" t="s">
        <v>7038</v>
      </c>
    </row>
    <row r="2747" spans="2:5" x14ac:dyDescent="0.35">
      <c r="B2747" s="79">
        <v>42</v>
      </c>
      <c r="C2747" s="79" t="s">
        <v>4114</v>
      </c>
      <c r="D2747" t="s">
        <v>761</v>
      </c>
      <c r="E2747" t="s">
        <v>7039</v>
      </c>
    </row>
    <row r="2748" spans="2:5" x14ac:dyDescent="0.35">
      <c r="B2748" s="79">
        <v>42</v>
      </c>
      <c r="C2748" s="79" t="s">
        <v>4114</v>
      </c>
      <c r="D2748" t="s">
        <v>762</v>
      </c>
      <c r="E2748" t="s">
        <v>7040</v>
      </c>
    </row>
    <row r="2749" spans="2:5" x14ac:dyDescent="0.35">
      <c r="B2749" s="79">
        <v>42</v>
      </c>
      <c r="C2749" s="79" t="s">
        <v>4114</v>
      </c>
      <c r="D2749" t="s">
        <v>764</v>
      </c>
      <c r="E2749" t="s">
        <v>7041</v>
      </c>
    </row>
    <row r="2750" spans="2:5" x14ac:dyDescent="0.35">
      <c r="B2750" s="79">
        <v>42</v>
      </c>
      <c r="C2750" s="79" t="s">
        <v>4114</v>
      </c>
      <c r="D2750" t="s">
        <v>766</v>
      </c>
      <c r="E2750" t="s">
        <v>7042</v>
      </c>
    </row>
    <row r="2751" spans="2:5" x14ac:dyDescent="0.35">
      <c r="B2751" s="79">
        <v>42</v>
      </c>
      <c r="C2751" s="79" t="s">
        <v>4114</v>
      </c>
      <c r="D2751" t="s">
        <v>767</v>
      </c>
      <c r="E2751" t="s">
        <v>7043</v>
      </c>
    </row>
    <row r="2752" spans="2:5" x14ac:dyDescent="0.35">
      <c r="B2752" s="79">
        <v>42</v>
      </c>
      <c r="C2752" s="79" t="s">
        <v>4114</v>
      </c>
      <c r="D2752" t="s">
        <v>768</v>
      </c>
      <c r="E2752" t="s">
        <v>7044</v>
      </c>
    </row>
    <row r="2753" spans="2:5" x14ac:dyDescent="0.35">
      <c r="B2753" s="79">
        <v>42</v>
      </c>
      <c r="C2753" s="79" t="s">
        <v>4114</v>
      </c>
      <c r="D2753" t="s">
        <v>769</v>
      </c>
      <c r="E2753" t="s">
        <v>7045</v>
      </c>
    </row>
    <row r="2754" spans="2:5" x14ac:dyDescent="0.35">
      <c r="B2754" s="79">
        <v>42</v>
      </c>
      <c r="C2754" s="79" t="s">
        <v>4114</v>
      </c>
      <c r="D2754" t="s">
        <v>771</v>
      </c>
      <c r="E2754" t="s">
        <v>7046</v>
      </c>
    </row>
    <row r="2755" spans="2:5" x14ac:dyDescent="0.35">
      <c r="B2755" s="79">
        <v>42</v>
      </c>
      <c r="C2755" s="79" t="s">
        <v>4114</v>
      </c>
      <c r="D2755" t="s">
        <v>773</v>
      </c>
      <c r="E2755" t="s">
        <v>7047</v>
      </c>
    </row>
    <row r="2756" spans="2:5" x14ac:dyDescent="0.35">
      <c r="B2756" s="79">
        <v>42</v>
      </c>
      <c r="C2756" s="79" t="s">
        <v>4114</v>
      </c>
      <c r="D2756" t="s">
        <v>774</v>
      </c>
      <c r="E2756" t="s">
        <v>7048</v>
      </c>
    </row>
    <row r="2757" spans="2:5" x14ac:dyDescent="0.35">
      <c r="B2757" s="79">
        <v>42</v>
      </c>
      <c r="C2757" s="79" t="s">
        <v>4114</v>
      </c>
      <c r="D2757" t="s">
        <v>775</v>
      </c>
      <c r="E2757" t="s">
        <v>7049</v>
      </c>
    </row>
    <row r="2758" spans="2:5" x14ac:dyDescent="0.35">
      <c r="B2758" s="79">
        <v>42</v>
      </c>
      <c r="C2758" s="79" t="s">
        <v>4114</v>
      </c>
      <c r="D2758" t="s">
        <v>776</v>
      </c>
      <c r="E2758" t="s">
        <v>7050</v>
      </c>
    </row>
    <row r="2759" spans="2:5" x14ac:dyDescent="0.35">
      <c r="B2759" s="79">
        <v>42</v>
      </c>
      <c r="C2759" s="79" t="s">
        <v>4114</v>
      </c>
      <c r="D2759" t="s">
        <v>777</v>
      </c>
      <c r="E2759" t="s">
        <v>7051</v>
      </c>
    </row>
    <row r="2760" spans="2:5" x14ac:dyDescent="0.35">
      <c r="B2760" s="79">
        <v>42</v>
      </c>
      <c r="C2760" s="79" t="s">
        <v>4114</v>
      </c>
      <c r="D2760" t="s">
        <v>778</v>
      </c>
      <c r="E2760" t="s">
        <v>7052</v>
      </c>
    </row>
    <row r="2761" spans="2:5" x14ac:dyDescent="0.35">
      <c r="B2761" s="79">
        <v>42</v>
      </c>
      <c r="C2761" s="79" t="s">
        <v>4114</v>
      </c>
      <c r="D2761" t="s">
        <v>779</v>
      </c>
      <c r="E2761" t="s">
        <v>7053</v>
      </c>
    </row>
    <row r="2762" spans="2:5" x14ac:dyDescent="0.35">
      <c r="B2762" s="79">
        <v>42</v>
      </c>
      <c r="C2762" s="79" t="s">
        <v>4114</v>
      </c>
      <c r="D2762" t="s">
        <v>781</v>
      </c>
      <c r="E2762" t="s">
        <v>7054</v>
      </c>
    </row>
    <row r="2763" spans="2:5" x14ac:dyDescent="0.35">
      <c r="B2763" s="79">
        <v>42</v>
      </c>
      <c r="C2763" s="79" t="s">
        <v>4114</v>
      </c>
      <c r="D2763" t="s">
        <v>782</v>
      </c>
      <c r="E2763" t="s">
        <v>7055</v>
      </c>
    </row>
    <row r="2764" spans="2:5" x14ac:dyDescent="0.35">
      <c r="B2764" s="79">
        <v>42</v>
      </c>
      <c r="C2764" s="79" t="s">
        <v>4114</v>
      </c>
      <c r="D2764" t="s">
        <v>783</v>
      </c>
      <c r="E2764" t="s">
        <v>7056</v>
      </c>
    </row>
    <row r="2765" spans="2:5" x14ac:dyDescent="0.35">
      <c r="B2765" s="79">
        <v>42</v>
      </c>
      <c r="C2765" s="79" t="s">
        <v>4114</v>
      </c>
      <c r="D2765" t="s">
        <v>784</v>
      </c>
      <c r="E2765" t="s">
        <v>7057</v>
      </c>
    </row>
    <row r="2766" spans="2:5" x14ac:dyDescent="0.35">
      <c r="B2766" s="79">
        <v>42</v>
      </c>
      <c r="C2766" s="79" t="s">
        <v>4114</v>
      </c>
      <c r="D2766" t="s">
        <v>785</v>
      </c>
      <c r="E2766" t="s">
        <v>7058</v>
      </c>
    </row>
    <row r="2767" spans="2:5" x14ac:dyDescent="0.35">
      <c r="B2767" s="79">
        <v>42</v>
      </c>
      <c r="C2767" s="79" t="s">
        <v>4114</v>
      </c>
      <c r="D2767" t="s">
        <v>786</v>
      </c>
      <c r="E2767" t="s">
        <v>7059</v>
      </c>
    </row>
    <row r="2768" spans="2:5" x14ac:dyDescent="0.35">
      <c r="B2768" s="79">
        <v>42</v>
      </c>
      <c r="C2768" s="79" t="s">
        <v>4114</v>
      </c>
      <c r="D2768" t="s">
        <v>788</v>
      </c>
      <c r="E2768" t="s">
        <v>7060</v>
      </c>
    </row>
    <row r="2769" spans="2:5" x14ac:dyDescent="0.35">
      <c r="B2769" s="79">
        <v>42</v>
      </c>
      <c r="C2769" s="79" t="s">
        <v>4114</v>
      </c>
      <c r="D2769" t="s">
        <v>790</v>
      </c>
      <c r="E2769" t="s">
        <v>7061</v>
      </c>
    </row>
    <row r="2770" spans="2:5" x14ac:dyDescent="0.35">
      <c r="B2770" s="79">
        <v>42</v>
      </c>
      <c r="C2770" s="79" t="s">
        <v>4114</v>
      </c>
      <c r="D2770" t="s">
        <v>791</v>
      </c>
      <c r="E2770" t="s">
        <v>7062</v>
      </c>
    </row>
    <row r="2771" spans="2:5" x14ac:dyDescent="0.35">
      <c r="B2771" s="79">
        <v>42</v>
      </c>
      <c r="C2771" s="79" t="s">
        <v>4114</v>
      </c>
      <c r="D2771" t="s">
        <v>792</v>
      </c>
      <c r="E2771" t="s">
        <v>7063</v>
      </c>
    </row>
    <row r="2772" spans="2:5" x14ac:dyDescent="0.35">
      <c r="B2772" s="79">
        <v>42</v>
      </c>
      <c r="C2772" s="79" t="s">
        <v>4114</v>
      </c>
      <c r="D2772" t="s">
        <v>794</v>
      </c>
      <c r="E2772" t="s">
        <v>1105</v>
      </c>
    </row>
    <row r="2773" spans="2:5" x14ac:dyDescent="0.35">
      <c r="B2773" s="79">
        <v>42</v>
      </c>
      <c r="C2773" s="79" t="s">
        <v>4114</v>
      </c>
      <c r="D2773" t="s">
        <v>795</v>
      </c>
      <c r="E2773" t="s">
        <v>7064</v>
      </c>
    </row>
    <row r="2774" spans="2:5" x14ac:dyDescent="0.35">
      <c r="B2774" s="79">
        <v>42</v>
      </c>
      <c r="C2774" s="79" t="s">
        <v>4114</v>
      </c>
      <c r="D2774" t="s">
        <v>797</v>
      </c>
      <c r="E2774" t="s">
        <v>7065</v>
      </c>
    </row>
    <row r="2775" spans="2:5" x14ac:dyDescent="0.35">
      <c r="B2775" s="79">
        <v>42</v>
      </c>
      <c r="C2775" s="79" t="s">
        <v>4114</v>
      </c>
      <c r="D2775" t="s">
        <v>799</v>
      </c>
      <c r="E2775" t="s">
        <v>7066</v>
      </c>
    </row>
    <row r="2776" spans="2:5" x14ac:dyDescent="0.35">
      <c r="B2776" s="79">
        <v>42</v>
      </c>
      <c r="C2776" s="79" t="s">
        <v>4114</v>
      </c>
      <c r="D2776" t="s">
        <v>1106</v>
      </c>
      <c r="E2776" t="s">
        <v>7067</v>
      </c>
    </row>
    <row r="2777" spans="2:5" x14ac:dyDescent="0.35">
      <c r="B2777" s="79">
        <v>42</v>
      </c>
      <c r="C2777" s="79" t="s">
        <v>4114</v>
      </c>
      <c r="D2777" t="s">
        <v>802</v>
      </c>
      <c r="E2777" t="s">
        <v>7068</v>
      </c>
    </row>
    <row r="2778" spans="2:5" x14ac:dyDescent="0.35">
      <c r="B2778" s="79">
        <v>42</v>
      </c>
      <c r="C2778" s="79" t="s">
        <v>4114</v>
      </c>
      <c r="D2778" t="s">
        <v>1107</v>
      </c>
      <c r="E2778" t="s">
        <v>7069</v>
      </c>
    </row>
    <row r="2779" spans="2:5" x14ac:dyDescent="0.35">
      <c r="B2779" s="79">
        <v>42</v>
      </c>
      <c r="C2779" s="79" t="s">
        <v>4114</v>
      </c>
      <c r="D2779" t="s">
        <v>803</v>
      </c>
      <c r="E2779" t="s">
        <v>7070</v>
      </c>
    </row>
    <row r="2780" spans="2:5" x14ac:dyDescent="0.35">
      <c r="B2780" s="79">
        <v>42</v>
      </c>
      <c r="C2780" s="79" t="s">
        <v>4114</v>
      </c>
      <c r="D2780" t="s">
        <v>804</v>
      </c>
      <c r="E2780" t="s">
        <v>7071</v>
      </c>
    </row>
    <row r="2781" spans="2:5" x14ac:dyDescent="0.35">
      <c r="B2781" s="79">
        <v>42</v>
      </c>
      <c r="C2781" s="79" t="s">
        <v>4114</v>
      </c>
      <c r="D2781" t="s">
        <v>800</v>
      </c>
      <c r="E2781" t="s">
        <v>7072</v>
      </c>
    </row>
    <row r="2782" spans="2:5" x14ac:dyDescent="0.35">
      <c r="B2782" s="79">
        <v>42</v>
      </c>
      <c r="C2782" s="79" t="s">
        <v>4114</v>
      </c>
      <c r="D2782" t="s">
        <v>805</v>
      </c>
      <c r="E2782" t="s">
        <v>7073</v>
      </c>
    </row>
    <row r="2783" spans="2:5" x14ac:dyDescent="0.35">
      <c r="B2783" s="79">
        <v>42</v>
      </c>
      <c r="C2783" s="79" t="s">
        <v>4114</v>
      </c>
      <c r="D2783" t="s">
        <v>806</v>
      </c>
      <c r="E2783" t="s">
        <v>7074</v>
      </c>
    </row>
    <row r="2784" spans="2:5" x14ac:dyDescent="0.35">
      <c r="B2784" s="79">
        <v>42</v>
      </c>
      <c r="C2784" s="79" t="s">
        <v>4114</v>
      </c>
      <c r="D2784" t="s">
        <v>807</v>
      </c>
      <c r="E2784" t="s">
        <v>7075</v>
      </c>
    </row>
    <row r="2785" spans="2:5" x14ac:dyDescent="0.35">
      <c r="B2785" s="79">
        <v>42</v>
      </c>
      <c r="C2785" s="79" t="s">
        <v>4114</v>
      </c>
      <c r="D2785" t="s">
        <v>808</v>
      </c>
      <c r="E2785" t="s">
        <v>7076</v>
      </c>
    </row>
    <row r="2786" spans="2:5" x14ac:dyDescent="0.35">
      <c r="B2786" s="79">
        <v>43</v>
      </c>
      <c r="C2786" s="79" t="s">
        <v>4120</v>
      </c>
      <c r="D2786" t="s">
        <v>446</v>
      </c>
      <c r="E2786" t="s">
        <v>7077</v>
      </c>
    </row>
    <row r="2787" spans="2:5" x14ac:dyDescent="0.35">
      <c r="B2787" s="79">
        <v>43</v>
      </c>
      <c r="C2787" s="79" t="s">
        <v>4120</v>
      </c>
      <c r="D2787" t="s">
        <v>448</v>
      </c>
      <c r="E2787" t="s">
        <v>7078</v>
      </c>
    </row>
    <row r="2788" spans="2:5" x14ac:dyDescent="0.35">
      <c r="B2788" s="79">
        <v>43</v>
      </c>
      <c r="C2788" s="79" t="s">
        <v>4120</v>
      </c>
      <c r="D2788" t="s">
        <v>449</v>
      </c>
      <c r="E2788" t="s">
        <v>7079</v>
      </c>
    </row>
    <row r="2789" spans="2:5" x14ac:dyDescent="0.35">
      <c r="B2789" s="79">
        <v>43</v>
      </c>
      <c r="C2789" s="79" t="s">
        <v>4120</v>
      </c>
      <c r="D2789" t="s">
        <v>450</v>
      </c>
      <c r="E2789" t="s">
        <v>7080</v>
      </c>
    </row>
    <row r="2790" spans="2:5" x14ac:dyDescent="0.35">
      <c r="B2790" s="79">
        <v>43</v>
      </c>
      <c r="C2790" s="79" t="s">
        <v>4120</v>
      </c>
      <c r="D2790" t="s">
        <v>452</v>
      </c>
      <c r="E2790" t="s">
        <v>7081</v>
      </c>
    </row>
    <row r="2791" spans="2:5" x14ac:dyDescent="0.35">
      <c r="B2791" s="79">
        <v>43</v>
      </c>
      <c r="C2791" s="79" t="s">
        <v>4120</v>
      </c>
      <c r="D2791" t="s">
        <v>454</v>
      </c>
      <c r="E2791" t="s">
        <v>7082</v>
      </c>
    </row>
    <row r="2792" spans="2:5" x14ac:dyDescent="0.35">
      <c r="B2792" s="79">
        <v>43</v>
      </c>
      <c r="C2792" s="79" t="s">
        <v>4120</v>
      </c>
      <c r="D2792" t="s">
        <v>456</v>
      </c>
      <c r="E2792" t="s">
        <v>7083</v>
      </c>
    </row>
    <row r="2793" spans="2:5" x14ac:dyDescent="0.35">
      <c r="B2793" s="79">
        <v>43</v>
      </c>
      <c r="C2793" s="79" t="s">
        <v>4120</v>
      </c>
      <c r="D2793" t="s">
        <v>458</v>
      </c>
      <c r="E2793" t="s">
        <v>7084</v>
      </c>
    </row>
    <row r="2794" spans="2:5" x14ac:dyDescent="0.35">
      <c r="B2794" s="79">
        <v>43</v>
      </c>
      <c r="C2794" s="79" t="s">
        <v>4120</v>
      </c>
      <c r="D2794" t="s">
        <v>459</v>
      </c>
      <c r="E2794" t="s">
        <v>7085</v>
      </c>
    </row>
    <row r="2795" spans="2:5" x14ac:dyDescent="0.35">
      <c r="B2795" s="79">
        <v>43</v>
      </c>
      <c r="C2795" s="79" t="s">
        <v>4120</v>
      </c>
      <c r="D2795" t="s">
        <v>460</v>
      </c>
      <c r="E2795" t="s">
        <v>7086</v>
      </c>
    </row>
    <row r="2796" spans="2:5" x14ac:dyDescent="0.35">
      <c r="B2796" s="79">
        <v>43</v>
      </c>
      <c r="C2796" s="79" t="s">
        <v>4120</v>
      </c>
      <c r="D2796" t="s">
        <v>461</v>
      </c>
      <c r="E2796" t="s">
        <v>7087</v>
      </c>
    </row>
    <row r="2797" spans="2:5" x14ac:dyDescent="0.35">
      <c r="B2797" s="79">
        <v>43</v>
      </c>
      <c r="C2797" s="79" t="s">
        <v>4120</v>
      </c>
      <c r="D2797" t="s">
        <v>462</v>
      </c>
      <c r="E2797" t="s">
        <v>7088</v>
      </c>
    </row>
    <row r="2798" spans="2:5" x14ac:dyDescent="0.35">
      <c r="B2798" s="79">
        <v>43</v>
      </c>
      <c r="C2798" s="79" t="s">
        <v>4120</v>
      </c>
      <c r="D2798" t="s">
        <v>464</v>
      </c>
      <c r="E2798" t="s">
        <v>7089</v>
      </c>
    </row>
    <row r="2799" spans="2:5" x14ac:dyDescent="0.35">
      <c r="B2799" s="79">
        <v>43</v>
      </c>
      <c r="C2799" s="79" t="s">
        <v>4120</v>
      </c>
      <c r="D2799" t="s">
        <v>466</v>
      </c>
      <c r="E2799" t="s">
        <v>7090</v>
      </c>
    </row>
    <row r="2800" spans="2:5" x14ac:dyDescent="0.35">
      <c r="B2800" s="79">
        <v>43</v>
      </c>
      <c r="C2800" s="79" t="s">
        <v>4120</v>
      </c>
      <c r="D2800" t="s">
        <v>467</v>
      </c>
      <c r="E2800" t="s">
        <v>1108</v>
      </c>
    </row>
    <row r="2801" spans="2:5" x14ac:dyDescent="0.35">
      <c r="B2801" s="79">
        <v>43</v>
      </c>
      <c r="C2801" s="79" t="s">
        <v>4120</v>
      </c>
      <c r="D2801" t="s">
        <v>468</v>
      </c>
      <c r="E2801" t="s">
        <v>7091</v>
      </c>
    </row>
    <row r="2802" spans="2:5" x14ac:dyDescent="0.35">
      <c r="B2802" s="79">
        <v>43</v>
      </c>
      <c r="C2802" s="79" t="s">
        <v>4120</v>
      </c>
      <c r="D2802" t="s">
        <v>470</v>
      </c>
      <c r="E2802" t="s">
        <v>7092</v>
      </c>
    </row>
    <row r="2803" spans="2:5" x14ac:dyDescent="0.35">
      <c r="B2803" s="79">
        <v>43</v>
      </c>
      <c r="C2803" s="79" t="s">
        <v>4120</v>
      </c>
      <c r="D2803" t="s">
        <v>471</v>
      </c>
      <c r="E2803" t="s">
        <v>7093</v>
      </c>
    </row>
    <row r="2804" spans="2:5" x14ac:dyDescent="0.35">
      <c r="B2804" s="79">
        <v>43</v>
      </c>
      <c r="C2804" s="79" t="s">
        <v>4120</v>
      </c>
      <c r="D2804" t="s">
        <v>472</v>
      </c>
      <c r="E2804" t="s">
        <v>7094</v>
      </c>
    </row>
    <row r="2805" spans="2:5" x14ac:dyDescent="0.35">
      <c r="B2805" s="79">
        <v>43</v>
      </c>
      <c r="C2805" s="79" t="s">
        <v>4120</v>
      </c>
      <c r="D2805" t="s">
        <v>473</v>
      </c>
      <c r="E2805" t="s">
        <v>7095</v>
      </c>
    </row>
    <row r="2806" spans="2:5" x14ac:dyDescent="0.35">
      <c r="B2806" s="79">
        <v>43</v>
      </c>
      <c r="C2806" s="79" t="s">
        <v>4120</v>
      </c>
      <c r="D2806" t="s">
        <v>475</v>
      </c>
      <c r="E2806" t="s">
        <v>7096</v>
      </c>
    </row>
    <row r="2807" spans="2:5" x14ac:dyDescent="0.35">
      <c r="B2807" s="79">
        <v>43</v>
      </c>
      <c r="C2807" s="79" t="s">
        <v>4120</v>
      </c>
      <c r="D2807" t="s">
        <v>476</v>
      </c>
      <c r="E2807" t="s">
        <v>6312</v>
      </c>
    </row>
    <row r="2808" spans="2:5" x14ac:dyDescent="0.35">
      <c r="B2808" s="79">
        <v>43</v>
      </c>
      <c r="C2808" s="79" t="s">
        <v>4120</v>
      </c>
      <c r="D2808" t="s">
        <v>477</v>
      </c>
      <c r="E2808" t="s">
        <v>7097</v>
      </c>
    </row>
    <row r="2809" spans="2:5" x14ac:dyDescent="0.35">
      <c r="B2809" s="79">
        <v>43</v>
      </c>
      <c r="C2809" s="79" t="s">
        <v>4120</v>
      </c>
      <c r="D2809" t="s">
        <v>479</v>
      </c>
      <c r="E2809" t="s">
        <v>7098</v>
      </c>
    </row>
    <row r="2810" spans="2:5" x14ac:dyDescent="0.35">
      <c r="B2810" s="79">
        <v>43</v>
      </c>
      <c r="C2810" s="79" t="s">
        <v>4120</v>
      </c>
      <c r="D2810" t="s">
        <v>481</v>
      </c>
      <c r="E2810" t="s">
        <v>1109</v>
      </c>
    </row>
    <row r="2811" spans="2:5" x14ac:dyDescent="0.35">
      <c r="B2811" s="79">
        <v>43</v>
      </c>
      <c r="C2811" s="79" t="s">
        <v>4120</v>
      </c>
      <c r="D2811" t="s">
        <v>482</v>
      </c>
      <c r="E2811" t="s">
        <v>7099</v>
      </c>
    </row>
    <row r="2812" spans="2:5" x14ac:dyDescent="0.35">
      <c r="B2812" s="79">
        <v>43</v>
      </c>
      <c r="C2812" s="79" t="s">
        <v>4120</v>
      </c>
      <c r="D2812" t="s">
        <v>483</v>
      </c>
      <c r="E2812" t="s">
        <v>7100</v>
      </c>
    </row>
    <row r="2813" spans="2:5" x14ac:dyDescent="0.35">
      <c r="B2813" s="79">
        <v>43</v>
      </c>
      <c r="C2813" s="79" t="s">
        <v>4120</v>
      </c>
      <c r="D2813" t="s">
        <v>484</v>
      </c>
      <c r="E2813" t="s">
        <v>7101</v>
      </c>
    </row>
    <row r="2814" spans="2:5" x14ac:dyDescent="0.35">
      <c r="B2814" s="79">
        <v>43</v>
      </c>
      <c r="C2814" s="79" t="s">
        <v>4120</v>
      </c>
      <c r="D2814" t="s">
        <v>485</v>
      </c>
      <c r="E2814" t="s">
        <v>1110</v>
      </c>
    </row>
    <row r="2815" spans="2:5" x14ac:dyDescent="0.35">
      <c r="B2815" s="79">
        <v>44</v>
      </c>
      <c r="C2815" s="79" t="s">
        <v>4122</v>
      </c>
      <c r="D2815" t="s">
        <v>446</v>
      </c>
      <c r="E2815" t="s">
        <v>7102</v>
      </c>
    </row>
    <row r="2816" spans="2:5" x14ac:dyDescent="0.35">
      <c r="B2816" s="79">
        <v>44</v>
      </c>
      <c r="C2816" s="79" t="s">
        <v>4122</v>
      </c>
      <c r="D2816" t="s">
        <v>448</v>
      </c>
      <c r="E2816" t="s">
        <v>7103</v>
      </c>
    </row>
    <row r="2817" spans="2:5" x14ac:dyDescent="0.35">
      <c r="B2817" s="79">
        <v>44</v>
      </c>
      <c r="C2817" s="79" t="s">
        <v>4122</v>
      </c>
      <c r="D2817" t="s">
        <v>449</v>
      </c>
      <c r="E2817" t="s">
        <v>7104</v>
      </c>
    </row>
    <row r="2818" spans="2:5" x14ac:dyDescent="0.35">
      <c r="B2818" s="79">
        <v>44</v>
      </c>
      <c r="C2818" s="79" t="s">
        <v>4122</v>
      </c>
      <c r="D2818" t="s">
        <v>450</v>
      </c>
      <c r="E2818" t="s">
        <v>7105</v>
      </c>
    </row>
    <row r="2819" spans="2:5" x14ac:dyDescent="0.35">
      <c r="B2819" s="79">
        <v>44</v>
      </c>
      <c r="C2819" s="79" t="s">
        <v>4122</v>
      </c>
      <c r="D2819" t="s">
        <v>452</v>
      </c>
      <c r="E2819" t="s">
        <v>7106</v>
      </c>
    </row>
    <row r="2820" spans="2:5" x14ac:dyDescent="0.35">
      <c r="B2820" s="79">
        <v>44</v>
      </c>
      <c r="C2820" s="79" t="s">
        <v>4122</v>
      </c>
      <c r="D2820" t="s">
        <v>454</v>
      </c>
      <c r="E2820" t="s">
        <v>7107</v>
      </c>
    </row>
    <row r="2821" spans="2:5" x14ac:dyDescent="0.35">
      <c r="B2821" s="79">
        <v>44</v>
      </c>
      <c r="C2821" s="79" t="s">
        <v>4122</v>
      </c>
      <c r="D2821" t="s">
        <v>456</v>
      </c>
      <c r="E2821" t="s">
        <v>7108</v>
      </c>
    </row>
    <row r="2822" spans="2:5" x14ac:dyDescent="0.35">
      <c r="B2822" s="79">
        <v>44</v>
      </c>
      <c r="C2822" s="79" t="s">
        <v>4122</v>
      </c>
      <c r="D2822" t="s">
        <v>458</v>
      </c>
      <c r="E2822" t="s">
        <v>7109</v>
      </c>
    </row>
    <row r="2823" spans="2:5" x14ac:dyDescent="0.35">
      <c r="B2823" s="79">
        <v>44</v>
      </c>
      <c r="C2823" s="79" t="s">
        <v>4122</v>
      </c>
      <c r="D2823" t="s">
        <v>459</v>
      </c>
      <c r="E2823" t="s">
        <v>7110</v>
      </c>
    </row>
    <row r="2824" spans="2:5" x14ac:dyDescent="0.35">
      <c r="B2824" s="79">
        <v>44</v>
      </c>
      <c r="C2824" s="79" t="s">
        <v>4122</v>
      </c>
      <c r="D2824" t="s">
        <v>460</v>
      </c>
      <c r="E2824" t="s">
        <v>7111</v>
      </c>
    </row>
    <row r="2825" spans="2:5" x14ac:dyDescent="0.35">
      <c r="B2825" s="79">
        <v>44</v>
      </c>
      <c r="C2825" s="79" t="s">
        <v>4122</v>
      </c>
      <c r="D2825" t="s">
        <v>461</v>
      </c>
      <c r="E2825" t="s">
        <v>7112</v>
      </c>
    </row>
    <row r="2826" spans="2:5" x14ac:dyDescent="0.35">
      <c r="B2826" s="79">
        <v>44</v>
      </c>
      <c r="C2826" s="79" t="s">
        <v>4122</v>
      </c>
      <c r="D2826" t="s">
        <v>462</v>
      </c>
      <c r="E2826" t="s">
        <v>7113</v>
      </c>
    </row>
    <row r="2827" spans="2:5" x14ac:dyDescent="0.35">
      <c r="B2827" s="79">
        <v>44</v>
      </c>
      <c r="C2827" s="79" t="s">
        <v>4122</v>
      </c>
      <c r="D2827" t="s">
        <v>464</v>
      </c>
      <c r="E2827" t="s">
        <v>7114</v>
      </c>
    </row>
    <row r="2828" spans="2:5" x14ac:dyDescent="0.35">
      <c r="B2828" s="79">
        <v>44</v>
      </c>
      <c r="C2828" s="79" t="s">
        <v>4122</v>
      </c>
      <c r="D2828" t="s">
        <v>466</v>
      </c>
      <c r="E2828" t="s">
        <v>1111</v>
      </c>
    </row>
    <row r="2829" spans="2:5" x14ac:dyDescent="0.35">
      <c r="B2829" s="79">
        <v>44</v>
      </c>
      <c r="C2829" s="79" t="s">
        <v>4122</v>
      </c>
      <c r="D2829" t="s">
        <v>467</v>
      </c>
      <c r="E2829" t="s">
        <v>1112</v>
      </c>
    </row>
    <row r="2830" spans="2:5" x14ac:dyDescent="0.35">
      <c r="B2830" s="79">
        <v>44</v>
      </c>
      <c r="C2830" s="79" t="s">
        <v>4122</v>
      </c>
      <c r="D2830" t="s">
        <v>468</v>
      </c>
      <c r="E2830" t="s">
        <v>1113</v>
      </c>
    </row>
    <row r="2831" spans="2:5" x14ac:dyDescent="0.35">
      <c r="B2831" s="79">
        <v>44</v>
      </c>
      <c r="C2831" s="79" t="s">
        <v>4122</v>
      </c>
      <c r="D2831" t="s">
        <v>470</v>
      </c>
      <c r="E2831" t="s">
        <v>1114</v>
      </c>
    </row>
    <row r="2832" spans="2:5" x14ac:dyDescent="0.35">
      <c r="B2832" s="79">
        <v>44</v>
      </c>
      <c r="C2832" s="79" t="s">
        <v>4122</v>
      </c>
      <c r="D2832" t="s">
        <v>471</v>
      </c>
      <c r="E2832" t="s">
        <v>7115</v>
      </c>
    </row>
    <row r="2833" spans="2:5" x14ac:dyDescent="0.35">
      <c r="B2833" s="79">
        <v>44</v>
      </c>
      <c r="C2833" s="79" t="s">
        <v>4122</v>
      </c>
      <c r="D2833" t="s">
        <v>472</v>
      </c>
      <c r="E2833" t="s">
        <v>7116</v>
      </c>
    </row>
    <row r="2834" spans="2:5" x14ac:dyDescent="0.35">
      <c r="B2834" s="79">
        <v>44</v>
      </c>
      <c r="C2834" s="79" t="s">
        <v>4122</v>
      </c>
      <c r="D2834" t="s">
        <v>473</v>
      </c>
      <c r="E2834" t="s">
        <v>7117</v>
      </c>
    </row>
    <row r="2835" spans="2:5" x14ac:dyDescent="0.35">
      <c r="B2835" s="79">
        <v>44</v>
      </c>
      <c r="C2835" s="79" t="s">
        <v>4122</v>
      </c>
      <c r="D2835" t="s">
        <v>475</v>
      </c>
      <c r="E2835" t="s">
        <v>1115</v>
      </c>
    </row>
    <row r="2836" spans="2:5" x14ac:dyDescent="0.35">
      <c r="B2836" s="79">
        <v>44</v>
      </c>
      <c r="C2836" s="79" t="s">
        <v>4122</v>
      </c>
      <c r="D2836" t="s">
        <v>476</v>
      </c>
      <c r="E2836" t="s">
        <v>1116</v>
      </c>
    </row>
    <row r="2837" spans="2:5" x14ac:dyDescent="0.35">
      <c r="B2837" s="79">
        <v>44</v>
      </c>
      <c r="C2837" s="79" t="s">
        <v>4122</v>
      </c>
      <c r="D2837" t="s">
        <v>477</v>
      </c>
      <c r="E2837" t="s">
        <v>1117</v>
      </c>
    </row>
    <row r="2838" spans="2:5" x14ac:dyDescent="0.35">
      <c r="B2838" s="79">
        <v>44</v>
      </c>
      <c r="C2838" s="79" t="s">
        <v>4122</v>
      </c>
      <c r="D2838" t="s">
        <v>479</v>
      </c>
      <c r="E2838" t="s">
        <v>1118</v>
      </c>
    </row>
    <row r="2839" spans="2:5" x14ac:dyDescent="0.35">
      <c r="B2839" s="79">
        <v>44</v>
      </c>
      <c r="C2839" s="79" t="s">
        <v>4122</v>
      </c>
      <c r="D2839" t="s">
        <v>481</v>
      </c>
      <c r="E2839" t="s">
        <v>1119</v>
      </c>
    </row>
    <row r="2840" spans="2:5" x14ac:dyDescent="0.35">
      <c r="B2840" s="79">
        <v>44</v>
      </c>
      <c r="C2840" s="79" t="s">
        <v>4122</v>
      </c>
      <c r="D2840" t="s">
        <v>482</v>
      </c>
      <c r="E2840" t="s">
        <v>1120</v>
      </c>
    </row>
    <row r="2841" spans="2:5" x14ac:dyDescent="0.35">
      <c r="B2841" s="79">
        <v>44</v>
      </c>
      <c r="C2841" s="79" t="s">
        <v>4122</v>
      </c>
      <c r="D2841" t="s">
        <v>483</v>
      </c>
      <c r="E2841" t="s">
        <v>1121</v>
      </c>
    </row>
    <row r="2842" spans="2:5" x14ac:dyDescent="0.35">
      <c r="B2842" s="79">
        <v>44</v>
      </c>
      <c r="C2842" s="79" t="s">
        <v>4122</v>
      </c>
      <c r="D2842" t="s">
        <v>484</v>
      </c>
      <c r="E2842" t="s">
        <v>7118</v>
      </c>
    </row>
    <row r="2843" spans="2:5" x14ac:dyDescent="0.35">
      <c r="B2843" s="79">
        <v>44</v>
      </c>
      <c r="C2843" s="79" t="s">
        <v>4122</v>
      </c>
      <c r="D2843" t="s">
        <v>485</v>
      </c>
      <c r="E2843" t="s">
        <v>7119</v>
      </c>
    </row>
    <row r="2844" spans="2:5" x14ac:dyDescent="0.35">
      <c r="B2844" s="79">
        <v>44</v>
      </c>
      <c r="C2844" s="79" t="s">
        <v>4122</v>
      </c>
      <c r="D2844" t="s">
        <v>487</v>
      </c>
      <c r="E2844" t="s">
        <v>1122</v>
      </c>
    </row>
    <row r="2845" spans="2:5" x14ac:dyDescent="0.35">
      <c r="B2845" s="79">
        <v>44</v>
      </c>
      <c r="C2845" s="79" t="s">
        <v>4122</v>
      </c>
      <c r="D2845" t="s">
        <v>489</v>
      </c>
      <c r="E2845" t="s">
        <v>7120</v>
      </c>
    </row>
    <row r="2846" spans="2:5" x14ac:dyDescent="0.35">
      <c r="B2846" s="79">
        <v>44</v>
      </c>
      <c r="C2846" s="79" t="s">
        <v>4122</v>
      </c>
      <c r="D2846" t="s">
        <v>490</v>
      </c>
      <c r="E2846" t="s">
        <v>7121</v>
      </c>
    </row>
    <row r="2847" spans="2:5" x14ac:dyDescent="0.35">
      <c r="B2847" s="79">
        <v>44</v>
      </c>
      <c r="C2847" s="79" t="s">
        <v>4122</v>
      </c>
      <c r="D2847" t="s">
        <v>491</v>
      </c>
      <c r="E2847" t="s">
        <v>7122</v>
      </c>
    </row>
    <row r="2848" spans="2:5" x14ac:dyDescent="0.35">
      <c r="B2848" s="79">
        <v>44</v>
      </c>
      <c r="C2848" s="79" t="s">
        <v>4122</v>
      </c>
      <c r="D2848" t="s">
        <v>493</v>
      </c>
      <c r="E2848" t="s">
        <v>7123</v>
      </c>
    </row>
    <row r="2849" spans="2:5" x14ac:dyDescent="0.35">
      <c r="B2849" s="79">
        <v>44</v>
      </c>
      <c r="C2849" s="79" t="s">
        <v>4122</v>
      </c>
      <c r="D2849" t="s">
        <v>495</v>
      </c>
      <c r="E2849" t="s">
        <v>7124</v>
      </c>
    </row>
    <row r="2850" spans="2:5" x14ac:dyDescent="0.35">
      <c r="B2850" s="79">
        <v>44</v>
      </c>
      <c r="C2850" s="79" t="s">
        <v>4122</v>
      </c>
      <c r="D2850" t="s">
        <v>496</v>
      </c>
      <c r="E2850" t="s">
        <v>6877</v>
      </c>
    </row>
    <row r="2851" spans="2:5" x14ac:dyDescent="0.35">
      <c r="B2851" s="79">
        <v>44</v>
      </c>
      <c r="C2851" s="79" t="s">
        <v>4122</v>
      </c>
      <c r="D2851" t="s">
        <v>497</v>
      </c>
      <c r="E2851" t="s">
        <v>1123</v>
      </c>
    </row>
    <row r="2852" spans="2:5" x14ac:dyDescent="0.35">
      <c r="B2852" s="79">
        <v>44</v>
      </c>
      <c r="C2852" s="79" t="s">
        <v>4122</v>
      </c>
      <c r="D2852" t="s">
        <v>498</v>
      </c>
      <c r="E2852" t="s">
        <v>7125</v>
      </c>
    </row>
    <row r="2853" spans="2:5" x14ac:dyDescent="0.35">
      <c r="B2853" s="79">
        <v>44</v>
      </c>
      <c r="C2853" s="79" t="s">
        <v>4122</v>
      </c>
      <c r="D2853" t="s">
        <v>499</v>
      </c>
      <c r="E2853" t="s">
        <v>7126</v>
      </c>
    </row>
    <row r="2854" spans="2:5" x14ac:dyDescent="0.35">
      <c r="B2854" s="79">
        <v>44</v>
      </c>
      <c r="C2854" s="79" t="s">
        <v>4122</v>
      </c>
      <c r="D2854" t="s">
        <v>501</v>
      </c>
      <c r="E2854" t="s">
        <v>1124</v>
      </c>
    </row>
    <row r="2855" spans="2:5" x14ac:dyDescent="0.35">
      <c r="B2855" s="79">
        <v>44</v>
      </c>
      <c r="C2855" s="79" t="s">
        <v>4122</v>
      </c>
      <c r="D2855" t="s">
        <v>502</v>
      </c>
      <c r="E2855" t="s">
        <v>7127</v>
      </c>
    </row>
    <row r="2856" spans="2:5" x14ac:dyDescent="0.35">
      <c r="B2856" s="79">
        <v>44</v>
      </c>
      <c r="C2856" s="79" t="s">
        <v>4122</v>
      </c>
      <c r="D2856" t="s">
        <v>503</v>
      </c>
      <c r="E2856" t="s">
        <v>7128</v>
      </c>
    </row>
    <row r="2857" spans="2:5" x14ac:dyDescent="0.35">
      <c r="B2857" s="79">
        <v>44</v>
      </c>
      <c r="C2857" s="79" t="s">
        <v>4122</v>
      </c>
      <c r="D2857" t="s">
        <v>504</v>
      </c>
      <c r="E2857" t="s">
        <v>7129</v>
      </c>
    </row>
    <row r="2858" spans="2:5" x14ac:dyDescent="0.35">
      <c r="B2858" s="79">
        <v>44</v>
      </c>
      <c r="C2858" s="79" t="s">
        <v>4122</v>
      </c>
      <c r="D2858" t="s">
        <v>505</v>
      </c>
      <c r="E2858" t="s">
        <v>7130</v>
      </c>
    </row>
    <row r="2859" spans="2:5" x14ac:dyDescent="0.35">
      <c r="B2859" s="79">
        <v>44</v>
      </c>
      <c r="C2859" s="79" t="s">
        <v>4122</v>
      </c>
      <c r="D2859" t="s">
        <v>507</v>
      </c>
      <c r="E2859" t="s">
        <v>7131</v>
      </c>
    </row>
    <row r="2860" spans="2:5" x14ac:dyDescent="0.35">
      <c r="B2860" s="79">
        <v>45</v>
      </c>
      <c r="C2860" s="79" t="s">
        <v>4124</v>
      </c>
      <c r="D2860" t="s">
        <v>446</v>
      </c>
      <c r="E2860" t="s">
        <v>1125</v>
      </c>
    </row>
    <row r="2861" spans="2:5" x14ac:dyDescent="0.35">
      <c r="B2861" s="79">
        <v>45</v>
      </c>
      <c r="C2861" s="79" t="s">
        <v>4124</v>
      </c>
      <c r="D2861" t="s">
        <v>448</v>
      </c>
      <c r="E2861" t="s">
        <v>1126</v>
      </c>
    </row>
    <row r="2862" spans="2:5" x14ac:dyDescent="0.35">
      <c r="B2862" s="79">
        <v>45</v>
      </c>
      <c r="C2862" s="79" t="s">
        <v>4124</v>
      </c>
      <c r="D2862" t="s">
        <v>449</v>
      </c>
      <c r="E2862" t="s">
        <v>7132</v>
      </c>
    </row>
    <row r="2863" spans="2:5" x14ac:dyDescent="0.35">
      <c r="B2863" s="79">
        <v>45</v>
      </c>
      <c r="C2863" s="79" t="s">
        <v>4124</v>
      </c>
      <c r="D2863" t="s">
        <v>450</v>
      </c>
      <c r="E2863" t="s">
        <v>7133</v>
      </c>
    </row>
    <row r="2864" spans="2:5" x14ac:dyDescent="0.35">
      <c r="B2864" s="79">
        <v>45</v>
      </c>
      <c r="C2864" s="79" t="s">
        <v>4124</v>
      </c>
      <c r="D2864" t="s">
        <v>452</v>
      </c>
      <c r="E2864" t="s">
        <v>7134</v>
      </c>
    </row>
    <row r="2865" spans="2:5" x14ac:dyDescent="0.35">
      <c r="B2865" s="79">
        <v>45</v>
      </c>
      <c r="C2865" s="79" t="s">
        <v>4124</v>
      </c>
      <c r="D2865" t="s">
        <v>454</v>
      </c>
      <c r="E2865" t="s">
        <v>7135</v>
      </c>
    </row>
    <row r="2866" spans="2:5" x14ac:dyDescent="0.35">
      <c r="B2866" s="79">
        <v>45</v>
      </c>
      <c r="C2866" s="79" t="s">
        <v>4124</v>
      </c>
      <c r="D2866" t="s">
        <v>456</v>
      </c>
      <c r="E2866" t="s">
        <v>7136</v>
      </c>
    </row>
    <row r="2867" spans="2:5" x14ac:dyDescent="0.35">
      <c r="B2867" s="79">
        <v>45</v>
      </c>
      <c r="C2867" s="79" t="s">
        <v>4124</v>
      </c>
      <c r="D2867" t="s">
        <v>458</v>
      </c>
      <c r="E2867" t="s">
        <v>7137</v>
      </c>
    </row>
    <row r="2868" spans="2:5" x14ac:dyDescent="0.35">
      <c r="B2868" s="79">
        <v>45</v>
      </c>
      <c r="C2868" s="79" t="s">
        <v>4124</v>
      </c>
      <c r="D2868" t="s">
        <v>459</v>
      </c>
      <c r="E2868" t="s">
        <v>7138</v>
      </c>
    </row>
    <row r="2869" spans="2:5" x14ac:dyDescent="0.35">
      <c r="B2869" s="79">
        <v>45</v>
      </c>
      <c r="C2869" s="79" t="s">
        <v>4124</v>
      </c>
      <c r="D2869" t="s">
        <v>460</v>
      </c>
      <c r="E2869" t="s">
        <v>7139</v>
      </c>
    </row>
    <row r="2870" spans="2:5" x14ac:dyDescent="0.35">
      <c r="B2870" s="79">
        <v>45</v>
      </c>
      <c r="C2870" s="79" t="s">
        <v>4124</v>
      </c>
      <c r="D2870" t="s">
        <v>461</v>
      </c>
      <c r="E2870" t="s">
        <v>7140</v>
      </c>
    </row>
    <row r="2871" spans="2:5" x14ac:dyDescent="0.35">
      <c r="B2871" s="79">
        <v>45</v>
      </c>
      <c r="C2871" s="79" t="s">
        <v>4124</v>
      </c>
      <c r="D2871" t="s">
        <v>462</v>
      </c>
      <c r="E2871" t="s">
        <v>1127</v>
      </c>
    </row>
    <row r="2872" spans="2:5" x14ac:dyDescent="0.35">
      <c r="B2872" s="79">
        <v>45</v>
      </c>
      <c r="C2872" s="79" t="s">
        <v>4124</v>
      </c>
      <c r="D2872" t="s">
        <v>464</v>
      </c>
      <c r="E2872" t="s">
        <v>7141</v>
      </c>
    </row>
    <row r="2873" spans="2:5" x14ac:dyDescent="0.35">
      <c r="B2873" s="79">
        <v>45</v>
      </c>
      <c r="C2873" s="79" t="s">
        <v>4124</v>
      </c>
      <c r="D2873" t="s">
        <v>466</v>
      </c>
      <c r="E2873" t="s">
        <v>7142</v>
      </c>
    </row>
    <row r="2874" spans="2:5" x14ac:dyDescent="0.35">
      <c r="B2874" s="79">
        <v>45</v>
      </c>
      <c r="C2874" s="79" t="s">
        <v>4124</v>
      </c>
      <c r="D2874" t="s">
        <v>467</v>
      </c>
      <c r="E2874" t="s">
        <v>7143</v>
      </c>
    </row>
    <row r="2875" spans="2:5" x14ac:dyDescent="0.35">
      <c r="B2875" s="79">
        <v>45</v>
      </c>
      <c r="C2875" s="79" t="s">
        <v>4124</v>
      </c>
      <c r="D2875" t="s">
        <v>468</v>
      </c>
      <c r="E2875" t="s">
        <v>7144</v>
      </c>
    </row>
    <row r="2876" spans="2:5" x14ac:dyDescent="0.35">
      <c r="B2876" s="79">
        <v>45</v>
      </c>
      <c r="C2876" s="79" t="s">
        <v>4124</v>
      </c>
      <c r="D2876" t="s">
        <v>470</v>
      </c>
      <c r="E2876" t="s">
        <v>7145</v>
      </c>
    </row>
    <row r="2877" spans="2:5" x14ac:dyDescent="0.35">
      <c r="B2877" s="79">
        <v>45</v>
      </c>
      <c r="C2877" s="79" t="s">
        <v>4124</v>
      </c>
      <c r="D2877" t="s">
        <v>471</v>
      </c>
      <c r="E2877" t="s">
        <v>7146</v>
      </c>
    </row>
    <row r="2878" spans="2:5" x14ac:dyDescent="0.35">
      <c r="B2878" s="79">
        <v>45</v>
      </c>
      <c r="C2878" s="79" t="s">
        <v>4124</v>
      </c>
      <c r="D2878" t="s">
        <v>472</v>
      </c>
      <c r="E2878" t="s">
        <v>7147</v>
      </c>
    </row>
    <row r="2879" spans="2:5" x14ac:dyDescent="0.35">
      <c r="B2879" s="79">
        <v>45</v>
      </c>
      <c r="C2879" s="79" t="s">
        <v>4124</v>
      </c>
      <c r="D2879" t="s">
        <v>473</v>
      </c>
      <c r="E2879" t="s">
        <v>7148</v>
      </c>
    </row>
    <row r="2880" spans="2:5" x14ac:dyDescent="0.35">
      <c r="B2880" s="79">
        <v>45</v>
      </c>
      <c r="C2880" s="79" t="s">
        <v>4124</v>
      </c>
      <c r="D2880" t="s">
        <v>475</v>
      </c>
      <c r="E2880" t="s">
        <v>7149</v>
      </c>
    </row>
    <row r="2881" spans="2:5" x14ac:dyDescent="0.35">
      <c r="B2881" s="79">
        <v>45</v>
      </c>
      <c r="C2881" s="79" t="s">
        <v>4124</v>
      </c>
      <c r="D2881" t="s">
        <v>476</v>
      </c>
      <c r="E2881" t="s">
        <v>7150</v>
      </c>
    </row>
    <row r="2882" spans="2:5" x14ac:dyDescent="0.35">
      <c r="B2882" s="79">
        <v>45</v>
      </c>
      <c r="C2882" s="79" t="s">
        <v>4124</v>
      </c>
      <c r="D2882" t="s">
        <v>477</v>
      </c>
      <c r="E2882" t="s">
        <v>7151</v>
      </c>
    </row>
    <row r="2883" spans="2:5" x14ac:dyDescent="0.35">
      <c r="B2883" s="79">
        <v>45</v>
      </c>
      <c r="C2883" s="79" t="s">
        <v>4124</v>
      </c>
      <c r="D2883" t="s">
        <v>479</v>
      </c>
      <c r="E2883" t="s">
        <v>7152</v>
      </c>
    </row>
    <row r="2884" spans="2:5" x14ac:dyDescent="0.35">
      <c r="B2884" s="79">
        <v>45</v>
      </c>
      <c r="C2884" s="79" t="s">
        <v>4124</v>
      </c>
      <c r="D2884" t="s">
        <v>481</v>
      </c>
      <c r="E2884" t="s">
        <v>7153</v>
      </c>
    </row>
    <row r="2885" spans="2:5" x14ac:dyDescent="0.35">
      <c r="B2885" s="79">
        <v>45</v>
      </c>
      <c r="C2885" s="79" t="s">
        <v>4124</v>
      </c>
      <c r="D2885" t="s">
        <v>482</v>
      </c>
      <c r="E2885" t="s">
        <v>7154</v>
      </c>
    </row>
    <row r="2886" spans="2:5" x14ac:dyDescent="0.35">
      <c r="B2886" s="79">
        <v>45</v>
      </c>
      <c r="C2886" s="79" t="s">
        <v>4124</v>
      </c>
      <c r="D2886" t="s">
        <v>483</v>
      </c>
      <c r="E2886" t="s">
        <v>7155</v>
      </c>
    </row>
    <row r="2887" spans="2:5" x14ac:dyDescent="0.35">
      <c r="B2887" s="79">
        <v>45</v>
      </c>
      <c r="C2887" s="79" t="s">
        <v>4124</v>
      </c>
      <c r="D2887" t="s">
        <v>484</v>
      </c>
      <c r="E2887" t="s">
        <v>7156</v>
      </c>
    </row>
    <row r="2888" spans="2:5" x14ac:dyDescent="0.35">
      <c r="B2888" s="79">
        <v>45</v>
      </c>
      <c r="C2888" s="79" t="s">
        <v>4124</v>
      </c>
      <c r="D2888" t="s">
        <v>485</v>
      </c>
      <c r="E2888" t="s">
        <v>7157</v>
      </c>
    </row>
    <row r="2889" spans="2:5" x14ac:dyDescent="0.35">
      <c r="B2889" s="79">
        <v>45</v>
      </c>
      <c r="C2889" s="79" t="s">
        <v>4124</v>
      </c>
      <c r="D2889" t="s">
        <v>487</v>
      </c>
      <c r="E2889" t="s">
        <v>7158</v>
      </c>
    </row>
    <row r="2890" spans="2:5" x14ac:dyDescent="0.35">
      <c r="B2890" s="79">
        <v>45</v>
      </c>
      <c r="C2890" s="79" t="s">
        <v>4124</v>
      </c>
      <c r="D2890" t="s">
        <v>489</v>
      </c>
      <c r="E2890" t="s">
        <v>7159</v>
      </c>
    </row>
    <row r="2891" spans="2:5" x14ac:dyDescent="0.35">
      <c r="B2891" s="79">
        <v>45</v>
      </c>
      <c r="C2891" s="79" t="s">
        <v>4124</v>
      </c>
      <c r="D2891" t="s">
        <v>490</v>
      </c>
      <c r="E2891" t="s">
        <v>1128</v>
      </c>
    </row>
    <row r="2892" spans="2:5" x14ac:dyDescent="0.35">
      <c r="B2892" s="79">
        <v>45</v>
      </c>
      <c r="C2892" s="79" t="s">
        <v>4124</v>
      </c>
      <c r="D2892" t="s">
        <v>491</v>
      </c>
      <c r="E2892" t="s">
        <v>1129</v>
      </c>
    </row>
    <row r="2893" spans="2:5" x14ac:dyDescent="0.35">
      <c r="B2893" s="79">
        <v>46</v>
      </c>
      <c r="C2893" s="79" t="s">
        <v>4128</v>
      </c>
      <c r="D2893" t="s">
        <v>446</v>
      </c>
      <c r="E2893" t="s">
        <v>1130</v>
      </c>
    </row>
    <row r="2894" spans="2:5" x14ac:dyDescent="0.35">
      <c r="B2894" s="79">
        <v>46</v>
      </c>
      <c r="C2894" s="79" t="s">
        <v>4128</v>
      </c>
      <c r="D2894" t="s">
        <v>448</v>
      </c>
      <c r="E2894" t="s">
        <v>7160</v>
      </c>
    </row>
    <row r="2895" spans="2:5" x14ac:dyDescent="0.35">
      <c r="B2895" s="79">
        <v>46</v>
      </c>
      <c r="C2895" s="79" t="s">
        <v>4128</v>
      </c>
      <c r="D2895" t="s">
        <v>449</v>
      </c>
      <c r="E2895" t="s">
        <v>7161</v>
      </c>
    </row>
    <row r="2896" spans="2:5" x14ac:dyDescent="0.35">
      <c r="B2896" s="79">
        <v>46</v>
      </c>
      <c r="C2896" s="79" t="s">
        <v>4128</v>
      </c>
      <c r="D2896" t="s">
        <v>450</v>
      </c>
      <c r="E2896" t="s">
        <v>7162</v>
      </c>
    </row>
    <row r="2897" spans="2:5" x14ac:dyDescent="0.35">
      <c r="B2897" s="79">
        <v>46</v>
      </c>
      <c r="C2897" s="79" t="s">
        <v>4128</v>
      </c>
      <c r="D2897" t="s">
        <v>452</v>
      </c>
      <c r="E2897" t="s">
        <v>7163</v>
      </c>
    </row>
    <row r="2898" spans="2:5" x14ac:dyDescent="0.35">
      <c r="B2898" s="79">
        <v>46</v>
      </c>
      <c r="C2898" s="79" t="s">
        <v>4128</v>
      </c>
      <c r="D2898" t="s">
        <v>454</v>
      </c>
      <c r="E2898" t="s">
        <v>7164</v>
      </c>
    </row>
    <row r="2899" spans="2:5" x14ac:dyDescent="0.35">
      <c r="B2899" s="79">
        <v>46</v>
      </c>
      <c r="C2899" s="79" t="s">
        <v>4128</v>
      </c>
      <c r="D2899" t="s">
        <v>456</v>
      </c>
      <c r="E2899" t="s">
        <v>7165</v>
      </c>
    </row>
    <row r="2900" spans="2:5" x14ac:dyDescent="0.35">
      <c r="B2900" s="79">
        <v>46</v>
      </c>
      <c r="C2900" s="79" t="s">
        <v>4128</v>
      </c>
      <c r="D2900" t="s">
        <v>458</v>
      </c>
      <c r="E2900" t="s">
        <v>1131</v>
      </c>
    </row>
    <row r="2901" spans="2:5" x14ac:dyDescent="0.35">
      <c r="B2901" s="79">
        <v>46</v>
      </c>
      <c r="C2901" s="79" t="s">
        <v>4128</v>
      </c>
      <c r="D2901" t="s">
        <v>459</v>
      </c>
      <c r="E2901" t="s">
        <v>7166</v>
      </c>
    </row>
    <row r="2902" spans="2:5" x14ac:dyDescent="0.35">
      <c r="B2902" s="79">
        <v>46</v>
      </c>
      <c r="C2902" s="79" t="s">
        <v>4128</v>
      </c>
      <c r="D2902" t="s">
        <v>460</v>
      </c>
      <c r="E2902" t="s">
        <v>1132</v>
      </c>
    </row>
    <row r="2903" spans="2:5" x14ac:dyDescent="0.35">
      <c r="B2903" s="79">
        <v>46</v>
      </c>
      <c r="C2903" s="79" t="s">
        <v>4128</v>
      </c>
      <c r="D2903" t="s">
        <v>461</v>
      </c>
      <c r="E2903" t="s">
        <v>7167</v>
      </c>
    </row>
    <row r="2904" spans="2:5" x14ac:dyDescent="0.35">
      <c r="B2904" s="79">
        <v>46</v>
      </c>
      <c r="C2904" s="79" t="s">
        <v>4128</v>
      </c>
      <c r="D2904" t="s">
        <v>462</v>
      </c>
      <c r="E2904" t="s">
        <v>7168</v>
      </c>
    </row>
    <row r="2905" spans="2:5" x14ac:dyDescent="0.35">
      <c r="B2905" s="79">
        <v>46</v>
      </c>
      <c r="C2905" s="79" t="s">
        <v>4128</v>
      </c>
      <c r="D2905" t="s">
        <v>464</v>
      </c>
      <c r="E2905" t="s">
        <v>7169</v>
      </c>
    </row>
    <row r="2906" spans="2:5" x14ac:dyDescent="0.35">
      <c r="B2906" s="79">
        <v>46</v>
      </c>
      <c r="C2906" s="79" t="s">
        <v>4128</v>
      </c>
      <c r="D2906" t="s">
        <v>466</v>
      </c>
      <c r="E2906" t="s">
        <v>7170</v>
      </c>
    </row>
    <row r="2907" spans="2:5" x14ac:dyDescent="0.35">
      <c r="B2907" s="79">
        <v>46</v>
      </c>
      <c r="C2907" s="79" t="s">
        <v>4128</v>
      </c>
      <c r="D2907" t="s">
        <v>467</v>
      </c>
      <c r="E2907" t="s">
        <v>7171</v>
      </c>
    </row>
    <row r="2908" spans="2:5" x14ac:dyDescent="0.35">
      <c r="B2908" s="79">
        <v>46</v>
      </c>
      <c r="C2908" s="79" t="s">
        <v>4128</v>
      </c>
      <c r="D2908" t="s">
        <v>468</v>
      </c>
      <c r="E2908" t="s">
        <v>7172</v>
      </c>
    </row>
    <row r="2909" spans="2:5" x14ac:dyDescent="0.35">
      <c r="B2909" s="79">
        <v>46</v>
      </c>
      <c r="C2909" s="79" t="s">
        <v>4128</v>
      </c>
      <c r="D2909" t="s">
        <v>470</v>
      </c>
      <c r="E2909" t="s">
        <v>7173</v>
      </c>
    </row>
    <row r="2910" spans="2:5" x14ac:dyDescent="0.35">
      <c r="B2910" s="79">
        <v>46</v>
      </c>
      <c r="C2910" s="79" t="s">
        <v>4128</v>
      </c>
      <c r="D2910" t="s">
        <v>471</v>
      </c>
      <c r="E2910" t="s">
        <v>7174</v>
      </c>
    </row>
    <row r="2911" spans="2:5" x14ac:dyDescent="0.35">
      <c r="B2911" s="79">
        <v>46</v>
      </c>
      <c r="C2911" s="79" t="s">
        <v>4128</v>
      </c>
      <c r="D2911" t="s">
        <v>472</v>
      </c>
      <c r="E2911" t="s">
        <v>1133</v>
      </c>
    </row>
    <row r="2912" spans="2:5" x14ac:dyDescent="0.35">
      <c r="B2912" s="79">
        <v>46</v>
      </c>
      <c r="C2912" s="79" t="s">
        <v>4128</v>
      </c>
      <c r="D2912" t="s">
        <v>473</v>
      </c>
      <c r="E2912" t="s">
        <v>1134</v>
      </c>
    </row>
    <row r="2913" spans="2:5" x14ac:dyDescent="0.35">
      <c r="B2913" s="79">
        <v>46</v>
      </c>
      <c r="C2913" s="79" t="s">
        <v>4128</v>
      </c>
      <c r="D2913" t="s">
        <v>475</v>
      </c>
      <c r="E2913" t="s">
        <v>7175</v>
      </c>
    </row>
    <row r="2914" spans="2:5" x14ac:dyDescent="0.35">
      <c r="B2914" s="79">
        <v>46</v>
      </c>
      <c r="C2914" s="79" t="s">
        <v>4128</v>
      </c>
      <c r="D2914" t="s">
        <v>476</v>
      </c>
      <c r="E2914" t="s">
        <v>7176</v>
      </c>
    </row>
    <row r="2915" spans="2:5" x14ac:dyDescent="0.35">
      <c r="B2915" s="79">
        <v>46</v>
      </c>
      <c r="C2915" s="79" t="s">
        <v>4128</v>
      </c>
      <c r="D2915" t="s">
        <v>477</v>
      </c>
      <c r="E2915" t="s">
        <v>7177</v>
      </c>
    </row>
    <row r="2916" spans="2:5" x14ac:dyDescent="0.35">
      <c r="B2916" s="79">
        <v>46</v>
      </c>
      <c r="C2916" s="79" t="s">
        <v>4128</v>
      </c>
      <c r="D2916" t="s">
        <v>479</v>
      </c>
      <c r="E2916" t="s">
        <v>1135</v>
      </c>
    </row>
    <row r="2917" spans="2:5" x14ac:dyDescent="0.35">
      <c r="B2917" s="79">
        <v>46</v>
      </c>
      <c r="C2917" s="79" t="s">
        <v>4128</v>
      </c>
      <c r="D2917" t="s">
        <v>481</v>
      </c>
      <c r="E2917" t="s">
        <v>1136</v>
      </c>
    </row>
    <row r="2918" spans="2:5" x14ac:dyDescent="0.35">
      <c r="B2918" s="79">
        <v>46</v>
      </c>
      <c r="C2918" s="79" t="s">
        <v>4128</v>
      </c>
      <c r="D2918" t="s">
        <v>482</v>
      </c>
      <c r="E2918" t="s">
        <v>7178</v>
      </c>
    </row>
    <row r="2919" spans="2:5" x14ac:dyDescent="0.35">
      <c r="B2919" s="79">
        <v>46</v>
      </c>
      <c r="C2919" s="79" t="s">
        <v>4128</v>
      </c>
      <c r="D2919" t="s">
        <v>483</v>
      </c>
      <c r="E2919" t="s">
        <v>7179</v>
      </c>
    </row>
    <row r="2920" spans="2:5" x14ac:dyDescent="0.35">
      <c r="B2920" s="79">
        <v>46</v>
      </c>
      <c r="C2920" s="79" t="s">
        <v>4128</v>
      </c>
      <c r="D2920" t="s">
        <v>484</v>
      </c>
      <c r="E2920" t="s">
        <v>7180</v>
      </c>
    </row>
    <row r="2921" spans="2:5" x14ac:dyDescent="0.35">
      <c r="B2921" s="79">
        <v>46</v>
      </c>
      <c r="C2921" s="79" t="s">
        <v>4128</v>
      </c>
      <c r="D2921" t="s">
        <v>485</v>
      </c>
      <c r="E2921" t="s">
        <v>7181</v>
      </c>
    </row>
    <row r="2922" spans="2:5" x14ac:dyDescent="0.35">
      <c r="B2922" s="79">
        <v>46</v>
      </c>
      <c r="C2922" s="79" t="s">
        <v>4128</v>
      </c>
      <c r="D2922" t="s">
        <v>487</v>
      </c>
      <c r="E2922" t="s">
        <v>1137</v>
      </c>
    </row>
    <row r="2923" spans="2:5" x14ac:dyDescent="0.35">
      <c r="B2923" s="79">
        <v>46</v>
      </c>
      <c r="C2923" s="79" t="s">
        <v>4128</v>
      </c>
      <c r="D2923" t="s">
        <v>489</v>
      </c>
      <c r="E2923" t="s">
        <v>1138</v>
      </c>
    </row>
    <row r="2924" spans="2:5" x14ac:dyDescent="0.35">
      <c r="B2924" s="79">
        <v>46</v>
      </c>
      <c r="C2924" s="79" t="s">
        <v>4128</v>
      </c>
      <c r="D2924" t="s">
        <v>490</v>
      </c>
      <c r="E2924" t="s">
        <v>7182</v>
      </c>
    </row>
    <row r="2925" spans="2:5" x14ac:dyDescent="0.35">
      <c r="B2925" s="79">
        <v>46</v>
      </c>
      <c r="C2925" s="79" t="s">
        <v>4128</v>
      </c>
      <c r="D2925" t="s">
        <v>491</v>
      </c>
      <c r="E2925" t="s">
        <v>7183</v>
      </c>
    </row>
    <row r="2926" spans="2:5" x14ac:dyDescent="0.35">
      <c r="B2926" s="79">
        <v>46</v>
      </c>
      <c r="C2926" s="79" t="s">
        <v>4128</v>
      </c>
      <c r="D2926" t="s">
        <v>910</v>
      </c>
      <c r="E2926" t="s">
        <v>7184</v>
      </c>
    </row>
    <row r="2927" spans="2:5" x14ac:dyDescent="0.35">
      <c r="B2927" s="79">
        <v>46</v>
      </c>
      <c r="C2927" s="79" t="s">
        <v>4128</v>
      </c>
      <c r="D2927" t="s">
        <v>1055</v>
      </c>
      <c r="E2927" t="s">
        <v>7185</v>
      </c>
    </row>
    <row r="2928" spans="2:5" x14ac:dyDescent="0.35">
      <c r="B2928" s="79">
        <v>47</v>
      </c>
      <c r="C2928" s="79" t="s">
        <v>69</v>
      </c>
      <c r="D2928" t="s">
        <v>446</v>
      </c>
      <c r="E2928" t="s">
        <v>7186</v>
      </c>
    </row>
    <row r="2929" spans="2:5" x14ac:dyDescent="0.35">
      <c r="B2929" s="79">
        <v>47</v>
      </c>
      <c r="C2929" s="79" t="s">
        <v>69</v>
      </c>
      <c r="D2929" t="s">
        <v>448</v>
      </c>
      <c r="E2929" t="s">
        <v>7187</v>
      </c>
    </row>
    <row r="2930" spans="2:5" x14ac:dyDescent="0.35">
      <c r="B2930" s="79">
        <v>47</v>
      </c>
      <c r="C2930" s="79" t="s">
        <v>69</v>
      </c>
      <c r="D2930" t="s">
        <v>449</v>
      </c>
      <c r="E2930" t="s">
        <v>7188</v>
      </c>
    </row>
    <row r="2931" spans="2:5" x14ac:dyDescent="0.35">
      <c r="B2931" s="79">
        <v>47</v>
      </c>
      <c r="C2931" s="79" t="s">
        <v>69</v>
      </c>
      <c r="D2931" t="s">
        <v>450</v>
      </c>
      <c r="E2931" t="s">
        <v>7189</v>
      </c>
    </row>
    <row r="2932" spans="2:5" x14ac:dyDescent="0.35">
      <c r="B2932" s="79">
        <v>47</v>
      </c>
      <c r="C2932" s="79" t="s">
        <v>69</v>
      </c>
      <c r="D2932" t="s">
        <v>452</v>
      </c>
      <c r="E2932" t="s">
        <v>7190</v>
      </c>
    </row>
    <row r="2933" spans="2:5" x14ac:dyDescent="0.35">
      <c r="B2933" s="79">
        <v>47</v>
      </c>
      <c r="C2933" s="79" t="s">
        <v>69</v>
      </c>
      <c r="D2933" t="s">
        <v>454</v>
      </c>
      <c r="E2933" t="s">
        <v>7191</v>
      </c>
    </row>
    <row r="2934" spans="2:5" x14ac:dyDescent="0.35">
      <c r="B2934" s="79">
        <v>47</v>
      </c>
      <c r="C2934" s="79" t="s">
        <v>69</v>
      </c>
      <c r="D2934" t="s">
        <v>456</v>
      </c>
      <c r="E2934" t="s">
        <v>7192</v>
      </c>
    </row>
    <row r="2935" spans="2:5" x14ac:dyDescent="0.35">
      <c r="B2935" s="79">
        <v>47</v>
      </c>
      <c r="C2935" s="79" t="s">
        <v>69</v>
      </c>
      <c r="D2935" t="s">
        <v>458</v>
      </c>
      <c r="E2935" t="s">
        <v>7193</v>
      </c>
    </row>
    <row r="2936" spans="2:5" x14ac:dyDescent="0.35">
      <c r="B2936" s="79">
        <v>47</v>
      </c>
      <c r="C2936" s="79" t="s">
        <v>69</v>
      </c>
      <c r="D2936" t="s">
        <v>459</v>
      </c>
      <c r="E2936" t="s">
        <v>7194</v>
      </c>
    </row>
    <row r="2937" spans="2:5" x14ac:dyDescent="0.35">
      <c r="B2937" s="79">
        <v>47</v>
      </c>
      <c r="C2937" s="79" t="s">
        <v>69</v>
      </c>
      <c r="D2937" t="s">
        <v>460</v>
      </c>
      <c r="E2937" t="s">
        <v>7195</v>
      </c>
    </row>
    <row r="2938" spans="2:5" x14ac:dyDescent="0.35">
      <c r="B2938" s="79">
        <v>47</v>
      </c>
      <c r="C2938" s="79" t="s">
        <v>69</v>
      </c>
      <c r="D2938" t="s">
        <v>461</v>
      </c>
      <c r="E2938" t="s">
        <v>1139</v>
      </c>
    </row>
    <row r="2939" spans="2:5" x14ac:dyDescent="0.35">
      <c r="B2939" s="79">
        <v>47</v>
      </c>
      <c r="C2939" s="79" t="s">
        <v>69</v>
      </c>
      <c r="D2939" t="s">
        <v>462</v>
      </c>
      <c r="E2939" t="s">
        <v>7196</v>
      </c>
    </row>
    <row r="2940" spans="2:5" x14ac:dyDescent="0.35">
      <c r="B2940" s="79">
        <v>47</v>
      </c>
      <c r="C2940" s="79" t="s">
        <v>69</v>
      </c>
      <c r="D2940" t="s">
        <v>464</v>
      </c>
      <c r="E2940" t="s">
        <v>7197</v>
      </c>
    </row>
    <row r="2941" spans="2:5" x14ac:dyDescent="0.35">
      <c r="B2941" s="79">
        <v>47</v>
      </c>
      <c r="C2941" s="79" t="s">
        <v>69</v>
      </c>
      <c r="D2941" t="s">
        <v>466</v>
      </c>
      <c r="E2941" t="s">
        <v>1140</v>
      </c>
    </row>
    <row r="2942" spans="2:5" x14ac:dyDescent="0.35">
      <c r="B2942" s="79">
        <v>47</v>
      </c>
      <c r="C2942" s="79" t="s">
        <v>69</v>
      </c>
      <c r="D2942" t="s">
        <v>467</v>
      </c>
      <c r="E2942" t="s">
        <v>7198</v>
      </c>
    </row>
    <row r="2943" spans="2:5" x14ac:dyDescent="0.35">
      <c r="B2943" s="79">
        <v>47</v>
      </c>
      <c r="C2943" s="79" t="s">
        <v>69</v>
      </c>
      <c r="D2943" t="s">
        <v>468</v>
      </c>
      <c r="E2943" t="s">
        <v>7199</v>
      </c>
    </row>
    <row r="2944" spans="2:5" x14ac:dyDescent="0.35">
      <c r="B2944" s="79">
        <v>47</v>
      </c>
      <c r="C2944" s="79" t="s">
        <v>69</v>
      </c>
      <c r="D2944" t="s">
        <v>470</v>
      </c>
      <c r="E2944" t="s">
        <v>1141</v>
      </c>
    </row>
    <row r="2945" spans="2:5" x14ac:dyDescent="0.35">
      <c r="B2945" s="79">
        <v>47</v>
      </c>
      <c r="C2945" s="79" t="s">
        <v>69</v>
      </c>
      <c r="D2945" t="s">
        <v>471</v>
      </c>
      <c r="E2945" t="s">
        <v>7200</v>
      </c>
    </row>
    <row r="2946" spans="2:5" x14ac:dyDescent="0.35">
      <c r="B2946" s="79">
        <v>47</v>
      </c>
      <c r="C2946" s="79" t="s">
        <v>69</v>
      </c>
      <c r="D2946" t="s">
        <v>472</v>
      </c>
      <c r="E2946" t="s">
        <v>1142</v>
      </c>
    </row>
    <row r="2947" spans="2:5" x14ac:dyDescent="0.35">
      <c r="B2947" s="79">
        <v>47</v>
      </c>
      <c r="C2947" s="79" t="s">
        <v>69</v>
      </c>
      <c r="D2947" t="s">
        <v>473</v>
      </c>
      <c r="E2947" t="s">
        <v>7201</v>
      </c>
    </row>
    <row r="2948" spans="2:5" x14ac:dyDescent="0.35">
      <c r="B2948" s="79">
        <v>47</v>
      </c>
      <c r="C2948" s="79" t="s">
        <v>69</v>
      </c>
      <c r="D2948" t="s">
        <v>475</v>
      </c>
      <c r="E2948" t="s">
        <v>7202</v>
      </c>
    </row>
    <row r="2949" spans="2:5" x14ac:dyDescent="0.35">
      <c r="B2949" s="79">
        <v>47</v>
      </c>
      <c r="C2949" s="79" t="s">
        <v>69</v>
      </c>
      <c r="D2949" t="s">
        <v>476</v>
      </c>
      <c r="E2949" t="s">
        <v>7203</v>
      </c>
    </row>
    <row r="2950" spans="2:5" x14ac:dyDescent="0.35">
      <c r="B2950" s="79">
        <v>47</v>
      </c>
      <c r="C2950" s="79" t="s">
        <v>69</v>
      </c>
      <c r="D2950" t="s">
        <v>477</v>
      </c>
      <c r="E2950" t="s">
        <v>1143</v>
      </c>
    </row>
    <row r="2951" spans="2:5" x14ac:dyDescent="0.35">
      <c r="B2951" s="79">
        <v>47</v>
      </c>
      <c r="C2951" s="79" t="s">
        <v>69</v>
      </c>
      <c r="D2951" t="s">
        <v>479</v>
      </c>
      <c r="E2951" t="s">
        <v>7204</v>
      </c>
    </row>
    <row r="2952" spans="2:5" x14ac:dyDescent="0.35">
      <c r="B2952" s="79">
        <v>47</v>
      </c>
      <c r="C2952" s="79" t="s">
        <v>69</v>
      </c>
      <c r="D2952" t="s">
        <v>481</v>
      </c>
      <c r="E2952" t="s">
        <v>7205</v>
      </c>
    </row>
    <row r="2953" spans="2:5" x14ac:dyDescent="0.35">
      <c r="B2953" s="79">
        <v>47</v>
      </c>
      <c r="C2953" s="79" t="s">
        <v>69</v>
      </c>
      <c r="D2953" t="s">
        <v>482</v>
      </c>
      <c r="E2953" t="s">
        <v>4131</v>
      </c>
    </row>
    <row r="2954" spans="2:5" x14ac:dyDescent="0.35">
      <c r="B2954" s="79">
        <v>47</v>
      </c>
      <c r="C2954" s="79" t="s">
        <v>69</v>
      </c>
      <c r="D2954" t="s">
        <v>483</v>
      </c>
      <c r="E2954" t="s">
        <v>1144</v>
      </c>
    </row>
    <row r="2955" spans="2:5" x14ac:dyDescent="0.35">
      <c r="B2955" s="79">
        <v>47</v>
      </c>
      <c r="C2955" s="79" t="s">
        <v>69</v>
      </c>
      <c r="D2955" t="s">
        <v>484</v>
      </c>
      <c r="E2955" t="s">
        <v>7206</v>
      </c>
    </row>
    <row r="2956" spans="2:5" x14ac:dyDescent="0.35">
      <c r="B2956" s="79">
        <v>47</v>
      </c>
      <c r="C2956" s="79" t="s">
        <v>69</v>
      </c>
      <c r="D2956" t="s">
        <v>485</v>
      </c>
      <c r="E2956" t="s">
        <v>7207</v>
      </c>
    </row>
    <row r="2957" spans="2:5" x14ac:dyDescent="0.35">
      <c r="B2957" s="79">
        <v>47</v>
      </c>
      <c r="C2957" s="79" t="s">
        <v>69</v>
      </c>
      <c r="D2957" t="s">
        <v>487</v>
      </c>
      <c r="E2957" t="s">
        <v>7208</v>
      </c>
    </row>
    <row r="2958" spans="2:5" x14ac:dyDescent="0.35">
      <c r="B2958" s="79">
        <v>47</v>
      </c>
      <c r="C2958" s="79" t="s">
        <v>69</v>
      </c>
      <c r="D2958" t="s">
        <v>489</v>
      </c>
      <c r="E2958" t="s">
        <v>7209</v>
      </c>
    </row>
    <row r="2959" spans="2:5" x14ac:dyDescent="0.35">
      <c r="B2959" s="79">
        <v>47</v>
      </c>
      <c r="C2959" s="79" t="s">
        <v>69</v>
      </c>
      <c r="D2959" t="s">
        <v>490</v>
      </c>
      <c r="E2959" t="s">
        <v>7210</v>
      </c>
    </row>
    <row r="2960" spans="2:5" x14ac:dyDescent="0.35">
      <c r="B2960" s="79">
        <v>47</v>
      </c>
      <c r="C2960" s="79" t="s">
        <v>69</v>
      </c>
      <c r="D2960" t="s">
        <v>491</v>
      </c>
      <c r="E2960" t="s">
        <v>1145</v>
      </c>
    </row>
    <row r="2961" spans="2:5" x14ac:dyDescent="0.35">
      <c r="B2961" s="79">
        <v>47</v>
      </c>
      <c r="C2961" s="79" t="s">
        <v>69</v>
      </c>
      <c r="D2961" t="s">
        <v>493</v>
      </c>
      <c r="E2961" t="s">
        <v>7211</v>
      </c>
    </row>
    <row r="2962" spans="2:5" x14ac:dyDescent="0.35">
      <c r="B2962" s="79">
        <v>47</v>
      </c>
      <c r="C2962" s="79" t="s">
        <v>69</v>
      </c>
      <c r="D2962" t="s">
        <v>495</v>
      </c>
      <c r="E2962" t="s">
        <v>7212</v>
      </c>
    </row>
    <row r="2963" spans="2:5" x14ac:dyDescent="0.35">
      <c r="B2963" s="79">
        <v>47</v>
      </c>
      <c r="C2963" s="79" t="s">
        <v>69</v>
      </c>
      <c r="D2963" t="s">
        <v>496</v>
      </c>
      <c r="E2963" t="s">
        <v>7213</v>
      </c>
    </row>
    <row r="2964" spans="2:5" x14ac:dyDescent="0.35">
      <c r="B2964" s="79">
        <v>48</v>
      </c>
      <c r="C2964" s="79" t="s">
        <v>4132</v>
      </c>
      <c r="D2964" t="s">
        <v>446</v>
      </c>
      <c r="E2964" t="s">
        <v>7214</v>
      </c>
    </row>
    <row r="2965" spans="2:5" x14ac:dyDescent="0.35">
      <c r="B2965" s="79">
        <v>48</v>
      </c>
      <c r="C2965" s="79" t="s">
        <v>4132</v>
      </c>
      <c r="D2965" t="s">
        <v>448</v>
      </c>
      <c r="E2965" t="s">
        <v>7215</v>
      </c>
    </row>
    <row r="2966" spans="2:5" x14ac:dyDescent="0.35">
      <c r="B2966" s="79">
        <v>48</v>
      </c>
      <c r="C2966" s="79" t="s">
        <v>4132</v>
      </c>
      <c r="D2966" t="s">
        <v>449</v>
      </c>
      <c r="E2966" t="s">
        <v>7216</v>
      </c>
    </row>
    <row r="2967" spans="2:5" x14ac:dyDescent="0.35">
      <c r="B2967" s="79">
        <v>48</v>
      </c>
      <c r="C2967" s="79" t="s">
        <v>4132</v>
      </c>
      <c r="D2967" t="s">
        <v>450</v>
      </c>
      <c r="E2967" t="s">
        <v>7217</v>
      </c>
    </row>
    <row r="2968" spans="2:5" x14ac:dyDescent="0.35">
      <c r="B2968" s="79">
        <v>48</v>
      </c>
      <c r="C2968" s="79" t="s">
        <v>4132</v>
      </c>
      <c r="D2968" t="s">
        <v>452</v>
      </c>
      <c r="E2968" t="s">
        <v>7218</v>
      </c>
    </row>
    <row r="2969" spans="2:5" x14ac:dyDescent="0.35">
      <c r="B2969" s="79">
        <v>48</v>
      </c>
      <c r="C2969" s="79" t="s">
        <v>4132</v>
      </c>
      <c r="D2969" t="s">
        <v>454</v>
      </c>
      <c r="E2969" t="s">
        <v>7219</v>
      </c>
    </row>
    <row r="2970" spans="2:5" x14ac:dyDescent="0.35">
      <c r="B2970" s="79">
        <v>48</v>
      </c>
      <c r="C2970" s="79" t="s">
        <v>4132</v>
      </c>
      <c r="D2970" t="s">
        <v>456</v>
      </c>
      <c r="E2970" t="s">
        <v>1146</v>
      </c>
    </row>
    <row r="2971" spans="2:5" x14ac:dyDescent="0.35">
      <c r="B2971" s="79">
        <v>48</v>
      </c>
      <c r="C2971" s="79" t="s">
        <v>4132</v>
      </c>
      <c r="D2971" t="s">
        <v>458</v>
      </c>
      <c r="E2971" t="s">
        <v>7220</v>
      </c>
    </row>
    <row r="2972" spans="2:5" x14ac:dyDescent="0.35">
      <c r="B2972" s="79">
        <v>48</v>
      </c>
      <c r="C2972" s="79" t="s">
        <v>4132</v>
      </c>
      <c r="D2972" t="s">
        <v>459</v>
      </c>
      <c r="E2972" t="s">
        <v>1147</v>
      </c>
    </row>
    <row r="2973" spans="2:5" x14ac:dyDescent="0.35">
      <c r="B2973" s="79">
        <v>48</v>
      </c>
      <c r="C2973" s="79" t="s">
        <v>4132</v>
      </c>
      <c r="D2973" t="s">
        <v>460</v>
      </c>
      <c r="E2973" t="s">
        <v>7221</v>
      </c>
    </row>
    <row r="2974" spans="2:5" x14ac:dyDescent="0.35">
      <c r="B2974" s="79">
        <v>48</v>
      </c>
      <c r="C2974" s="79" t="s">
        <v>4132</v>
      </c>
      <c r="D2974" t="s">
        <v>461</v>
      </c>
      <c r="E2974" t="s">
        <v>7222</v>
      </c>
    </row>
    <row r="2975" spans="2:5" x14ac:dyDescent="0.35">
      <c r="B2975" s="79">
        <v>48</v>
      </c>
      <c r="C2975" s="79" t="s">
        <v>4132</v>
      </c>
      <c r="D2975" t="s">
        <v>462</v>
      </c>
      <c r="E2975" t="s">
        <v>7223</v>
      </c>
    </row>
    <row r="2976" spans="2:5" x14ac:dyDescent="0.35">
      <c r="B2976" s="79">
        <v>48</v>
      </c>
      <c r="C2976" s="79" t="s">
        <v>4132</v>
      </c>
      <c r="D2976" t="s">
        <v>464</v>
      </c>
      <c r="E2976" t="s">
        <v>1148</v>
      </c>
    </row>
    <row r="2977" spans="2:5" x14ac:dyDescent="0.35">
      <c r="B2977" s="79">
        <v>48</v>
      </c>
      <c r="C2977" s="79" t="s">
        <v>4132</v>
      </c>
      <c r="D2977" t="s">
        <v>466</v>
      </c>
      <c r="E2977" t="s">
        <v>7224</v>
      </c>
    </row>
    <row r="2978" spans="2:5" x14ac:dyDescent="0.35">
      <c r="B2978" s="79">
        <v>48</v>
      </c>
      <c r="C2978" s="79" t="s">
        <v>4132</v>
      </c>
      <c r="D2978" t="s">
        <v>467</v>
      </c>
      <c r="E2978" t="s">
        <v>7225</v>
      </c>
    </row>
    <row r="2979" spans="2:5" x14ac:dyDescent="0.35">
      <c r="B2979" s="79">
        <v>48</v>
      </c>
      <c r="C2979" s="79" t="s">
        <v>4132</v>
      </c>
      <c r="D2979" t="s">
        <v>468</v>
      </c>
      <c r="E2979" t="s">
        <v>7226</v>
      </c>
    </row>
    <row r="2980" spans="2:5" x14ac:dyDescent="0.35">
      <c r="B2980" s="79">
        <v>48</v>
      </c>
      <c r="C2980" s="79" t="s">
        <v>4132</v>
      </c>
      <c r="D2980" t="s">
        <v>470</v>
      </c>
      <c r="E2980" t="s">
        <v>7227</v>
      </c>
    </row>
    <row r="2981" spans="2:5" x14ac:dyDescent="0.35">
      <c r="B2981" s="79">
        <v>48</v>
      </c>
      <c r="C2981" s="79" t="s">
        <v>4132</v>
      </c>
      <c r="D2981" t="s">
        <v>471</v>
      </c>
      <c r="E2981" t="s">
        <v>7228</v>
      </c>
    </row>
    <row r="2982" spans="2:5" x14ac:dyDescent="0.35">
      <c r="B2982" s="79">
        <v>48</v>
      </c>
      <c r="C2982" s="79" t="s">
        <v>4132</v>
      </c>
      <c r="D2982" t="s">
        <v>472</v>
      </c>
      <c r="E2982" t="s">
        <v>1149</v>
      </c>
    </row>
    <row r="2983" spans="2:5" x14ac:dyDescent="0.35">
      <c r="B2983" s="79">
        <v>48</v>
      </c>
      <c r="C2983" s="79" t="s">
        <v>4132</v>
      </c>
      <c r="D2983" t="s">
        <v>473</v>
      </c>
      <c r="E2983" t="s">
        <v>7229</v>
      </c>
    </row>
    <row r="2984" spans="2:5" x14ac:dyDescent="0.35">
      <c r="B2984" s="79">
        <v>48</v>
      </c>
      <c r="C2984" s="79" t="s">
        <v>4132</v>
      </c>
      <c r="D2984" t="s">
        <v>475</v>
      </c>
      <c r="E2984" t="s">
        <v>7230</v>
      </c>
    </row>
    <row r="2985" spans="2:5" x14ac:dyDescent="0.35">
      <c r="B2985" s="79">
        <v>48</v>
      </c>
      <c r="C2985" s="79" t="s">
        <v>4132</v>
      </c>
      <c r="D2985" t="s">
        <v>476</v>
      </c>
      <c r="E2985" t="s">
        <v>1150</v>
      </c>
    </row>
    <row r="2986" spans="2:5" x14ac:dyDescent="0.35">
      <c r="B2986" s="79">
        <v>48</v>
      </c>
      <c r="C2986" s="79" t="s">
        <v>4132</v>
      </c>
      <c r="D2986" t="s">
        <v>477</v>
      </c>
      <c r="E2986" t="s">
        <v>7231</v>
      </c>
    </row>
    <row r="2987" spans="2:5" x14ac:dyDescent="0.35">
      <c r="B2987" s="79">
        <v>48</v>
      </c>
      <c r="C2987" s="79" t="s">
        <v>4132</v>
      </c>
      <c r="D2987" t="s">
        <v>479</v>
      </c>
      <c r="E2987" t="s">
        <v>7232</v>
      </c>
    </row>
    <row r="2988" spans="2:5" x14ac:dyDescent="0.35">
      <c r="B2988" s="79">
        <v>48</v>
      </c>
      <c r="C2988" s="79" t="s">
        <v>4132</v>
      </c>
      <c r="D2988" t="s">
        <v>481</v>
      </c>
      <c r="E2988" t="s">
        <v>7233</v>
      </c>
    </row>
    <row r="2989" spans="2:5" x14ac:dyDescent="0.35">
      <c r="B2989" s="79">
        <v>48</v>
      </c>
      <c r="C2989" s="79" t="s">
        <v>4132</v>
      </c>
      <c r="D2989" t="s">
        <v>482</v>
      </c>
      <c r="E2989" t="s">
        <v>7234</v>
      </c>
    </row>
    <row r="2990" spans="2:5" x14ac:dyDescent="0.35">
      <c r="B2990" s="79">
        <v>48</v>
      </c>
      <c r="C2990" s="79" t="s">
        <v>4132</v>
      </c>
      <c r="D2990" t="s">
        <v>483</v>
      </c>
      <c r="E2990" t="s">
        <v>7235</v>
      </c>
    </row>
    <row r="2991" spans="2:5" x14ac:dyDescent="0.35">
      <c r="B2991" s="79">
        <v>48</v>
      </c>
      <c r="C2991" s="79" t="s">
        <v>4132</v>
      </c>
      <c r="D2991" t="s">
        <v>484</v>
      </c>
      <c r="E2991" t="s">
        <v>7236</v>
      </c>
    </row>
    <row r="2992" spans="2:5" x14ac:dyDescent="0.35">
      <c r="B2992" s="79">
        <v>48</v>
      </c>
      <c r="C2992" s="79" t="s">
        <v>4132</v>
      </c>
      <c r="D2992" t="s">
        <v>485</v>
      </c>
      <c r="E2992" t="s">
        <v>7237</v>
      </c>
    </row>
    <row r="2993" spans="2:5" x14ac:dyDescent="0.35">
      <c r="B2993" s="79">
        <v>48</v>
      </c>
      <c r="C2993" s="79" t="s">
        <v>4132</v>
      </c>
      <c r="D2993" t="s">
        <v>487</v>
      </c>
      <c r="E2993" t="s">
        <v>7238</v>
      </c>
    </row>
    <row r="2994" spans="2:5" x14ac:dyDescent="0.35">
      <c r="B2994" s="79">
        <v>48</v>
      </c>
      <c r="C2994" s="79" t="s">
        <v>4132</v>
      </c>
      <c r="D2994" t="s">
        <v>489</v>
      </c>
      <c r="E2994" t="s">
        <v>1151</v>
      </c>
    </row>
    <row r="2995" spans="2:5" x14ac:dyDescent="0.35">
      <c r="B2995" s="79">
        <v>48</v>
      </c>
      <c r="C2995" s="79" t="s">
        <v>4132</v>
      </c>
      <c r="D2995" t="s">
        <v>490</v>
      </c>
      <c r="E2995" t="s">
        <v>1152</v>
      </c>
    </row>
    <row r="2996" spans="2:5" x14ac:dyDescent="0.35">
      <c r="B2996" s="79">
        <v>48</v>
      </c>
      <c r="C2996" s="79" t="s">
        <v>4132</v>
      </c>
      <c r="D2996" t="s">
        <v>491</v>
      </c>
      <c r="E2996" t="s">
        <v>7239</v>
      </c>
    </row>
    <row r="2997" spans="2:5" x14ac:dyDescent="0.35">
      <c r="B2997" s="79">
        <v>48</v>
      </c>
      <c r="C2997" s="79" t="s">
        <v>4132</v>
      </c>
      <c r="D2997" t="s">
        <v>493</v>
      </c>
      <c r="E2997" t="s">
        <v>7240</v>
      </c>
    </row>
    <row r="2998" spans="2:5" x14ac:dyDescent="0.35">
      <c r="B2998" s="79">
        <v>48</v>
      </c>
      <c r="C2998" s="79" t="s">
        <v>4132</v>
      </c>
      <c r="D2998" t="s">
        <v>495</v>
      </c>
      <c r="E2998" t="s">
        <v>7241</v>
      </c>
    </row>
    <row r="2999" spans="2:5" x14ac:dyDescent="0.35">
      <c r="B2999" s="79">
        <v>48</v>
      </c>
      <c r="C2999" s="79" t="s">
        <v>4132</v>
      </c>
      <c r="D2999" t="s">
        <v>496</v>
      </c>
      <c r="E2999" t="s">
        <v>7242</v>
      </c>
    </row>
    <row r="3000" spans="2:5" x14ac:dyDescent="0.35">
      <c r="B3000" s="79">
        <v>48</v>
      </c>
      <c r="C3000" s="79" t="s">
        <v>4132</v>
      </c>
      <c r="D3000" t="s">
        <v>497</v>
      </c>
      <c r="E3000" t="s">
        <v>7243</v>
      </c>
    </row>
    <row r="3001" spans="2:5" x14ac:dyDescent="0.35">
      <c r="B3001" s="79">
        <v>48</v>
      </c>
      <c r="C3001" s="79" t="s">
        <v>4132</v>
      </c>
      <c r="D3001" t="s">
        <v>498</v>
      </c>
      <c r="E3001" t="s">
        <v>7244</v>
      </c>
    </row>
    <row r="3002" spans="2:5" x14ac:dyDescent="0.35">
      <c r="B3002" s="79">
        <v>48</v>
      </c>
      <c r="C3002" s="79" t="s">
        <v>4132</v>
      </c>
      <c r="D3002" t="s">
        <v>499</v>
      </c>
      <c r="E3002" t="s">
        <v>7245</v>
      </c>
    </row>
    <row r="3003" spans="2:5" x14ac:dyDescent="0.35">
      <c r="B3003" s="79">
        <v>48</v>
      </c>
      <c r="C3003" s="79" t="s">
        <v>4132</v>
      </c>
      <c r="D3003" t="s">
        <v>501</v>
      </c>
      <c r="E3003" t="s">
        <v>7246</v>
      </c>
    </row>
    <row r="3004" spans="2:5" x14ac:dyDescent="0.35">
      <c r="B3004" s="79">
        <v>48</v>
      </c>
      <c r="C3004" s="79" t="s">
        <v>4132</v>
      </c>
      <c r="D3004" t="s">
        <v>502</v>
      </c>
      <c r="E3004" t="s">
        <v>7247</v>
      </c>
    </row>
    <row r="3005" spans="2:5" x14ac:dyDescent="0.35">
      <c r="B3005" s="79">
        <v>48</v>
      </c>
      <c r="C3005" s="79" t="s">
        <v>4132</v>
      </c>
      <c r="D3005" t="s">
        <v>503</v>
      </c>
      <c r="E3005" t="s">
        <v>1153</v>
      </c>
    </row>
    <row r="3006" spans="2:5" x14ac:dyDescent="0.35">
      <c r="B3006" s="79">
        <v>48</v>
      </c>
      <c r="C3006" s="79" t="s">
        <v>4132</v>
      </c>
      <c r="D3006" t="s">
        <v>504</v>
      </c>
      <c r="E3006" t="s">
        <v>7248</v>
      </c>
    </row>
    <row r="3007" spans="2:5" x14ac:dyDescent="0.35">
      <c r="B3007" s="79">
        <v>48</v>
      </c>
      <c r="C3007" s="79" t="s">
        <v>4132</v>
      </c>
      <c r="D3007" t="s">
        <v>505</v>
      </c>
      <c r="E3007" t="s">
        <v>7249</v>
      </c>
    </row>
    <row r="3008" spans="2:5" x14ac:dyDescent="0.35">
      <c r="B3008" s="79">
        <v>48</v>
      </c>
      <c r="C3008" s="79" t="s">
        <v>4132</v>
      </c>
      <c r="D3008" t="s">
        <v>507</v>
      </c>
      <c r="E3008" t="s">
        <v>7250</v>
      </c>
    </row>
    <row r="3009" spans="2:5" x14ac:dyDescent="0.35">
      <c r="B3009" s="79">
        <v>49</v>
      </c>
      <c r="C3009" s="79" t="s">
        <v>4135</v>
      </c>
      <c r="D3009" t="s">
        <v>446</v>
      </c>
      <c r="E3009" t="s">
        <v>7251</v>
      </c>
    </row>
    <row r="3010" spans="2:5" x14ac:dyDescent="0.35">
      <c r="B3010" s="79">
        <v>49</v>
      </c>
      <c r="C3010" s="79" t="s">
        <v>4135</v>
      </c>
      <c r="D3010" t="s">
        <v>448</v>
      </c>
      <c r="E3010" t="s">
        <v>7252</v>
      </c>
    </row>
    <row r="3011" spans="2:5" x14ac:dyDescent="0.35">
      <c r="B3011" s="79">
        <v>49</v>
      </c>
      <c r="C3011" s="79" t="s">
        <v>4135</v>
      </c>
      <c r="D3011" t="s">
        <v>449</v>
      </c>
      <c r="E3011" t="s">
        <v>7253</v>
      </c>
    </row>
    <row r="3012" spans="2:5" x14ac:dyDescent="0.35">
      <c r="B3012" s="79">
        <v>49</v>
      </c>
      <c r="C3012" s="79" t="s">
        <v>4135</v>
      </c>
      <c r="D3012" t="s">
        <v>450</v>
      </c>
      <c r="E3012" t="s">
        <v>7254</v>
      </c>
    </row>
    <row r="3013" spans="2:5" x14ac:dyDescent="0.35">
      <c r="B3013" s="79">
        <v>49</v>
      </c>
      <c r="C3013" s="79" t="s">
        <v>4135</v>
      </c>
      <c r="D3013" t="s">
        <v>452</v>
      </c>
      <c r="E3013" t="s">
        <v>7255</v>
      </c>
    </row>
    <row r="3014" spans="2:5" x14ac:dyDescent="0.35">
      <c r="B3014" s="79">
        <v>49</v>
      </c>
      <c r="C3014" s="79" t="s">
        <v>4135</v>
      </c>
      <c r="D3014" t="s">
        <v>454</v>
      </c>
      <c r="E3014" t="s">
        <v>7256</v>
      </c>
    </row>
    <row r="3015" spans="2:5" x14ac:dyDescent="0.35">
      <c r="B3015" s="79">
        <v>49</v>
      </c>
      <c r="C3015" s="79" t="s">
        <v>4135</v>
      </c>
      <c r="D3015" t="s">
        <v>456</v>
      </c>
      <c r="E3015" t="s">
        <v>7257</v>
      </c>
    </row>
    <row r="3016" spans="2:5" x14ac:dyDescent="0.35">
      <c r="B3016" s="79">
        <v>49</v>
      </c>
      <c r="C3016" s="79" t="s">
        <v>4135</v>
      </c>
      <c r="D3016" t="s">
        <v>458</v>
      </c>
      <c r="E3016" t="s">
        <v>7258</v>
      </c>
    </row>
    <row r="3017" spans="2:5" x14ac:dyDescent="0.35">
      <c r="B3017" s="79">
        <v>49</v>
      </c>
      <c r="C3017" s="79" t="s">
        <v>4135</v>
      </c>
      <c r="D3017" t="s">
        <v>459</v>
      </c>
      <c r="E3017" t="s">
        <v>7259</v>
      </c>
    </row>
    <row r="3018" spans="2:5" x14ac:dyDescent="0.35">
      <c r="B3018" s="79">
        <v>49</v>
      </c>
      <c r="C3018" s="79" t="s">
        <v>4135</v>
      </c>
      <c r="D3018" t="s">
        <v>460</v>
      </c>
      <c r="E3018" t="s">
        <v>7260</v>
      </c>
    </row>
    <row r="3019" spans="2:5" x14ac:dyDescent="0.35">
      <c r="B3019" s="79">
        <v>49</v>
      </c>
      <c r="C3019" s="79" t="s">
        <v>4135</v>
      </c>
      <c r="D3019" t="s">
        <v>461</v>
      </c>
      <c r="E3019" t="s">
        <v>7261</v>
      </c>
    </row>
    <row r="3020" spans="2:5" x14ac:dyDescent="0.35">
      <c r="B3020" s="79">
        <v>49</v>
      </c>
      <c r="C3020" s="79" t="s">
        <v>4135</v>
      </c>
      <c r="D3020" t="s">
        <v>462</v>
      </c>
      <c r="E3020" t="s">
        <v>7262</v>
      </c>
    </row>
    <row r="3021" spans="2:5" x14ac:dyDescent="0.35">
      <c r="B3021" s="79">
        <v>49</v>
      </c>
      <c r="C3021" s="79" t="s">
        <v>4135</v>
      </c>
      <c r="D3021" t="s">
        <v>464</v>
      </c>
      <c r="E3021" t="s">
        <v>7263</v>
      </c>
    </row>
    <row r="3022" spans="2:5" x14ac:dyDescent="0.35">
      <c r="B3022" s="79">
        <v>49</v>
      </c>
      <c r="C3022" s="79" t="s">
        <v>4135</v>
      </c>
      <c r="D3022" t="s">
        <v>466</v>
      </c>
      <c r="E3022" t="s">
        <v>7264</v>
      </c>
    </row>
    <row r="3023" spans="2:5" x14ac:dyDescent="0.35">
      <c r="B3023" s="79">
        <v>49</v>
      </c>
      <c r="C3023" s="79" t="s">
        <v>4135</v>
      </c>
      <c r="D3023" t="s">
        <v>467</v>
      </c>
      <c r="E3023" t="s">
        <v>1154</v>
      </c>
    </row>
    <row r="3024" spans="2:5" x14ac:dyDescent="0.35">
      <c r="B3024" s="79">
        <v>49</v>
      </c>
      <c r="C3024" s="79" t="s">
        <v>4135</v>
      </c>
      <c r="D3024" t="s">
        <v>468</v>
      </c>
      <c r="E3024" t="s">
        <v>7265</v>
      </c>
    </row>
    <row r="3025" spans="2:5" x14ac:dyDescent="0.35">
      <c r="B3025" s="79">
        <v>49</v>
      </c>
      <c r="C3025" s="79" t="s">
        <v>4135</v>
      </c>
      <c r="D3025" t="s">
        <v>470</v>
      </c>
      <c r="E3025" t="s">
        <v>7266</v>
      </c>
    </row>
    <row r="3026" spans="2:5" x14ac:dyDescent="0.35">
      <c r="B3026" s="79">
        <v>49</v>
      </c>
      <c r="C3026" s="79" t="s">
        <v>4135</v>
      </c>
      <c r="D3026" t="s">
        <v>471</v>
      </c>
      <c r="E3026" t="s">
        <v>1155</v>
      </c>
    </row>
    <row r="3027" spans="2:5" x14ac:dyDescent="0.35">
      <c r="B3027" s="79">
        <v>49</v>
      </c>
      <c r="C3027" s="79" t="s">
        <v>4135</v>
      </c>
      <c r="D3027" t="s">
        <v>472</v>
      </c>
      <c r="E3027" t="s">
        <v>7267</v>
      </c>
    </row>
    <row r="3028" spans="2:5" x14ac:dyDescent="0.35">
      <c r="B3028" s="79">
        <v>49</v>
      </c>
      <c r="C3028" s="79" t="s">
        <v>4135</v>
      </c>
      <c r="D3028" t="s">
        <v>473</v>
      </c>
      <c r="E3028" t="s">
        <v>1156</v>
      </c>
    </row>
    <row r="3029" spans="2:5" x14ac:dyDescent="0.35">
      <c r="B3029" s="79">
        <v>49</v>
      </c>
      <c r="C3029" s="79" t="s">
        <v>4135</v>
      </c>
      <c r="D3029" t="s">
        <v>475</v>
      </c>
      <c r="E3029" t="s">
        <v>7268</v>
      </c>
    </row>
    <row r="3030" spans="2:5" x14ac:dyDescent="0.35">
      <c r="B3030" s="79">
        <v>49</v>
      </c>
      <c r="C3030" s="79" t="s">
        <v>4135</v>
      </c>
      <c r="D3030" t="s">
        <v>476</v>
      </c>
      <c r="E3030" t="s">
        <v>7269</v>
      </c>
    </row>
    <row r="3031" spans="2:5" x14ac:dyDescent="0.35">
      <c r="B3031" s="79">
        <v>49</v>
      </c>
      <c r="C3031" s="79" t="s">
        <v>4135</v>
      </c>
      <c r="D3031" t="s">
        <v>477</v>
      </c>
      <c r="E3031" t="s">
        <v>7270</v>
      </c>
    </row>
    <row r="3032" spans="2:5" x14ac:dyDescent="0.35">
      <c r="B3032" s="79">
        <v>49</v>
      </c>
      <c r="C3032" s="79" t="s">
        <v>4135</v>
      </c>
      <c r="D3032" t="s">
        <v>479</v>
      </c>
      <c r="E3032" t="s">
        <v>1157</v>
      </c>
    </row>
    <row r="3033" spans="2:5" x14ac:dyDescent="0.35">
      <c r="B3033" s="79">
        <v>49</v>
      </c>
      <c r="C3033" s="79" t="s">
        <v>4135</v>
      </c>
      <c r="D3033" t="s">
        <v>481</v>
      </c>
      <c r="E3033" t="s">
        <v>7271</v>
      </c>
    </row>
    <row r="3034" spans="2:5" x14ac:dyDescent="0.35">
      <c r="B3034" s="79">
        <v>49</v>
      </c>
      <c r="C3034" s="79" t="s">
        <v>4135</v>
      </c>
      <c r="D3034" t="s">
        <v>482</v>
      </c>
      <c r="E3034" t="s">
        <v>7272</v>
      </c>
    </row>
    <row r="3035" spans="2:5" x14ac:dyDescent="0.35">
      <c r="B3035" s="79">
        <v>49</v>
      </c>
      <c r="C3035" s="79" t="s">
        <v>4135</v>
      </c>
      <c r="D3035" t="s">
        <v>483</v>
      </c>
      <c r="E3035" t="s">
        <v>7273</v>
      </c>
    </row>
    <row r="3036" spans="2:5" x14ac:dyDescent="0.35">
      <c r="B3036" s="79">
        <v>49</v>
      </c>
      <c r="C3036" s="79" t="s">
        <v>4135</v>
      </c>
      <c r="D3036" t="s">
        <v>484</v>
      </c>
      <c r="E3036" t="s">
        <v>7274</v>
      </c>
    </row>
    <row r="3037" spans="2:5" x14ac:dyDescent="0.35">
      <c r="B3037" s="79">
        <v>49</v>
      </c>
      <c r="C3037" s="79" t="s">
        <v>4135</v>
      </c>
      <c r="D3037" t="s">
        <v>485</v>
      </c>
      <c r="E3037" t="s">
        <v>7275</v>
      </c>
    </row>
    <row r="3038" spans="2:5" x14ac:dyDescent="0.35">
      <c r="B3038" s="79">
        <v>49</v>
      </c>
      <c r="C3038" s="79" t="s">
        <v>4135</v>
      </c>
      <c r="D3038" t="s">
        <v>487</v>
      </c>
      <c r="E3038" t="s">
        <v>1158</v>
      </c>
    </row>
    <row r="3039" spans="2:5" x14ac:dyDescent="0.35">
      <c r="B3039" s="79">
        <v>49</v>
      </c>
      <c r="C3039" s="79" t="s">
        <v>4135</v>
      </c>
      <c r="D3039" t="s">
        <v>489</v>
      </c>
      <c r="E3039" t="s">
        <v>1159</v>
      </c>
    </row>
    <row r="3040" spans="2:5" x14ac:dyDescent="0.35">
      <c r="B3040" s="79">
        <v>49</v>
      </c>
      <c r="C3040" s="79" t="s">
        <v>4135</v>
      </c>
      <c r="D3040" t="s">
        <v>490</v>
      </c>
      <c r="E3040" t="s">
        <v>7276</v>
      </c>
    </row>
    <row r="3041" spans="2:5" x14ac:dyDescent="0.35">
      <c r="B3041" s="79">
        <v>49</v>
      </c>
      <c r="C3041" s="79" t="s">
        <v>4135</v>
      </c>
      <c r="D3041" t="s">
        <v>491</v>
      </c>
      <c r="E3041" t="s">
        <v>7277</v>
      </c>
    </row>
    <row r="3042" spans="2:5" x14ac:dyDescent="0.35">
      <c r="B3042" s="79">
        <v>49</v>
      </c>
      <c r="C3042" s="79" t="s">
        <v>4135</v>
      </c>
      <c r="D3042" t="s">
        <v>493</v>
      </c>
      <c r="E3042" t="s">
        <v>7278</v>
      </c>
    </row>
    <row r="3043" spans="2:5" x14ac:dyDescent="0.35">
      <c r="B3043" s="79">
        <v>49</v>
      </c>
      <c r="C3043" s="79" t="s">
        <v>4135</v>
      </c>
      <c r="D3043" t="s">
        <v>495</v>
      </c>
      <c r="E3043" t="s">
        <v>7279</v>
      </c>
    </row>
    <row r="3044" spans="2:5" x14ac:dyDescent="0.35">
      <c r="B3044" s="79">
        <v>49</v>
      </c>
      <c r="C3044" s="79" t="s">
        <v>4135</v>
      </c>
      <c r="D3044" t="s">
        <v>496</v>
      </c>
      <c r="E3044" t="s">
        <v>7280</v>
      </c>
    </row>
    <row r="3045" spans="2:5" x14ac:dyDescent="0.35">
      <c r="B3045" s="79">
        <v>49</v>
      </c>
      <c r="C3045" s="79" t="s">
        <v>4135</v>
      </c>
      <c r="D3045" t="s">
        <v>497</v>
      </c>
      <c r="E3045" t="s">
        <v>7281</v>
      </c>
    </row>
    <row r="3046" spans="2:5" x14ac:dyDescent="0.35">
      <c r="B3046" s="79">
        <v>50</v>
      </c>
      <c r="C3046" s="79" t="s">
        <v>4138</v>
      </c>
      <c r="D3046" t="s">
        <v>446</v>
      </c>
      <c r="E3046" t="s">
        <v>7282</v>
      </c>
    </row>
    <row r="3047" spans="2:5" x14ac:dyDescent="0.35">
      <c r="B3047" s="79">
        <v>50</v>
      </c>
      <c r="C3047" s="79" t="s">
        <v>4138</v>
      </c>
      <c r="D3047" t="s">
        <v>448</v>
      </c>
      <c r="E3047" t="s">
        <v>7283</v>
      </c>
    </row>
    <row r="3048" spans="2:5" x14ac:dyDescent="0.35">
      <c r="B3048" s="79">
        <v>50</v>
      </c>
      <c r="C3048" s="79" t="s">
        <v>4138</v>
      </c>
      <c r="D3048" t="s">
        <v>449</v>
      </c>
      <c r="E3048" t="s">
        <v>7284</v>
      </c>
    </row>
    <row r="3049" spans="2:5" x14ac:dyDescent="0.35">
      <c r="B3049" s="79">
        <v>50</v>
      </c>
      <c r="C3049" s="79" t="s">
        <v>4138</v>
      </c>
      <c r="D3049" t="s">
        <v>450</v>
      </c>
      <c r="E3049" t="s">
        <v>7285</v>
      </c>
    </row>
    <row r="3050" spans="2:5" x14ac:dyDescent="0.35">
      <c r="B3050" s="79">
        <v>50</v>
      </c>
      <c r="C3050" s="79" t="s">
        <v>4138</v>
      </c>
      <c r="D3050" t="s">
        <v>452</v>
      </c>
      <c r="E3050" t="s">
        <v>7286</v>
      </c>
    </row>
    <row r="3051" spans="2:5" x14ac:dyDescent="0.35">
      <c r="B3051" s="79">
        <v>50</v>
      </c>
      <c r="C3051" s="79" t="s">
        <v>4138</v>
      </c>
      <c r="D3051" t="s">
        <v>454</v>
      </c>
      <c r="E3051" t="s">
        <v>7287</v>
      </c>
    </row>
    <row r="3052" spans="2:5" x14ac:dyDescent="0.35">
      <c r="B3052" s="79">
        <v>50</v>
      </c>
      <c r="C3052" s="79" t="s">
        <v>4138</v>
      </c>
      <c r="D3052" t="s">
        <v>456</v>
      </c>
      <c r="E3052" t="s">
        <v>7288</v>
      </c>
    </row>
    <row r="3053" spans="2:5" x14ac:dyDescent="0.35">
      <c r="B3053" s="79">
        <v>50</v>
      </c>
      <c r="C3053" s="79" t="s">
        <v>4138</v>
      </c>
      <c r="D3053" t="s">
        <v>458</v>
      </c>
      <c r="E3053" t="s">
        <v>7289</v>
      </c>
    </row>
    <row r="3054" spans="2:5" x14ac:dyDescent="0.35">
      <c r="B3054" s="79">
        <v>50</v>
      </c>
      <c r="C3054" s="79" t="s">
        <v>4138</v>
      </c>
      <c r="D3054" t="s">
        <v>459</v>
      </c>
      <c r="E3054" t="s">
        <v>7290</v>
      </c>
    </row>
    <row r="3055" spans="2:5" x14ac:dyDescent="0.35">
      <c r="B3055" s="79">
        <v>50</v>
      </c>
      <c r="C3055" s="79" t="s">
        <v>4138</v>
      </c>
      <c r="D3055" t="s">
        <v>460</v>
      </c>
      <c r="E3055" t="s">
        <v>7291</v>
      </c>
    </row>
    <row r="3056" spans="2:5" x14ac:dyDescent="0.35">
      <c r="B3056" s="79">
        <v>50</v>
      </c>
      <c r="C3056" s="79" t="s">
        <v>4138</v>
      </c>
      <c r="D3056" t="s">
        <v>461</v>
      </c>
      <c r="E3056" t="s">
        <v>7292</v>
      </c>
    </row>
    <row r="3057" spans="2:5" x14ac:dyDescent="0.35">
      <c r="B3057" s="79">
        <v>50</v>
      </c>
      <c r="C3057" s="79" t="s">
        <v>4138</v>
      </c>
      <c r="D3057" t="s">
        <v>462</v>
      </c>
      <c r="E3057" t="s">
        <v>7293</v>
      </c>
    </row>
    <row r="3058" spans="2:5" x14ac:dyDescent="0.35">
      <c r="B3058" s="79">
        <v>50</v>
      </c>
      <c r="C3058" s="79" t="s">
        <v>4138</v>
      </c>
      <c r="D3058" t="s">
        <v>464</v>
      </c>
      <c r="E3058" t="s">
        <v>7294</v>
      </c>
    </row>
    <row r="3059" spans="2:5" x14ac:dyDescent="0.35">
      <c r="B3059" s="79">
        <v>50</v>
      </c>
      <c r="C3059" s="79" t="s">
        <v>4138</v>
      </c>
      <c r="D3059" t="s">
        <v>466</v>
      </c>
      <c r="E3059" t="s">
        <v>7295</v>
      </c>
    </row>
    <row r="3060" spans="2:5" x14ac:dyDescent="0.35">
      <c r="B3060" s="79">
        <v>50</v>
      </c>
      <c r="C3060" s="79" t="s">
        <v>4138</v>
      </c>
      <c r="D3060" t="s">
        <v>467</v>
      </c>
      <c r="E3060" t="s">
        <v>7296</v>
      </c>
    </row>
    <row r="3061" spans="2:5" x14ac:dyDescent="0.35">
      <c r="B3061" s="79">
        <v>50</v>
      </c>
      <c r="C3061" s="79" t="s">
        <v>4138</v>
      </c>
      <c r="D3061" t="s">
        <v>468</v>
      </c>
      <c r="E3061" t="s">
        <v>7297</v>
      </c>
    </row>
    <row r="3062" spans="2:5" x14ac:dyDescent="0.35">
      <c r="B3062" s="79">
        <v>50</v>
      </c>
      <c r="C3062" s="79" t="s">
        <v>4138</v>
      </c>
      <c r="D3062" t="s">
        <v>470</v>
      </c>
      <c r="E3062" t="s">
        <v>7298</v>
      </c>
    </row>
    <row r="3063" spans="2:5" x14ac:dyDescent="0.35">
      <c r="B3063" s="79">
        <v>50</v>
      </c>
      <c r="C3063" s="79" t="s">
        <v>4138</v>
      </c>
      <c r="D3063" t="s">
        <v>471</v>
      </c>
      <c r="E3063" t="s">
        <v>7299</v>
      </c>
    </row>
    <row r="3064" spans="2:5" x14ac:dyDescent="0.35">
      <c r="B3064" s="79">
        <v>50</v>
      </c>
      <c r="C3064" s="79" t="s">
        <v>4138</v>
      </c>
      <c r="D3064" t="s">
        <v>472</v>
      </c>
      <c r="E3064" t="s">
        <v>7300</v>
      </c>
    </row>
    <row r="3065" spans="2:5" x14ac:dyDescent="0.35">
      <c r="B3065" s="79">
        <v>50</v>
      </c>
      <c r="C3065" s="79" t="s">
        <v>4138</v>
      </c>
      <c r="D3065" t="s">
        <v>473</v>
      </c>
      <c r="E3065" t="s">
        <v>7301</v>
      </c>
    </row>
    <row r="3066" spans="2:5" x14ac:dyDescent="0.35">
      <c r="B3066" s="79">
        <v>50</v>
      </c>
      <c r="C3066" s="79" t="s">
        <v>4138</v>
      </c>
      <c r="D3066" t="s">
        <v>475</v>
      </c>
      <c r="E3066" t="s">
        <v>7302</v>
      </c>
    </row>
    <row r="3067" spans="2:5" x14ac:dyDescent="0.35">
      <c r="B3067" s="79">
        <v>50</v>
      </c>
      <c r="C3067" s="79" t="s">
        <v>4138</v>
      </c>
      <c r="D3067" t="s">
        <v>476</v>
      </c>
      <c r="E3067" t="s">
        <v>7303</v>
      </c>
    </row>
    <row r="3068" spans="2:5" x14ac:dyDescent="0.35">
      <c r="B3068" s="79">
        <v>50</v>
      </c>
      <c r="C3068" s="79" t="s">
        <v>4138</v>
      </c>
      <c r="D3068" t="s">
        <v>477</v>
      </c>
      <c r="E3068" t="s">
        <v>7304</v>
      </c>
    </row>
    <row r="3069" spans="2:5" x14ac:dyDescent="0.35">
      <c r="B3069" s="79">
        <v>50</v>
      </c>
      <c r="C3069" s="79" t="s">
        <v>4138</v>
      </c>
      <c r="D3069" t="s">
        <v>479</v>
      </c>
      <c r="E3069" t="s">
        <v>7305</v>
      </c>
    </row>
    <row r="3070" spans="2:5" x14ac:dyDescent="0.35">
      <c r="B3070" s="79">
        <v>50</v>
      </c>
      <c r="C3070" s="79" t="s">
        <v>4138</v>
      </c>
      <c r="D3070" t="s">
        <v>481</v>
      </c>
      <c r="E3070" t="s">
        <v>7306</v>
      </c>
    </row>
    <row r="3071" spans="2:5" x14ac:dyDescent="0.35">
      <c r="B3071" s="79">
        <v>50</v>
      </c>
      <c r="C3071" s="79" t="s">
        <v>4138</v>
      </c>
      <c r="D3071" t="s">
        <v>482</v>
      </c>
      <c r="E3071" t="s">
        <v>7307</v>
      </c>
    </row>
    <row r="3072" spans="2:5" x14ac:dyDescent="0.35">
      <c r="B3072" s="79">
        <v>50</v>
      </c>
      <c r="C3072" s="79" t="s">
        <v>4138</v>
      </c>
      <c r="D3072" t="s">
        <v>483</v>
      </c>
      <c r="E3072" t="s">
        <v>7308</v>
      </c>
    </row>
    <row r="3073" spans="2:5" x14ac:dyDescent="0.35">
      <c r="B3073" s="79">
        <v>50</v>
      </c>
      <c r="C3073" s="79" t="s">
        <v>4138</v>
      </c>
      <c r="D3073" t="s">
        <v>484</v>
      </c>
      <c r="E3073" t="s">
        <v>7309</v>
      </c>
    </row>
    <row r="3074" spans="2:5" x14ac:dyDescent="0.35">
      <c r="B3074" s="79">
        <v>50</v>
      </c>
      <c r="C3074" s="79" t="s">
        <v>4138</v>
      </c>
      <c r="D3074" t="s">
        <v>485</v>
      </c>
      <c r="E3074" t="s">
        <v>7310</v>
      </c>
    </row>
    <row r="3075" spans="2:5" x14ac:dyDescent="0.35">
      <c r="B3075" s="79">
        <v>51</v>
      </c>
      <c r="C3075" s="79" t="s">
        <v>4140</v>
      </c>
      <c r="D3075" t="s">
        <v>446</v>
      </c>
      <c r="E3075" t="s">
        <v>7311</v>
      </c>
    </row>
    <row r="3076" spans="2:5" x14ac:dyDescent="0.35">
      <c r="B3076" s="79">
        <v>51</v>
      </c>
      <c r="C3076" s="79" t="s">
        <v>4140</v>
      </c>
      <c r="D3076" t="s">
        <v>448</v>
      </c>
      <c r="E3076" t="s">
        <v>7312</v>
      </c>
    </row>
    <row r="3077" spans="2:5" x14ac:dyDescent="0.35">
      <c r="B3077" s="79">
        <v>51</v>
      </c>
      <c r="C3077" s="79" t="s">
        <v>4140</v>
      </c>
      <c r="D3077" t="s">
        <v>449</v>
      </c>
      <c r="E3077" t="s">
        <v>1160</v>
      </c>
    </row>
    <row r="3078" spans="2:5" x14ac:dyDescent="0.35">
      <c r="B3078" s="79">
        <v>51</v>
      </c>
      <c r="C3078" s="79" t="s">
        <v>4140</v>
      </c>
      <c r="D3078" t="s">
        <v>450</v>
      </c>
      <c r="E3078" t="s">
        <v>7313</v>
      </c>
    </row>
    <row r="3079" spans="2:5" x14ac:dyDescent="0.35">
      <c r="B3079" s="79">
        <v>51</v>
      </c>
      <c r="C3079" s="79" t="s">
        <v>4140</v>
      </c>
      <c r="D3079" t="s">
        <v>452</v>
      </c>
      <c r="E3079" t="s">
        <v>7314</v>
      </c>
    </row>
    <row r="3080" spans="2:5" x14ac:dyDescent="0.35">
      <c r="B3080" s="79">
        <v>51</v>
      </c>
      <c r="C3080" s="79" t="s">
        <v>4140</v>
      </c>
      <c r="D3080" t="s">
        <v>454</v>
      </c>
      <c r="E3080" t="s">
        <v>7315</v>
      </c>
    </row>
    <row r="3081" spans="2:5" x14ac:dyDescent="0.35">
      <c r="B3081" s="79">
        <v>51</v>
      </c>
      <c r="C3081" s="79" t="s">
        <v>4140</v>
      </c>
      <c r="D3081" t="s">
        <v>456</v>
      </c>
      <c r="E3081" t="s">
        <v>7316</v>
      </c>
    </row>
    <row r="3082" spans="2:5" x14ac:dyDescent="0.35">
      <c r="B3082" s="79">
        <v>51</v>
      </c>
      <c r="C3082" s="79" t="s">
        <v>4140</v>
      </c>
      <c r="D3082" t="s">
        <v>458</v>
      </c>
      <c r="E3082" t="s">
        <v>7317</v>
      </c>
    </row>
    <row r="3083" spans="2:5" x14ac:dyDescent="0.35">
      <c r="B3083" s="79">
        <v>51</v>
      </c>
      <c r="C3083" s="79" t="s">
        <v>4140</v>
      </c>
      <c r="D3083" t="s">
        <v>459</v>
      </c>
      <c r="E3083" t="s">
        <v>7318</v>
      </c>
    </row>
    <row r="3084" spans="2:5" x14ac:dyDescent="0.35">
      <c r="B3084" s="79">
        <v>51</v>
      </c>
      <c r="C3084" s="79" t="s">
        <v>4140</v>
      </c>
      <c r="D3084" t="s">
        <v>460</v>
      </c>
      <c r="E3084" t="s">
        <v>7319</v>
      </c>
    </row>
    <row r="3085" spans="2:5" x14ac:dyDescent="0.35">
      <c r="B3085" s="79">
        <v>51</v>
      </c>
      <c r="C3085" s="79" t="s">
        <v>4140</v>
      </c>
      <c r="D3085" t="s">
        <v>461</v>
      </c>
      <c r="E3085" t="s">
        <v>1161</v>
      </c>
    </row>
    <row r="3086" spans="2:5" x14ac:dyDescent="0.35">
      <c r="B3086" s="79">
        <v>51</v>
      </c>
      <c r="C3086" s="79" t="s">
        <v>4140</v>
      </c>
      <c r="D3086" t="s">
        <v>462</v>
      </c>
      <c r="E3086" t="s">
        <v>7320</v>
      </c>
    </row>
    <row r="3087" spans="2:5" x14ac:dyDescent="0.35">
      <c r="B3087" s="79">
        <v>51</v>
      </c>
      <c r="C3087" s="79" t="s">
        <v>4140</v>
      </c>
      <c r="D3087" t="s">
        <v>464</v>
      </c>
      <c r="E3087" t="s">
        <v>7321</v>
      </c>
    </row>
    <row r="3088" spans="2:5" x14ac:dyDescent="0.35">
      <c r="B3088" s="79">
        <v>51</v>
      </c>
      <c r="C3088" s="79" t="s">
        <v>4140</v>
      </c>
      <c r="D3088" t="s">
        <v>466</v>
      </c>
      <c r="E3088" t="s">
        <v>7322</v>
      </c>
    </row>
    <row r="3089" spans="2:5" x14ac:dyDescent="0.35">
      <c r="B3089" s="79">
        <v>51</v>
      </c>
      <c r="C3089" s="79" t="s">
        <v>4140</v>
      </c>
      <c r="D3089" t="s">
        <v>467</v>
      </c>
      <c r="E3089" t="s">
        <v>7323</v>
      </c>
    </row>
    <row r="3090" spans="2:5" x14ac:dyDescent="0.35">
      <c r="B3090" s="79">
        <v>51</v>
      </c>
      <c r="C3090" s="79" t="s">
        <v>4140</v>
      </c>
      <c r="D3090" t="s">
        <v>468</v>
      </c>
      <c r="E3090" t="s">
        <v>1162</v>
      </c>
    </row>
    <row r="3091" spans="2:5" x14ac:dyDescent="0.35">
      <c r="B3091" s="79">
        <v>51</v>
      </c>
      <c r="C3091" s="79" t="s">
        <v>4140</v>
      </c>
      <c r="D3091" t="s">
        <v>470</v>
      </c>
      <c r="E3091" t="s">
        <v>7324</v>
      </c>
    </row>
    <row r="3092" spans="2:5" x14ac:dyDescent="0.35">
      <c r="B3092" s="79">
        <v>51</v>
      </c>
      <c r="C3092" s="79" t="s">
        <v>4140</v>
      </c>
      <c r="D3092" t="s">
        <v>471</v>
      </c>
      <c r="E3092" t="s">
        <v>1163</v>
      </c>
    </row>
    <row r="3093" spans="2:5" x14ac:dyDescent="0.35">
      <c r="B3093" s="79">
        <v>51</v>
      </c>
      <c r="C3093" s="79" t="s">
        <v>4140</v>
      </c>
      <c r="D3093" t="s">
        <v>472</v>
      </c>
      <c r="E3093" t="s">
        <v>7325</v>
      </c>
    </row>
    <row r="3094" spans="2:5" x14ac:dyDescent="0.35">
      <c r="B3094" s="79">
        <v>51</v>
      </c>
      <c r="C3094" s="79" t="s">
        <v>4140</v>
      </c>
      <c r="D3094" t="s">
        <v>473</v>
      </c>
      <c r="E3094" t="s">
        <v>7326</v>
      </c>
    </row>
    <row r="3095" spans="2:5" x14ac:dyDescent="0.35">
      <c r="B3095" s="79">
        <v>51</v>
      </c>
      <c r="C3095" s="79" t="s">
        <v>4140</v>
      </c>
      <c r="D3095" t="s">
        <v>475</v>
      </c>
      <c r="E3095" t="s">
        <v>7327</v>
      </c>
    </row>
    <row r="3096" spans="2:5" x14ac:dyDescent="0.35">
      <c r="B3096" s="79">
        <v>51</v>
      </c>
      <c r="C3096" s="79" t="s">
        <v>4140</v>
      </c>
      <c r="D3096" t="s">
        <v>476</v>
      </c>
      <c r="E3096" t="s">
        <v>1164</v>
      </c>
    </row>
    <row r="3097" spans="2:5" x14ac:dyDescent="0.35">
      <c r="B3097" s="79">
        <v>51</v>
      </c>
      <c r="C3097" s="79" t="s">
        <v>4140</v>
      </c>
      <c r="D3097" t="s">
        <v>477</v>
      </c>
      <c r="E3097" t="s">
        <v>7328</v>
      </c>
    </row>
    <row r="3098" spans="2:5" x14ac:dyDescent="0.35">
      <c r="B3098" s="79">
        <v>51</v>
      </c>
      <c r="C3098" s="79" t="s">
        <v>4140</v>
      </c>
      <c r="D3098" t="s">
        <v>479</v>
      </c>
      <c r="E3098" t="s">
        <v>7329</v>
      </c>
    </row>
    <row r="3099" spans="2:5" x14ac:dyDescent="0.35">
      <c r="B3099" s="79">
        <v>51</v>
      </c>
      <c r="C3099" s="79" t="s">
        <v>4140</v>
      </c>
      <c r="D3099" t="s">
        <v>481</v>
      </c>
      <c r="E3099" t="s">
        <v>7330</v>
      </c>
    </row>
    <row r="3100" spans="2:5" x14ac:dyDescent="0.35">
      <c r="B3100" s="79">
        <v>51</v>
      </c>
      <c r="C3100" s="79" t="s">
        <v>4140</v>
      </c>
      <c r="D3100" t="s">
        <v>482</v>
      </c>
      <c r="E3100" t="s">
        <v>1165</v>
      </c>
    </row>
    <row r="3101" spans="2:5" x14ac:dyDescent="0.35">
      <c r="B3101" s="79">
        <v>51</v>
      </c>
      <c r="C3101" s="79" t="s">
        <v>4140</v>
      </c>
      <c r="D3101" t="s">
        <v>483</v>
      </c>
      <c r="E3101" t="s">
        <v>7331</v>
      </c>
    </row>
    <row r="3102" spans="2:5" x14ac:dyDescent="0.35">
      <c r="B3102" s="79">
        <v>51</v>
      </c>
      <c r="C3102" s="79" t="s">
        <v>4140</v>
      </c>
      <c r="D3102" t="s">
        <v>484</v>
      </c>
      <c r="E3102" t="s">
        <v>7332</v>
      </c>
    </row>
    <row r="3103" spans="2:5" x14ac:dyDescent="0.35">
      <c r="B3103" s="79">
        <v>51</v>
      </c>
      <c r="C3103" s="79" t="s">
        <v>4140</v>
      </c>
      <c r="D3103" t="s">
        <v>485</v>
      </c>
      <c r="E3103" t="s">
        <v>7333</v>
      </c>
    </row>
    <row r="3104" spans="2:5" x14ac:dyDescent="0.35">
      <c r="B3104" s="79">
        <v>51</v>
      </c>
      <c r="C3104" s="79" t="s">
        <v>4140</v>
      </c>
      <c r="D3104" t="s">
        <v>910</v>
      </c>
      <c r="E3104" t="s">
        <v>7334</v>
      </c>
    </row>
    <row r="3105" spans="2:5" x14ac:dyDescent="0.35">
      <c r="B3105" s="79">
        <v>51</v>
      </c>
      <c r="C3105" s="79" t="s">
        <v>4140</v>
      </c>
      <c r="D3105" t="s">
        <v>1055</v>
      </c>
      <c r="E3105" t="s">
        <v>7335</v>
      </c>
    </row>
    <row r="3106" spans="2:5" x14ac:dyDescent="0.35">
      <c r="B3106" s="79">
        <v>51</v>
      </c>
      <c r="C3106" s="79" t="s">
        <v>4140</v>
      </c>
      <c r="D3106" t="s">
        <v>1056</v>
      </c>
      <c r="E3106" t="s">
        <v>7336</v>
      </c>
    </row>
    <row r="3107" spans="2:5" x14ac:dyDescent="0.35">
      <c r="B3107" s="79">
        <v>52</v>
      </c>
      <c r="C3107" s="79" t="s">
        <v>4143</v>
      </c>
      <c r="D3107" t="s">
        <v>446</v>
      </c>
      <c r="E3107" t="s">
        <v>7337</v>
      </c>
    </row>
    <row r="3108" spans="2:5" x14ac:dyDescent="0.35">
      <c r="B3108" s="79">
        <v>52</v>
      </c>
      <c r="C3108" s="79" t="s">
        <v>4143</v>
      </c>
      <c r="D3108" t="s">
        <v>448</v>
      </c>
      <c r="E3108" t="s">
        <v>1166</v>
      </c>
    </row>
    <row r="3109" spans="2:5" x14ac:dyDescent="0.35">
      <c r="B3109" s="79">
        <v>52</v>
      </c>
      <c r="C3109" s="79" t="s">
        <v>4143</v>
      </c>
      <c r="D3109" t="s">
        <v>449</v>
      </c>
      <c r="E3109" t="s">
        <v>7338</v>
      </c>
    </row>
    <row r="3110" spans="2:5" x14ac:dyDescent="0.35">
      <c r="B3110" s="79">
        <v>52</v>
      </c>
      <c r="C3110" s="79" t="s">
        <v>4143</v>
      </c>
      <c r="D3110" t="s">
        <v>450</v>
      </c>
      <c r="E3110" t="s">
        <v>7339</v>
      </c>
    </row>
    <row r="3111" spans="2:5" x14ac:dyDescent="0.35">
      <c r="B3111" s="79">
        <v>52</v>
      </c>
      <c r="C3111" s="79" t="s">
        <v>4143</v>
      </c>
      <c r="D3111" t="s">
        <v>452</v>
      </c>
      <c r="E3111" t="s">
        <v>1167</v>
      </c>
    </row>
    <row r="3112" spans="2:5" x14ac:dyDescent="0.35">
      <c r="B3112" s="79">
        <v>52</v>
      </c>
      <c r="C3112" s="79" t="s">
        <v>4143</v>
      </c>
      <c r="D3112" t="s">
        <v>454</v>
      </c>
      <c r="E3112" t="s">
        <v>7340</v>
      </c>
    </row>
    <row r="3113" spans="2:5" x14ac:dyDescent="0.35">
      <c r="B3113" s="79">
        <v>52</v>
      </c>
      <c r="C3113" s="79" t="s">
        <v>4143</v>
      </c>
      <c r="D3113" t="s">
        <v>456</v>
      </c>
      <c r="E3113" t="s">
        <v>7341</v>
      </c>
    </row>
    <row r="3114" spans="2:5" x14ac:dyDescent="0.35">
      <c r="B3114" s="79">
        <v>52</v>
      </c>
      <c r="C3114" s="79" t="s">
        <v>4143</v>
      </c>
      <c r="D3114" t="s">
        <v>458</v>
      </c>
      <c r="E3114" t="s">
        <v>7342</v>
      </c>
    </row>
    <row r="3115" spans="2:5" x14ac:dyDescent="0.35">
      <c r="B3115" s="79">
        <v>52</v>
      </c>
      <c r="C3115" s="79" t="s">
        <v>4143</v>
      </c>
      <c r="D3115" t="s">
        <v>459</v>
      </c>
      <c r="E3115" t="s">
        <v>7343</v>
      </c>
    </row>
    <row r="3116" spans="2:5" x14ac:dyDescent="0.35">
      <c r="B3116" s="79">
        <v>52</v>
      </c>
      <c r="C3116" s="79" t="s">
        <v>4143</v>
      </c>
      <c r="D3116" t="s">
        <v>460</v>
      </c>
      <c r="E3116" t="s">
        <v>7344</v>
      </c>
    </row>
    <row r="3117" spans="2:5" x14ac:dyDescent="0.35">
      <c r="B3117" s="79">
        <v>52</v>
      </c>
      <c r="C3117" s="79" t="s">
        <v>4143</v>
      </c>
      <c r="D3117" t="s">
        <v>461</v>
      </c>
      <c r="E3117" t="s">
        <v>7345</v>
      </c>
    </row>
    <row r="3118" spans="2:5" x14ac:dyDescent="0.35">
      <c r="B3118" s="79">
        <v>52</v>
      </c>
      <c r="C3118" s="79" t="s">
        <v>4143</v>
      </c>
      <c r="D3118" t="s">
        <v>462</v>
      </c>
      <c r="E3118" t="s">
        <v>7346</v>
      </c>
    </row>
    <row r="3119" spans="2:5" x14ac:dyDescent="0.35">
      <c r="B3119" s="79">
        <v>52</v>
      </c>
      <c r="C3119" s="79" t="s">
        <v>4143</v>
      </c>
      <c r="D3119" t="s">
        <v>464</v>
      </c>
      <c r="E3119" t="s">
        <v>7347</v>
      </c>
    </row>
    <row r="3120" spans="2:5" x14ac:dyDescent="0.35">
      <c r="B3120" s="79">
        <v>52</v>
      </c>
      <c r="C3120" s="79" t="s">
        <v>4143</v>
      </c>
      <c r="D3120" t="s">
        <v>466</v>
      </c>
      <c r="E3120" t="s">
        <v>1168</v>
      </c>
    </row>
    <row r="3121" spans="2:5" x14ac:dyDescent="0.35">
      <c r="B3121" s="79">
        <v>52</v>
      </c>
      <c r="C3121" s="79" t="s">
        <v>4143</v>
      </c>
      <c r="D3121" t="s">
        <v>467</v>
      </c>
      <c r="E3121" t="s">
        <v>7348</v>
      </c>
    </row>
    <row r="3122" spans="2:5" x14ac:dyDescent="0.35">
      <c r="B3122" s="79">
        <v>52</v>
      </c>
      <c r="C3122" s="79" t="s">
        <v>4143</v>
      </c>
      <c r="D3122" t="s">
        <v>468</v>
      </c>
      <c r="E3122" t="s">
        <v>7349</v>
      </c>
    </row>
    <row r="3123" spans="2:5" x14ac:dyDescent="0.35">
      <c r="B3123" s="79">
        <v>52</v>
      </c>
      <c r="C3123" s="79" t="s">
        <v>4143</v>
      </c>
      <c r="D3123" t="s">
        <v>470</v>
      </c>
      <c r="E3123" t="s">
        <v>7350</v>
      </c>
    </row>
    <row r="3124" spans="2:5" x14ac:dyDescent="0.35">
      <c r="B3124" s="79">
        <v>52</v>
      </c>
      <c r="C3124" s="79" t="s">
        <v>4143</v>
      </c>
      <c r="D3124" t="s">
        <v>471</v>
      </c>
      <c r="E3124" t="s">
        <v>7351</v>
      </c>
    </row>
    <row r="3125" spans="2:5" x14ac:dyDescent="0.35">
      <c r="B3125" s="79">
        <v>52</v>
      </c>
      <c r="C3125" s="79" t="s">
        <v>4143</v>
      </c>
      <c r="D3125" t="s">
        <v>472</v>
      </c>
      <c r="E3125" t="s">
        <v>1169</v>
      </c>
    </row>
    <row r="3126" spans="2:5" x14ac:dyDescent="0.35">
      <c r="B3126" s="79">
        <v>52</v>
      </c>
      <c r="C3126" s="79" t="s">
        <v>4143</v>
      </c>
      <c r="D3126" t="s">
        <v>473</v>
      </c>
      <c r="E3126" t="s">
        <v>1170</v>
      </c>
    </row>
    <row r="3127" spans="2:5" x14ac:dyDescent="0.35">
      <c r="B3127" s="79">
        <v>52</v>
      </c>
      <c r="C3127" s="79" t="s">
        <v>4143</v>
      </c>
      <c r="D3127" t="s">
        <v>475</v>
      </c>
      <c r="E3127" t="s">
        <v>7352</v>
      </c>
    </row>
    <row r="3128" spans="2:5" x14ac:dyDescent="0.35">
      <c r="B3128" s="79">
        <v>52</v>
      </c>
      <c r="C3128" s="79" t="s">
        <v>4143</v>
      </c>
      <c r="D3128" t="s">
        <v>476</v>
      </c>
      <c r="E3128" t="s">
        <v>7353</v>
      </c>
    </row>
    <row r="3129" spans="2:5" x14ac:dyDescent="0.35">
      <c r="B3129" s="79">
        <v>52</v>
      </c>
      <c r="C3129" s="79" t="s">
        <v>4143</v>
      </c>
      <c r="D3129" t="s">
        <v>477</v>
      </c>
      <c r="E3129" t="s">
        <v>7354</v>
      </c>
    </row>
    <row r="3130" spans="2:5" x14ac:dyDescent="0.35">
      <c r="B3130" s="79">
        <v>52</v>
      </c>
      <c r="C3130" s="79" t="s">
        <v>4143</v>
      </c>
      <c r="D3130" t="s">
        <v>479</v>
      </c>
      <c r="E3130" t="s">
        <v>7355</v>
      </c>
    </row>
    <row r="3131" spans="2:5" x14ac:dyDescent="0.35">
      <c r="B3131" s="79">
        <v>52</v>
      </c>
      <c r="C3131" s="79" t="s">
        <v>4143</v>
      </c>
      <c r="D3131" t="s">
        <v>481</v>
      </c>
      <c r="E3131" t="s">
        <v>1171</v>
      </c>
    </row>
    <row r="3132" spans="2:5" x14ac:dyDescent="0.35">
      <c r="B3132" s="79">
        <v>52</v>
      </c>
      <c r="C3132" s="79" t="s">
        <v>4143</v>
      </c>
      <c r="D3132" t="s">
        <v>482</v>
      </c>
      <c r="E3132" t="s">
        <v>7356</v>
      </c>
    </row>
    <row r="3133" spans="2:5" x14ac:dyDescent="0.35">
      <c r="B3133" s="79">
        <v>52</v>
      </c>
      <c r="C3133" s="79" t="s">
        <v>4143</v>
      </c>
      <c r="D3133" t="s">
        <v>483</v>
      </c>
      <c r="E3133" t="s">
        <v>7357</v>
      </c>
    </row>
    <row r="3134" spans="2:5" x14ac:dyDescent="0.35">
      <c r="B3134" s="79">
        <v>52</v>
      </c>
      <c r="C3134" s="79" t="s">
        <v>4143</v>
      </c>
      <c r="D3134" t="s">
        <v>484</v>
      </c>
      <c r="E3134" t="s">
        <v>7358</v>
      </c>
    </row>
    <row r="3135" spans="2:5" x14ac:dyDescent="0.35">
      <c r="B3135" s="79">
        <v>52</v>
      </c>
      <c r="C3135" s="79" t="s">
        <v>4143</v>
      </c>
      <c r="D3135" t="s">
        <v>485</v>
      </c>
      <c r="E3135" t="s">
        <v>7359</v>
      </c>
    </row>
    <row r="3136" spans="2:5" x14ac:dyDescent="0.35">
      <c r="B3136" s="79">
        <v>52</v>
      </c>
      <c r="C3136" s="79" t="s">
        <v>4143</v>
      </c>
      <c r="D3136" t="s">
        <v>487</v>
      </c>
      <c r="E3136" t="s">
        <v>7360</v>
      </c>
    </row>
    <row r="3137" spans="2:5" x14ac:dyDescent="0.35">
      <c r="B3137" s="79">
        <v>52</v>
      </c>
      <c r="C3137" s="79" t="s">
        <v>4143</v>
      </c>
      <c r="D3137" t="s">
        <v>489</v>
      </c>
      <c r="E3137" t="s">
        <v>7361</v>
      </c>
    </row>
    <row r="3138" spans="2:5" x14ac:dyDescent="0.35">
      <c r="B3138" s="79">
        <v>52</v>
      </c>
      <c r="C3138" s="79" t="s">
        <v>4143</v>
      </c>
      <c r="D3138" t="s">
        <v>490</v>
      </c>
      <c r="E3138" t="s">
        <v>1172</v>
      </c>
    </row>
    <row r="3139" spans="2:5" x14ac:dyDescent="0.35">
      <c r="B3139" s="79">
        <v>52</v>
      </c>
      <c r="C3139" s="79" t="s">
        <v>4143</v>
      </c>
      <c r="D3139" t="s">
        <v>491</v>
      </c>
      <c r="E3139" t="s">
        <v>7362</v>
      </c>
    </row>
    <row r="3140" spans="2:5" x14ac:dyDescent="0.35">
      <c r="B3140" s="79">
        <v>52</v>
      </c>
      <c r="C3140" s="79" t="s">
        <v>4143</v>
      </c>
      <c r="D3140" t="s">
        <v>493</v>
      </c>
      <c r="E3140" t="s">
        <v>7363</v>
      </c>
    </row>
    <row r="3141" spans="2:5" x14ac:dyDescent="0.35">
      <c r="B3141" s="79">
        <v>53</v>
      </c>
      <c r="C3141" s="79" t="s">
        <v>4145</v>
      </c>
      <c r="D3141" t="s">
        <v>446</v>
      </c>
      <c r="E3141" t="s">
        <v>7364</v>
      </c>
    </row>
    <row r="3142" spans="2:5" x14ac:dyDescent="0.35">
      <c r="B3142" s="79">
        <v>53</v>
      </c>
      <c r="C3142" s="79" t="s">
        <v>4145</v>
      </c>
      <c r="D3142" t="s">
        <v>448</v>
      </c>
      <c r="E3142" t="s">
        <v>7365</v>
      </c>
    </row>
    <row r="3143" spans="2:5" x14ac:dyDescent="0.35">
      <c r="B3143" s="79">
        <v>53</v>
      </c>
      <c r="C3143" s="79" t="s">
        <v>4145</v>
      </c>
      <c r="D3143" t="s">
        <v>449</v>
      </c>
      <c r="E3143" t="s">
        <v>1173</v>
      </c>
    </row>
    <row r="3144" spans="2:5" x14ac:dyDescent="0.35">
      <c r="B3144" s="79">
        <v>53</v>
      </c>
      <c r="C3144" s="79" t="s">
        <v>4145</v>
      </c>
      <c r="D3144" t="s">
        <v>450</v>
      </c>
      <c r="E3144" t="s">
        <v>7366</v>
      </c>
    </row>
    <row r="3145" spans="2:5" x14ac:dyDescent="0.35">
      <c r="B3145" s="79">
        <v>53</v>
      </c>
      <c r="C3145" s="79" t="s">
        <v>4145</v>
      </c>
      <c r="D3145" t="s">
        <v>452</v>
      </c>
      <c r="E3145" t="s">
        <v>7367</v>
      </c>
    </row>
    <row r="3146" spans="2:5" x14ac:dyDescent="0.35">
      <c r="B3146" s="79">
        <v>53</v>
      </c>
      <c r="C3146" s="79" t="s">
        <v>4145</v>
      </c>
      <c r="D3146" t="s">
        <v>454</v>
      </c>
      <c r="E3146" t="s">
        <v>7368</v>
      </c>
    </row>
    <row r="3147" spans="2:5" x14ac:dyDescent="0.35">
      <c r="B3147" s="79">
        <v>53</v>
      </c>
      <c r="C3147" s="79" t="s">
        <v>4145</v>
      </c>
      <c r="D3147" t="s">
        <v>456</v>
      </c>
      <c r="E3147" t="s">
        <v>7369</v>
      </c>
    </row>
    <row r="3148" spans="2:5" x14ac:dyDescent="0.35">
      <c r="B3148" s="79">
        <v>53</v>
      </c>
      <c r="C3148" s="79" t="s">
        <v>4145</v>
      </c>
      <c r="D3148" t="s">
        <v>458</v>
      </c>
      <c r="E3148" t="s">
        <v>1174</v>
      </c>
    </row>
    <row r="3149" spans="2:5" x14ac:dyDescent="0.35">
      <c r="B3149" s="79">
        <v>53</v>
      </c>
      <c r="C3149" s="79" t="s">
        <v>4145</v>
      </c>
      <c r="D3149" t="s">
        <v>459</v>
      </c>
      <c r="E3149" t="s">
        <v>7370</v>
      </c>
    </row>
    <row r="3150" spans="2:5" x14ac:dyDescent="0.35">
      <c r="B3150" s="79">
        <v>53</v>
      </c>
      <c r="C3150" s="79" t="s">
        <v>4145</v>
      </c>
      <c r="D3150" t="s">
        <v>460</v>
      </c>
      <c r="E3150" t="s">
        <v>7371</v>
      </c>
    </row>
    <row r="3151" spans="2:5" x14ac:dyDescent="0.35">
      <c r="B3151" s="79">
        <v>53</v>
      </c>
      <c r="C3151" s="79" t="s">
        <v>4145</v>
      </c>
      <c r="D3151" t="s">
        <v>461</v>
      </c>
      <c r="E3151" t="s">
        <v>7372</v>
      </c>
    </row>
    <row r="3152" spans="2:5" x14ac:dyDescent="0.35">
      <c r="B3152" s="79">
        <v>53</v>
      </c>
      <c r="C3152" s="79" t="s">
        <v>4145</v>
      </c>
      <c r="D3152" t="s">
        <v>462</v>
      </c>
      <c r="E3152" t="s">
        <v>7373</v>
      </c>
    </row>
    <row r="3153" spans="2:5" x14ac:dyDescent="0.35">
      <c r="B3153" s="79">
        <v>53</v>
      </c>
      <c r="C3153" s="79" t="s">
        <v>4145</v>
      </c>
      <c r="D3153" t="s">
        <v>464</v>
      </c>
      <c r="E3153" t="s">
        <v>7374</v>
      </c>
    </row>
    <row r="3154" spans="2:5" x14ac:dyDescent="0.35">
      <c r="B3154" s="79">
        <v>53</v>
      </c>
      <c r="C3154" s="79" t="s">
        <v>4145</v>
      </c>
      <c r="D3154" t="s">
        <v>466</v>
      </c>
      <c r="E3154" t="s">
        <v>7375</v>
      </c>
    </row>
    <row r="3155" spans="2:5" x14ac:dyDescent="0.35">
      <c r="B3155" s="79">
        <v>53</v>
      </c>
      <c r="C3155" s="79" t="s">
        <v>4145</v>
      </c>
      <c r="D3155" t="s">
        <v>467</v>
      </c>
      <c r="E3155" t="s">
        <v>7376</v>
      </c>
    </row>
    <row r="3156" spans="2:5" x14ac:dyDescent="0.35">
      <c r="B3156" s="79">
        <v>53</v>
      </c>
      <c r="C3156" s="79" t="s">
        <v>4145</v>
      </c>
      <c r="D3156" t="s">
        <v>468</v>
      </c>
      <c r="E3156" t="s">
        <v>7377</v>
      </c>
    </row>
    <row r="3157" spans="2:5" x14ac:dyDescent="0.35">
      <c r="B3157" s="79">
        <v>53</v>
      </c>
      <c r="C3157" s="79" t="s">
        <v>4145</v>
      </c>
      <c r="D3157" t="s">
        <v>470</v>
      </c>
      <c r="E3157" t="s">
        <v>7378</v>
      </c>
    </row>
    <row r="3158" spans="2:5" x14ac:dyDescent="0.35">
      <c r="B3158" s="79">
        <v>53</v>
      </c>
      <c r="C3158" s="79" t="s">
        <v>4145</v>
      </c>
      <c r="D3158" t="s">
        <v>471</v>
      </c>
      <c r="E3158" t="s">
        <v>1175</v>
      </c>
    </row>
    <row r="3159" spans="2:5" x14ac:dyDescent="0.35">
      <c r="B3159" s="79">
        <v>53</v>
      </c>
      <c r="C3159" s="79" t="s">
        <v>4145</v>
      </c>
      <c r="D3159" t="s">
        <v>472</v>
      </c>
      <c r="E3159" t="s">
        <v>7379</v>
      </c>
    </row>
    <row r="3160" spans="2:5" x14ac:dyDescent="0.35">
      <c r="B3160" s="79">
        <v>53</v>
      </c>
      <c r="C3160" s="79" t="s">
        <v>4145</v>
      </c>
      <c r="D3160" t="s">
        <v>473</v>
      </c>
      <c r="E3160" t="s">
        <v>7380</v>
      </c>
    </row>
    <row r="3161" spans="2:5" x14ac:dyDescent="0.35">
      <c r="B3161" s="79">
        <v>53</v>
      </c>
      <c r="C3161" s="79" t="s">
        <v>4145</v>
      </c>
      <c r="D3161" t="s">
        <v>475</v>
      </c>
      <c r="E3161" t="s">
        <v>1176</v>
      </c>
    </row>
    <row r="3162" spans="2:5" x14ac:dyDescent="0.35">
      <c r="B3162" s="79">
        <v>53</v>
      </c>
      <c r="C3162" s="79" t="s">
        <v>4145</v>
      </c>
      <c r="D3162" t="s">
        <v>476</v>
      </c>
      <c r="E3162" t="s">
        <v>7381</v>
      </c>
    </row>
    <row r="3163" spans="2:5" x14ac:dyDescent="0.35">
      <c r="B3163" s="79">
        <v>53</v>
      </c>
      <c r="C3163" s="79" t="s">
        <v>4145</v>
      </c>
      <c r="D3163" t="s">
        <v>477</v>
      </c>
      <c r="E3163" t="s">
        <v>7382</v>
      </c>
    </row>
    <row r="3164" spans="2:5" x14ac:dyDescent="0.35">
      <c r="B3164" s="79">
        <v>53</v>
      </c>
      <c r="C3164" s="79" t="s">
        <v>4145</v>
      </c>
      <c r="D3164" t="s">
        <v>479</v>
      </c>
      <c r="E3164" t="s">
        <v>1177</v>
      </c>
    </row>
    <row r="3165" spans="2:5" x14ac:dyDescent="0.35">
      <c r="B3165" s="79">
        <v>53</v>
      </c>
      <c r="C3165" s="79" t="s">
        <v>4145</v>
      </c>
      <c r="D3165" t="s">
        <v>481</v>
      </c>
      <c r="E3165" t="s">
        <v>1178</v>
      </c>
    </row>
    <row r="3166" spans="2:5" x14ac:dyDescent="0.35">
      <c r="B3166" s="79">
        <v>53</v>
      </c>
      <c r="C3166" s="79" t="s">
        <v>4145</v>
      </c>
      <c r="D3166" t="s">
        <v>482</v>
      </c>
      <c r="E3166" t="s">
        <v>1179</v>
      </c>
    </row>
    <row r="3167" spans="2:5" x14ac:dyDescent="0.35">
      <c r="B3167" s="79">
        <v>53</v>
      </c>
      <c r="C3167" s="79" t="s">
        <v>4145</v>
      </c>
      <c r="D3167" t="s">
        <v>483</v>
      </c>
      <c r="E3167" t="s">
        <v>1180</v>
      </c>
    </row>
    <row r="3168" spans="2:5" x14ac:dyDescent="0.35">
      <c r="B3168" s="79">
        <v>53</v>
      </c>
      <c r="C3168" s="79" t="s">
        <v>4145</v>
      </c>
      <c r="D3168" t="s">
        <v>484</v>
      </c>
      <c r="E3168" t="s">
        <v>1181</v>
      </c>
    </row>
    <row r="3169" spans="2:5" x14ac:dyDescent="0.35">
      <c r="B3169" s="79">
        <v>53</v>
      </c>
      <c r="C3169" s="79" t="s">
        <v>4145</v>
      </c>
      <c r="D3169" t="s">
        <v>485</v>
      </c>
      <c r="E3169" t="s">
        <v>7383</v>
      </c>
    </row>
    <row r="3170" spans="2:5" x14ac:dyDescent="0.35">
      <c r="B3170" s="79">
        <v>53</v>
      </c>
      <c r="C3170" s="79" t="s">
        <v>4145</v>
      </c>
      <c r="D3170" t="s">
        <v>487</v>
      </c>
      <c r="E3170" t="s">
        <v>7384</v>
      </c>
    </row>
    <row r="3171" spans="2:5" x14ac:dyDescent="0.35">
      <c r="B3171" s="79">
        <v>53</v>
      </c>
      <c r="C3171" s="79" t="s">
        <v>4145</v>
      </c>
      <c r="D3171" t="s">
        <v>489</v>
      </c>
      <c r="E3171" t="s">
        <v>7385</v>
      </c>
    </row>
    <row r="3172" spans="2:5" x14ac:dyDescent="0.35">
      <c r="B3172" s="79">
        <v>53</v>
      </c>
      <c r="C3172" s="79" t="s">
        <v>4145</v>
      </c>
      <c r="D3172" t="s">
        <v>490</v>
      </c>
      <c r="E3172" t="s">
        <v>7386</v>
      </c>
    </row>
    <row r="3173" spans="2:5" x14ac:dyDescent="0.35">
      <c r="B3173" s="79">
        <v>53</v>
      </c>
      <c r="C3173" s="79" t="s">
        <v>4145</v>
      </c>
      <c r="D3173" t="s">
        <v>491</v>
      </c>
      <c r="E3173" t="s">
        <v>7387</v>
      </c>
    </row>
    <row r="3174" spans="2:5" x14ac:dyDescent="0.35">
      <c r="B3174" s="79">
        <v>54</v>
      </c>
      <c r="C3174" s="79" t="s">
        <v>82</v>
      </c>
      <c r="D3174" t="s">
        <v>446</v>
      </c>
      <c r="E3174" t="s">
        <v>7388</v>
      </c>
    </row>
    <row r="3175" spans="2:5" x14ac:dyDescent="0.35">
      <c r="B3175" s="79">
        <v>54</v>
      </c>
      <c r="C3175" s="79" t="s">
        <v>82</v>
      </c>
      <c r="D3175" t="s">
        <v>448</v>
      </c>
      <c r="E3175" t="s">
        <v>1182</v>
      </c>
    </row>
    <row r="3176" spans="2:5" x14ac:dyDescent="0.35">
      <c r="B3176" s="79">
        <v>54</v>
      </c>
      <c r="C3176" s="79" t="s">
        <v>82</v>
      </c>
      <c r="D3176" t="s">
        <v>449</v>
      </c>
      <c r="E3176" t="s">
        <v>7389</v>
      </c>
    </row>
    <row r="3177" spans="2:5" x14ac:dyDescent="0.35">
      <c r="B3177" s="79">
        <v>54</v>
      </c>
      <c r="C3177" s="79" t="s">
        <v>82</v>
      </c>
      <c r="D3177" t="s">
        <v>450</v>
      </c>
      <c r="E3177" t="s">
        <v>7390</v>
      </c>
    </row>
    <row r="3178" spans="2:5" x14ac:dyDescent="0.35">
      <c r="B3178" s="79">
        <v>54</v>
      </c>
      <c r="C3178" s="79" t="s">
        <v>82</v>
      </c>
      <c r="D3178" t="s">
        <v>452</v>
      </c>
      <c r="E3178" t="s">
        <v>7391</v>
      </c>
    </row>
    <row r="3179" spans="2:5" x14ac:dyDescent="0.35">
      <c r="B3179" s="79">
        <v>54</v>
      </c>
      <c r="C3179" s="79" t="s">
        <v>82</v>
      </c>
      <c r="D3179" t="s">
        <v>454</v>
      </c>
      <c r="E3179" t="s">
        <v>7392</v>
      </c>
    </row>
    <row r="3180" spans="2:5" x14ac:dyDescent="0.35">
      <c r="B3180" s="79">
        <v>54</v>
      </c>
      <c r="C3180" s="79" t="s">
        <v>82</v>
      </c>
      <c r="D3180" t="s">
        <v>456</v>
      </c>
      <c r="E3180" t="s">
        <v>7393</v>
      </c>
    </row>
    <row r="3181" spans="2:5" x14ac:dyDescent="0.35">
      <c r="B3181" s="79">
        <v>54</v>
      </c>
      <c r="C3181" s="79" t="s">
        <v>82</v>
      </c>
      <c r="D3181" t="s">
        <v>458</v>
      </c>
      <c r="E3181" t="s">
        <v>1183</v>
      </c>
    </row>
    <row r="3182" spans="2:5" x14ac:dyDescent="0.35">
      <c r="B3182" s="79">
        <v>54</v>
      </c>
      <c r="C3182" s="79" t="s">
        <v>82</v>
      </c>
      <c r="D3182" t="s">
        <v>459</v>
      </c>
      <c r="E3182" t="s">
        <v>7394</v>
      </c>
    </row>
    <row r="3183" spans="2:5" x14ac:dyDescent="0.35">
      <c r="B3183" s="79">
        <v>54</v>
      </c>
      <c r="C3183" s="79" t="s">
        <v>82</v>
      </c>
      <c r="D3183" t="s">
        <v>460</v>
      </c>
      <c r="E3183" t="s">
        <v>7395</v>
      </c>
    </row>
    <row r="3184" spans="2:5" x14ac:dyDescent="0.35">
      <c r="B3184" s="79">
        <v>54</v>
      </c>
      <c r="C3184" s="79" t="s">
        <v>82</v>
      </c>
      <c r="D3184" t="s">
        <v>461</v>
      </c>
      <c r="E3184" t="s">
        <v>7396</v>
      </c>
    </row>
    <row r="3185" spans="2:5" x14ac:dyDescent="0.35">
      <c r="B3185" s="79">
        <v>54</v>
      </c>
      <c r="C3185" s="79" t="s">
        <v>82</v>
      </c>
      <c r="D3185" t="s">
        <v>462</v>
      </c>
      <c r="E3185" t="s">
        <v>7397</v>
      </c>
    </row>
    <row r="3186" spans="2:5" x14ac:dyDescent="0.35">
      <c r="B3186" s="79">
        <v>54</v>
      </c>
      <c r="C3186" s="79" t="s">
        <v>82</v>
      </c>
      <c r="D3186" t="s">
        <v>464</v>
      </c>
      <c r="E3186" t="s">
        <v>7398</v>
      </c>
    </row>
    <row r="3187" spans="2:5" x14ac:dyDescent="0.35">
      <c r="B3187" s="79">
        <v>54</v>
      </c>
      <c r="C3187" s="79" t="s">
        <v>82</v>
      </c>
      <c r="D3187" t="s">
        <v>466</v>
      </c>
      <c r="E3187" t="s">
        <v>7399</v>
      </c>
    </row>
    <row r="3188" spans="2:5" x14ac:dyDescent="0.35">
      <c r="B3188" s="79">
        <v>54</v>
      </c>
      <c r="C3188" s="79" t="s">
        <v>82</v>
      </c>
      <c r="D3188" t="s">
        <v>467</v>
      </c>
      <c r="E3188" t="s">
        <v>1184</v>
      </c>
    </row>
    <row r="3189" spans="2:5" x14ac:dyDescent="0.35">
      <c r="B3189" s="79">
        <v>54</v>
      </c>
      <c r="C3189" s="79" t="s">
        <v>82</v>
      </c>
      <c r="D3189" t="s">
        <v>468</v>
      </c>
      <c r="E3189" t="s">
        <v>1185</v>
      </c>
    </row>
    <row r="3190" spans="2:5" x14ac:dyDescent="0.35">
      <c r="B3190" s="79">
        <v>54</v>
      </c>
      <c r="C3190" s="79" t="s">
        <v>82</v>
      </c>
      <c r="D3190" t="s">
        <v>470</v>
      </c>
      <c r="E3190" t="s">
        <v>7400</v>
      </c>
    </row>
    <row r="3191" spans="2:5" x14ac:dyDescent="0.35">
      <c r="B3191" s="79">
        <v>54</v>
      </c>
      <c r="C3191" s="79" t="s">
        <v>82</v>
      </c>
      <c r="D3191" t="s">
        <v>471</v>
      </c>
      <c r="E3191" t="s">
        <v>1186</v>
      </c>
    </row>
    <row r="3192" spans="2:5" x14ac:dyDescent="0.35">
      <c r="B3192" s="79">
        <v>54</v>
      </c>
      <c r="C3192" s="79" t="s">
        <v>82</v>
      </c>
      <c r="D3192" t="s">
        <v>472</v>
      </c>
      <c r="E3192" t="s">
        <v>7401</v>
      </c>
    </row>
    <row r="3193" spans="2:5" x14ac:dyDescent="0.35">
      <c r="B3193" s="79">
        <v>54</v>
      </c>
      <c r="C3193" s="79" t="s">
        <v>82</v>
      </c>
      <c r="D3193" t="s">
        <v>473</v>
      </c>
      <c r="E3193" t="s">
        <v>7402</v>
      </c>
    </row>
    <row r="3194" spans="2:5" x14ac:dyDescent="0.35">
      <c r="B3194" s="79">
        <v>54</v>
      </c>
      <c r="C3194" s="79" t="s">
        <v>82</v>
      </c>
      <c r="D3194" t="s">
        <v>475</v>
      </c>
      <c r="E3194" t="s">
        <v>7403</v>
      </c>
    </row>
    <row r="3195" spans="2:5" x14ac:dyDescent="0.35">
      <c r="B3195" s="79">
        <v>54</v>
      </c>
      <c r="C3195" s="79" t="s">
        <v>82</v>
      </c>
      <c r="D3195" t="s">
        <v>476</v>
      </c>
      <c r="E3195" t="s">
        <v>7404</v>
      </c>
    </row>
    <row r="3196" spans="2:5" x14ac:dyDescent="0.35">
      <c r="B3196" s="79">
        <v>54</v>
      </c>
      <c r="C3196" s="79" t="s">
        <v>82</v>
      </c>
      <c r="D3196" t="s">
        <v>477</v>
      </c>
      <c r="E3196" t="s">
        <v>7405</v>
      </c>
    </row>
    <row r="3197" spans="2:5" x14ac:dyDescent="0.35">
      <c r="B3197" s="79">
        <v>54</v>
      </c>
      <c r="C3197" s="79" t="s">
        <v>82</v>
      </c>
      <c r="D3197" t="s">
        <v>479</v>
      </c>
      <c r="E3197" t="s">
        <v>1187</v>
      </c>
    </row>
    <row r="3198" spans="2:5" x14ac:dyDescent="0.35">
      <c r="B3198" s="79">
        <v>54</v>
      </c>
      <c r="C3198" s="79" t="s">
        <v>82</v>
      </c>
      <c r="D3198" t="s">
        <v>481</v>
      </c>
      <c r="E3198" t="s">
        <v>1188</v>
      </c>
    </row>
    <row r="3199" spans="2:5" x14ac:dyDescent="0.35">
      <c r="B3199" s="79">
        <v>54</v>
      </c>
      <c r="C3199" s="79" t="s">
        <v>82</v>
      </c>
      <c r="D3199" t="s">
        <v>482</v>
      </c>
      <c r="E3199" t="s">
        <v>7406</v>
      </c>
    </row>
    <row r="3200" spans="2:5" x14ac:dyDescent="0.35">
      <c r="B3200" s="79">
        <v>54</v>
      </c>
      <c r="C3200" s="79" t="s">
        <v>82</v>
      </c>
      <c r="D3200" t="s">
        <v>483</v>
      </c>
      <c r="E3200" t="s">
        <v>7407</v>
      </c>
    </row>
    <row r="3201" spans="2:5" x14ac:dyDescent="0.35">
      <c r="B3201" s="79">
        <v>54</v>
      </c>
      <c r="C3201" s="79" t="s">
        <v>82</v>
      </c>
      <c r="D3201" t="s">
        <v>484</v>
      </c>
      <c r="E3201" t="s">
        <v>7408</v>
      </c>
    </row>
    <row r="3202" spans="2:5" x14ac:dyDescent="0.35">
      <c r="B3202" s="79">
        <v>54</v>
      </c>
      <c r="C3202" s="79" t="s">
        <v>82</v>
      </c>
      <c r="D3202" t="s">
        <v>485</v>
      </c>
      <c r="E3202" t="s">
        <v>7409</v>
      </c>
    </row>
    <row r="3203" spans="2:5" x14ac:dyDescent="0.35">
      <c r="B3203" s="79">
        <v>54</v>
      </c>
      <c r="C3203" s="79" t="s">
        <v>82</v>
      </c>
      <c r="D3203" t="s">
        <v>487</v>
      </c>
      <c r="E3203" t="s">
        <v>7410</v>
      </c>
    </row>
    <row r="3204" spans="2:5" x14ac:dyDescent="0.35">
      <c r="B3204" s="79">
        <v>54</v>
      </c>
      <c r="C3204" s="79" t="s">
        <v>82</v>
      </c>
      <c r="D3204" t="s">
        <v>489</v>
      </c>
      <c r="E3204" t="s">
        <v>7411</v>
      </c>
    </row>
    <row r="3205" spans="2:5" x14ac:dyDescent="0.35">
      <c r="B3205" s="79">
        <v>54</v>
      </c>
      <c r="C3205" s="79" t="s">
        <v>82</v>
      </c>
      <c r="D3205" t="s">
        <v>490</v>
      </c>
      <c r="E3205" t="s">
        <v>7412</v>
      </c>
    </row>
    <row r="3206" spans="2:5" x14ac:dyDescent="0.35">
      <c r="B3206" s="79">
        <v>54</v>
      </c>
      <c r="C3206" s="79" t="s">
        <v>82</v>
      </c>
      <c r="D3206" t="s">
        <v>491</v>
      </c>
      <c r="E3206" t="s">
        <v>7413</v>
      </c>
    </row>
    <row r="3207" spans="2:5" x14ac:dyDescent="0.35">
      <c r="B3207" s="79">
        <v>54</v>
      </c>
      <c r="C3207" s="79" t="s">
        <v>82</v>
      </c>
      <c r="D3207" t="s">
        <v>493</v>
      </c>
      <c r="E3207" t="s">
        <v>7414</v>
      </c>
    </row>
    <row r="3208" spans="2:5" x14ac:dyDescent="0.35">
      <c r="B3208" s="79">
        <v>54</v>
      </c>
      <c r="C3208" s="79" t="s">
        <v>82</v>
      </c>
      <c r="D3208" t="s">
        <v>495</v>
      </c>
      <c r="E3208" t="s">
        <v>7415</v>
      </c>
    </row>
    <row r="3209" spans="2:5" x14ac:dyDescent="0.35">
      <c r="B3209" s="79">
        <v>54</v>
      </c>
      <c r="C3209" s="79" t="s">
        <v>82</v>
      </c>
      <c r="D3209" t="s">
        <v>496</v>
      </c>
      <c r="E3209" t="s">
        <v>7416</v>
      </c>
    </row>
    <row r="3210" spans="2:5" x14ac:dyDescent="0.35">
      <c r="B3210" s="79">
        <v>54</v>
      </c>
      <c r="C3210" s="79" t="s">
        <v>82</v>
      </c>
      <c r="D3210" t="s">
        <v>497</v>
      </c>
      <c r="E3210" t="s">
        <v>7417</v>
      </c>
    </row>
    <row r="3211" spans="2:5" x14ac:dyDescent="0.35">
      <c r="B3211" s="79">
        <v>54</v>
      </c>
      <c r="C3211" s="79" t="s">
        <v>82</v>
      </c>
      <c r="D3211" t="s">
        <v>498</v>
      </c>
      <c r="E3211" t="s">
        <v>7418</v>
      </c>
    </row>
    <row r="3212" spans="2:5" x14ac:dyDescent="0.35">
      <c r="B3212" s="79">
        <v>54</v>
      </c>
      <c r="C3212" s="79" t="s">
        <v>82</v>
      </c>
      <c r="D3212" t="s">
        <v>499</v>
      </c>
      <c r="E3212" t="s">
        <v>7419</v>
      </c>
    </row>
    <row r="3213" spans="2:5" x14ac:dyDescent="0.35">
      <c r="B3213" s="79">
        <v>54</v>
      </c>
      <c r="C3213" s="79" t="s">
        <v>82</v>
      </c>
      <c r="D3213" t="s">
        <v>501</v>
      </c>
      <c r="E3213" t="s">
        <v>7420</v>
      </c>
    </row>
    <row r="3214" spans="2:5" x14ac:dyDescent="0.35">
      <c r="B3214" s="79">
        <v>54</v>
      </c>
      <c r="C3214" s="79" t="s">
        <v>82</v>
      </c>
      <c r="D3214" t="s">
        <v>502</v>
      </c>
      <c r="E3214" t="s">
        <v>7421</v>
      </c>
    </row>
    <row r="3215" spans="2:5" x14ac:dyDescent="0.35">
      <c r="B3215" s="79">
        <v>54</v>
      </c>
      <c r="C3215" s="79" t="s">
        <v>82</v>
      </c>
      <c r="D3215" t="s">
        <v>503</v>
      </c>
      <c r="E3215" t="s">
        <v>7422</v>
      </c>
    </row>
    <row r="3216" spans="2:5" x14ac:dyDescent="0.35">
      <c r="B3216" s="79">
        <v>54</v>
      </c>
      <c r="C3216" s="79" t="s">
        <v>82</v>
      </c>
      <c r="D3216" t="s">
        <v>504</v>
      </c>
      <c r="E3216" t="s">
        <v>7423</v>
      </c>
    </row>
    <row r="3217" spans="2:5" x14ac:dyDescent="0.35">
      <c r="B3217" s="79">
        <v>54</v>
      </c>
      <c r="C3217" s="79" t="s">
        <v>82</v>
      </c>
      <c r="D3217" t="s">
        <v>505</v>
      </c>
      <c r="E3217" t="s">
        <v>7424</v>
      </c>
    </row>
    <row r="3218" spans="2:5" x14ac:dyDescent="0.35">
      <c r="B3218" s="79">
        <v>54</v>
      </c>
      <c r="C3218" s="79" t="s">
        <v>82</v>
      </c>
      <c r="D3218" t="s">
        <v>507</v>
      </c>
      <c r="E3218" t="s">
        <v>7425</v>
      </c>
    </row>
    <row r="3219" spans="2:5" x14ac:dyDescent="0.35">
      <c r="B3219" s="79">
        <v>54</v>
      </c>
      <c r="C3219" s="79" t="s">
        <v>82</v>
      </c>
      <c r="D3219" t="s">
        <v>508</v>
      </c>
      <c r="E3219" t="s">
        <v>7426</v>
      </c>
    </row>
    <row r="3220" spans="2:5" x14ac:dyDescent="0.35">
      <c r="B3220" s="79">
        <v>55</v>
      </c>
      <c r="C3220" s="79" t="s">
        <v>4149</v>
      </c>
      <c r="D3220" t="s">
        <v>446</v>
      </c>
      <c r="E3220" t="s">
        <v>7427</v>
      </c>
    </row>
    <row r="3221" spans="2:5" x14ac:dyDescent="0.35">
      <c r="B3221" s="79">
        <v>55</v>
      </c>
      <c r="C3221" s="79" t="s">
        <v>4149</v>
      </c>
      <c r="D3221" t="s">
        <v>448</v>
      </c>
      <c r="E3221" t="s">
        <v>7428</v>
      </c>
    </row>
    <row r="3222" spans="2:5" x14ac:dyDescent="0.35">
      <c r="B3222" s="79">
        <v>55</v>
      </c>
      <c r="C3222" s="79" t="s">
        <v>4149</v>
      </c>
      <c r="D3222" t="s">
        <v>449</v>
      </c>
      <c r="E3222" t="s">
        <v>7429</v>
      </c>
    </row>
    <row r="3223" spans="2:5" x14ac:dyDescent="0.35">
      <c r="B3223" s="79">
        <v>55</v>
      </c>
      <c r="C3223" s="79" t="s">
        <v>4149</v>
      </c>
      <c r="D3223" t="s">
        <v>450</v>
      </c>
      <c r="E3223" t="s">
        <v>7430</v>
      </c>
    </row>
    <row r="3224" spans="2:5" x14ac:dyDescent="0.35">
      <c r="B3224" s="79">
        <v>55</v>
      </c>
      <c r="C3224" s="79" t="s">
        <v>4149</v>
      </c>
      <c r="D3224" t="s">
        <v>452</v>
      </c>
      <c r="E3224" t="s">
        <v>7431</v>
      </c>
    </row>
    <row r="3225" spans="2:5" x14ac:dyDescent="0.35">
      <c r="B3225" s="79">
        <v>55</v>
      </c>
      <c r="C3225" s="79" t="s">
        <v>4149</v>
      </c>
      <c r="D3225" t="s">
        <v>454</v>
      </c>
      <c r="E3225" t="s">
        <v>1189</v>
      </c>
    </row>
    <row r="3226" spans="2:5" x14ac:dyDescent="0.35">
      <c r="B3226" s="79">
        <v>55</v>
      </c>
      <c r="C3226" s="79" t="s">
        <v>4149</v>
      </c>
      <c r="D3226" t="s">
        <v>456</v>
      </c>
      <c r="E3226" t="s">
        <v>7432</v>
      </c>
    </row>
    <row r="3227" spans="2:5" x14ac:dyDescent="0.35">
      <c r="B3227" s="79">
        <v>55</v>
      </c>
      <c r="C3227" s="79" t="s">
        <v>4149</v>
      </c>
      <c r="D3227" t="s">
        <v>458</v>
      </c>
      <c r="E3227" t="s">
        <v>7433</v>
      </c>
    </row>
    <row r="3228" spans="2:5" x14ac:dyDescent="0.35">
      <c r="B3228" s="79">
        <v>55</v>
      </c>
      <c r="C3228" s="79" t="s">
        <v>4149</v>
      </c>
      <c r="D3228" t="s">
        <v>459</v>
      </c>
      <c r="E3228" t="s">
        <v>1190</v>
      </c>
    </row>
    <row r="3229" spans="2:5" x14ac:dyDescent="0.35">
      <c r="B3229" s="79">
        <v>55</v>
      </c>
      <c r="C3229" s="79" t="s">
        <v>4149</v>
      </c>
      <c r="D3229" t="s">
        <v>460</v>
      </c>
      <c r="E3229" t="s">
        <v>7434</v>
      </c>
    </row>
    <row r="3230" spans="2:5" x14ac:dyDescent="0.35">
      <c r="B3230" s="79">
        <v>55</v>
      </c>
      <c r="C3230" s="79" t="s">
        <v>4149</v>
      </c>
      <c r="D3230" t="s">
        <v>461</v>
      </c>
      <c r="E3230" t="s">
        <v>7435</v>
      </c>
    </row>
    <row r="3231" spans="2:5" x14ac:dyDescent="0.35">
      <c r="B3231" s="79">
        <v>55</v>
      </c>
      <c r="C3231" s="79" t="s">
        <v>4149</v>
      </c>
      <c r="D3231" t="s">
        <v>462</v>
      </c>
      <c r="E3231" t="s">
        <v>7436</v>
      </c>
    </row>
    <row r="3232" spans="2:5" x14ac:dyDescent="0.35">
      <c r="B3232" s="79">
        <v>55</v>
      </c>
      <c r="C3232" s="79" t="s">
        <v>4149</v>
      </c>
      <c r="D3232" t="s">
        <v>464</v>
      </c>
      <c r="E3232" t="s">
        <v>7437</v>
      </c>
    </row>
    <row r="3233" spans="2:5" x14ac:dyDescent="0.35">
      <c r="B3233" s="79">
        <v>55</v>
      </c>
      <c r="C3233" s="79" t="s">
        <v>4149</v>
      </c>
      <c r="D3233" t="s">
        <v>466</v>
      </c>
      <c r="E3233" t="s">
        <v>7438</v>
      </c>
    </row>
    <row r="3234" spans="2:5" x14ac:dyDescent="0.35">
      <c r="B3234" s="79">
        <v>55</v>
      </c>
      <c r="C3234" s="79" t="s">
        <v>4149</v>
      </c>
      <c r="D3234" t="s">
        <v>467</v>
      </c>
      <c r="E3234" t="s">
        <v>7439</v>
      </c>
    </row>
    <row r="3235" spans="2:5" x14ac:dyDescent="0.35">
      <c r="B3235" s="79">
        <v>55</v>
      </c>
      <c r="C3235" s="79" t="s">
        <v>4149</v>
      </c>
      <c r="D3235" t="s">
        <v>468</v>
      </c>
      <c r="E3235" t="s">
        <v>7440</v>
      </c>
    </row>
    <row r="3236" spans="2:5" x14ac:dyDescent="0.35">
      <c r="B3236" s="79">
        <v>55</v>
      </c>
      <c r="C3236" s="79" t="s">
        <v>4149</v>
      </c>
      <c r="D3236" t="s">
        <v>470</v>
      </c>
      <c r="E3236" t="s">
        <v>7441</v>
      </c>
    </row>
    <row r="3237" spans="2:5" x14ac:dyDescent="0.35">
      <c r="B3237" s="79">
        <v>55</v>
      </c>
      <c r="C3237" s="79" t="s">
        <v>4149</v>
      </c>
      <c r="D3237" t="s">
        <v>471</v>
      </c>
      <c r="E3237" t="s">
        <v>7442</v>
      </c>
    </row>
    <row r="3238" spans="2:5" x14ac:dyDescent="0.35">
      <c r="B3238" s="79">
        <v>55</v>
      </c>
      <c r="C3238" s="79" t="s">
        <v>4149</v>
      </c>
      <c r="D3238" t="s">
        <v>472</v>
      </c>
      <c r="E3238" t="s">
        <v>7443</v>
      </c>
    </row>
    <row r="3239" spans="2:5" x14ac:dyDescent="0.35">
      <c r="B3239" s="79">
        <v>55</v>
      </c>
      <c r="C3239" s="79" t="s">
        <v>4149</v>
      </c>
      <c r="D3239" t="s">
        <v>473</v>
      </c>
      <c r="E3239" t="s">
        <v>7444</v>
      </c>
    </row>
    <row r="3240" spans="2:5" x14ac:dyDescent="0.35">
      <c r="B3240" s="79">
        <v>55</v>
      </c>
      <c r="C3240" s="79" t="s">
        <v>4149</v>
      </c>
      <c r="D3240" t="s">
        <v>475</v>
      </c>
      <c r="E3240" t="s">
        <v>7445</v>
      </c>
    </row>
    <row r="3241" spans="2:5" x14ac:dyDescent="0.35">
      <c r="B3241" s="79">
        <v>55</v>
      </c>
      <c r="C3241" s="79" t="s">
        <v>4149</v>
      </c>
      <c r="D3241" t="s">
        <v>476</v>
      </c>
      <c r="E3241" t="s">
        <v>7446</v>
      </c>
    </row>
    <row r="3242" spans="2:5" x14ac:dyDescent="0.35">
      <c r="B3242" s="79">
        <v>55</v>
      </c>
      <c r="C3242" s="79" t="s">
        <v>4149</v>
      </c>
      <c r="D3242" t="s">
        <v>477</v>
      </c>
      <c r="E3242" t="s">
        <v>7447</v>
      </c>
    </row>
    <row r="3243" spans="2:5" x14ac:dyDescent="0.35">
      <c r="B3243" s="79">
        <v>55</v>
      </c>
      <c r="C3243" s="79" t="s">
        <v>4149</v>
      </c>
      <c r="D3243" t="s">
        <v>479</v>
      </c>
      <c r="E3243" t="s">
        <v>7448</v>
      </c>
    </row>
    <row r="3244" spans="2:5" x14ac:dyDescent="0.35">
      <c r="B3244" s="79">
        <v>55</v>
      </c>
      <c r="C3244" s="79" t="s">
        <v>4149</v>
      </c>
      <c r="D3244" t="s">
        <v>481</v>
      </c>
      <c r="E3244" t="s">
        <v>7449</v>
      </c>
    </row>
    <row r="3245" spans="2:5" x14ac:dyDescent="0.35">
      <c r="B3245" s="79">
        <v>55</v>
      </c>
      <c r="C3245" s="79" t="s">
        <v>4149</v>
      </c>
      <c r="D3245" t="s">
        <v>482</v>
      </c>
      <c r="E3245" t="s">
        <v>7450</v>
      </c>
    </row>
    <row r="3246" spans="2:5" x14ac:dyDescent="0.35">
      <c r="B3246" s="79">
        <v>55</v>
      </c>
      <c r="C3246" s="79" t="s">
        <v>4149</v>
      </c>
      <c r="D3246" t="s">
        <v>483</v>
      </c>
      <c r="E3246" t="s">
        <v>7451</v>
      </c>
    </row>
    <row r="3247" spans="2:5" x14ac:dyDescent="0.35">
      <c r="B3247" s="79">
        <v>55</v>
      </c>
      <c r="C3247" s="79" t="s">
        <v>4149</v>
      </c>
      <c r="D3247" t="s">
        <v>484</v>
      </c>
      <c r="E3247" t="s">
        <v>7452</v>
      </c>
    </row>
    <row r="3248" spans="2:5" x14ac:dyDescent="0.35">
      <c r="B3248" s="79">
        <v>55</v>
      </c>
      <c r="C3248" s="79" t="s">
        <v>4149</v>
      </c>
      <c r="D3248" t="s">
        <v>485</v>
      </c>
      <c r="E3248" t="s">
        <v>7453</v>
      </c>
    </row>
    <row r="3249" spans="2:5" x14ac:dyDescent="0.35">
      <c r="B3249" s="79">
        <v>55</v>
      </c>
      <c r="C3249" s="79" t="s">
        <v>4149</v>
      </c>
      <c r="D3249" t="s">
        <v>487</v>
      </c>
      <c r="E3249" t="s">
        <v>7454</v>
      </c>
    </row>
    <row r="3250" spans="2:5" x14ac:dyDescent="0.35">
      <c r="B3250" s="79">
        <v>55</v>
      </c>
      <c r="C3250" s="79" t="s">
        <v>4149</v>
      </c>
      <c r="D3250" t="s">
        <v>489</v>
      </c>
      <c r="E3250" t="s">
        <v>7455</v>
      </c>
    </row>
    <row r="3251" spans="2:5" x14ac:dyDescent="0.35">
      <c r="B3251" s="79">
        <v>55</v>
      </c>
      <c r="C3251" s="79" t="s">
        <v>4149</v>
      </c>
      <c r="D3251" t="s">
        <v>490</v>
      </c>
      <c r="E3251" t="s">
        <v>7456</v>
      </c>
    </row>
    <row r="3252" spans="2:5" x14ac:dyDescent="0.35">
      <c r="B3252" s="79">
        <v>56</v>
      </c>
      <c r="C3252" s="79" t="s">
        <v>4152</v>
      </c>
      <c r="D3252" t="s">
        <v>446</v>
      </c>
      <c r="E3252" t="s">
        <v>1191</v>
      </c>
    </row>
    <row r="3253" spans="2:5" x14ac:dyDescent="0.35">
      <c r="B3253" s="79">
        <v>56</v>
      </c>
      <c r="C3253" s="79" t="s">
        <v>4152</v>
      </c>
      <c r="D3253" t="s">
        <v>448</v>
      </c>
      <c r="E3253" t="s">
        <v>7457</v>
      </c>
    </row>
    <row r="3254" spans="2:5" x14ac:dyDescent="0.35">
      <c r="B3254" s="79">
        <v>56</v>
      </c>
      <c r="C3254" s="79" t="s">
        <v>4152</v>
      </c>
      <c r="D3254" t="s">
        <v>449</v>
      </c>
      <c r="E3254" t="s">
        <v>7458</v>
      </c>
    </row>
    <row r="3255" spans="2:5" x14ac:dyDescent="0.35">
      <c r="B3255" s="79">
        <v>56</v>
      </c>
      <c r="C3255" s="79" t="s">
        <v>4152</v>
      </c>
      <c r="D3255" t="s">
        <v>450</v>
      </c>
      <c r="E3255" t="s">
        <v>7459</v>
      </c>
    </row>
    <row r="3256" spans="2:5" x14ac:dyDescent="0.35">
      <c r="B3256" s="79">
        <v>56</v>
      </c>
      <c r="C3256" s="79" t="s">
        <v>4152</v>
      </c>
      <c r="D3256" t="s">
        <v>452</v>
      </c>
      <c r="E3256" t="s">
        <v>7460</v>
      </c>
    </row>
    <row r="3257" spans="2:5" x14ac:dyDescent="0.35">
      <c r="B3257" s="79">
        <v>56</v>
      </c>
      <c r="C3257" s="79" t="s">
        <v>4152</v>
      </c>
      <c r="D3257" t="s">
        <v>454</v>
      </c>
      <c r="E3257" t="s">
        <v>7461</v>
      </c>
    </row>
    <row r="3258" spans="2:5" x14ac:dyDescent="0.35">
      <c r="B3258" s="79">
        <v>56</v>
      </c>
      <c r="C3258" s="79" t="s">
        <v>4152</v>
      </c>
      <c r="D3258" t="s">
        <v>456</v>
      </c>
      <c r="E3258" t="s">
        <v>7462</v>
      </c>
    </row>
    <row r="3259" spans="2:5" x14ac:dyDescent="0.35">
      <c r="B3259" s="79">
        <v>56</v>
      </c>
      <c r="C3259" s="79" t="s">
        <v>4152</v>
      </c>
      <c r="D3259" t="s">
        <v>458</v>
      </c>
      <c r="E3259" t="s">
        <v>7463</v>
      </c>
    </row>
    <row r="3260" spans="2:5" x14ac:dyDescent="0.35">
      <c r="B3260" s="79">
        <v>56</v>
      </c>
      <c r="C3260" s="79" t="s">
        <v>4152</v>
      </c>
      <c r="D3260" t="s">
        <v>459</v>
      </c>
      <c r="E3260" t="s">
        <v>7464</v>
      </c>
    </row>
    <row r="3261" spans="2:5" x14ac:dyDescent="0.35">
      <c r="B3261" s="79">
        <v>56</v>
      </c>
      <c r="C3261" s="79" t="s">
        <v>4152</v>
      </c>
      <c r="D3261" t="s">
        <v>460</v>
      </c>
      <c r="E3261" t="s">
        <v>7465</v>
      </c>
    </row>
    <row r="3262" spans="2:5" x14ac:dyDescent="0.35">
      <c r="B3262" s="79">
        <v>56</v>
      </c>
      <c r="C3262" s="79" t="s">
        <v>4152</v>
      </c>
      <c r="D3262" t="s">
        <v>461</v>
      </c>
      <c r="E3262" t="s">
        <v>7466</v>
      </c>
    </row>
    <row r="3263" spans="2:5" x14ac:dyDescent="0.35">
      <c r="B3263" s="79">
        <v>56</v>
      </c>
      <c r="C3263" s="79" t="s">
        <v>4152</v>
      </c>
      <c r="D3263" t="s">
        <v>462</v>
      </c>
      <c r="E3263" t="s">
        <v>7467</v>
      </c>
    </row>
    <row r="3264" spans="2:5" x14ac:dyDescent="0.35">
      <c r="B3264" s="79">
        <v>56</v>
      </c>
      <c r="C3264" s="79" t="s">
        <v>4152</v>
      </c>
      <c r="D3264" t="s">
        <v>464</v>
      </c>
      <c r="E3264" t="s">
        <v>7468</v>
      </c>
    </row>
    <row r="3265" spans="2:5" x14ac:dyDescent="0.35">
      <c r="B3265" s="79">
        <v>56</v>
      </c>
      <c r="C3265" s="79" t="s">
        <v>4152</v>
      </c>
      <c r="D3265" t="s">
        <v>466</v>
      </c>
      <c r="E3265" t="s">
        <v>7469</v>
      </c>
    </row>
    <row r="3266" spans="2:5" x14ac:dyDescent="0.35">
      <c r="B3266" s="79">
        <v>56</v>
      </c>
      <c r="C3266" s="79" t="s">
        <v>4152</v>
      </c>
      <c r="D3266" t="s">
        <v>467</v>
      </c>
      <c r="E3266" t="s">
        <v>7470</v>
      </c>
    </row>
    <row r="3267" spans="2:5" x14ac:dyDescent="0.35">
      <c r="B3267" s="79">
        <v>56</v>
      </c>
      <c r="C3267" s="79" t="s">
        <v>4152</v>
      </c>
      <c r="D3267" t="s">
        <v>468</v>
      </c>
      <c r="E3267" t="s">
        <v>7471</v>
      </c>
    </row>
    <row r="3268" spans="2:5" x14ac:dyDescent="0.35">
      <c r="B3268" s="79">
        <v>56</v>
      </c>
      <c r="C3268" s="79" t="s">
        <v>4152</v>
      </c>
      <c r="D3268" t="s">
        <v>470</v>
      </c>
      <c r="E3268" t="s">
        <v>7472</v>
      </c>
    </row>
    <row r="3269" spans="2:5" x14ac:dyDescent="0.35">
      <c r="B3269" s="79">
        <v>56</v>
      </c>
      <c r="C3269" s="79" t="s">
        <v>4152</v>
      </c>
      <c r="D3269" t="s">
        <v>471</v>
      </c>
      <c r="E3269" t="s">
        <v>7473</v>
      </c>
    </row>
    <row r="3270" spans="2:5" x14ac:dyDescent="0.35">
      <c r="B3270" s="79">
        <v>56</v>
      </c>
      <c r="C3270" s="79" t="s">
        <v>4152</v>
      </c>
      <c r="D3270" t="s">
        <v>472</v>
      </c>
      <c r="E3270" t="s">
        <v>7474</v>
      </c>
    </row>
    <row r="3271" spans="2:5" x14ac:dyDescent="0.35">
      <c r="B3271" s="79">
        <v>56</v>
      </c>
      <c r="C3271" s="79" t="s">
        <v>4152</v>
      </c>
      <c r="D3271" t="s">
        <v>473</v>
      </c>
      <c r="E3271" t="s">
        <v>7475</v>
      </c>
    </row>
    <row r="3272" spans="2:5" x14ac:dyDescent="0.35">
      <c r="B3272" s="79">
        <v>56</v>
      </c>
      <c r="C3272" s="79" t="s">
        <v>4152</v>
      </c>
      <c r="D3272" t="s">
        <v>475</v>
      </c>
      <c r="E3272" t="s">
        <v>7476</v>
      </c>
    </row>
    <row r="3273" spans="2:5" x14ac:dyDescent="0.35">
      <c r="B3273" s="79">
        <v>56</v>
      </c>
      <c r="C3273" s="79" t="s">
        <v>4152</v>
      </c>
      <c r="D3273" t="s">
        <v>476</v>
      </c>
      <c r="E3273" t="s">
        <v>7477</v>
      </c>
    </row>
    <row r="3274" spans="2:5" x14ac:dyDescent="0.35">
      <c r="B3274" s="79">
        <v>56</v>
      </c>
      <c r="C3274" s="79" t="s">
        <v>4152</v>
      </c>
      <c r="D3274" t="s">
        <v>477</v>
      </c>
      <c r="E3274" t="s">
        <v>7478</v>
      </c>
    </row>
    <row r="3275" spans="2:5" x14ac:dyDescent="0.35">
      <c r="B3275" s="79">
        <v>56</v>
      </c>
      <c r="C3275" s="79" t="s">
        <v>4152</v>
      </c>
      <c r="D3275" t="s">
        <v>479</v>
      </c>
      <c r="E3275" t="s">
        <v>7479</v>
      </c>
    </row>
    <row r="3276" spans="2:5" x14ac:dyDescent="0.35">
      <c r="B3276" s="79">
        <v>56</v>
      </c>
      <c r="C3276" s="79" t="s">
        <v>4152</v>
      </c>
      <c r="D3276" t="s">
        <v>481</v>
      </c>
      <c r="E3276" t="s">
        <v>7480</v>
      </c>
    </row>
    <row r="3277" spans="2:5" x14ac:dyDescent="0.35">
      <c r="B3277" s="79">
        <v>56</v>
      </c>
      <c r="C3277" s="79" t="s">
        <v>4152</v>
      </c>
      <c r="D3277" t="s">
        <v>482</v>
      </c>
      <c r="E3277" t="s">
        <v>7481</v>
      </c>
    </row>
    <row r="3278" spans="2:5" x14ac:dyDescent="0.35">
      <c r="B3278" s="79">
        <v>56</v>
      </c>
      <c r="C3278" s="79" t="s">
        <v>4152</v>
      </c>
      <c r="D3278" t="s">
        <v>483</v>
      </c>
      <c r="E3278" t="s">
        <v>7482</v>
      </c>
    </row>
    <row r="3279" spans="2:5" x14ac:dyDescent="0.35">
      <c r="B3279" s="79">
        <v>56</v>
      </c>
      <c r="C3279" s="79" t="s">
        <v>4152</v>
      </c>
      <c r="D3279" t="s">
        <v>484</v>
      </c>
      <c r="E3279" t="s">
        <v>7483</v>
      </c>
    </row>
    <row r="3280" spans="2:5" x14ac:dyDescent="0.35">
      <c r="B3280" s="79">
        <v>56</v>
      </c>
      <c r="C3280" s="79" t="s">
        <v>4152</v>
      </c>
      <c r="D3280" t="s">
        <v>485</v>
      </c>
      <c r="E3280" t="s">
        <v>7484</v>
      </c>
    </row>
    <row r="3281" spans="2:5" x14ac:dyDescent="0.35">
      <c r="B3281" s="79">
        <v>56</v>
      </c>
      <c r="C3281" s="79" t="s">
        <v>4152</v>
      </c>
      <c r="D3281" t="s">
        <v>487</v>
      </c>
      <c r="E3281" t="s">
        <v>7485</v>
      </c>
    </row>
    <row r="3282" spans="2:5" x14ac:dyDescent="0.35">
      <c r="B3282" s="79">
        <v>56</v>
      </c>
      <c r="C3282" s="79" t="s">
        <v>4152</v>
      </c>
      <c r="D3282" t="s">
        <v>489</v>
      </c>
      <c r="E3282" t="s">
        <v>7486</v>
      </c>
    </row>
    <row r="3283" spans="2:5" x14ac:dyDescent="0.35">
      <c r="B3283" s="79">
        <v>56</v>
      </c>
      <c r="C3283" s="79" t="s">
        <v>4152</v>
      </c>
      <c r="D3283" t="s">
        <v>490</v>
      </c>
      <c r="E3283" t="s">
        <v>7487</v>
      </c>
    </row>
    <row r="3284" spans="2:5" x14ac:dyDescent="0.35">
      <c r="B3284" s="79">
        <v>56</v>
      </c>
      <c r="C3284" s="79" t="s">
        <v>4152</v>
      </c>
      <c r="D3284" t="s">
        <v>491</v>
      </c>
      <c r="E3284" t="s">
        <v>7488</v>
      </c>
    </row>
    <row r="3285" spans="2:5" x14ac:dyDescent="0.35">
      <c r="B3285" s="79">
        <v>56</v>
      </c>
      <c r="C3285" s="79" t="s">
        <v>4152</v>
      </c>
      <c r="D3285" t="s">
        <v>493</v>
      </c>
      <c r="E3285" t="s">
        <v>7489</v>
      </c>
    </row>
    <row r="3286" spans="2:5" x14ac:dyDescent="0.35">
      <c r="B3286" s="79">
        <v>56</v>
      </c>
      <c r="C3286" s="79" t="s">
        <v>4152</v>
      </c>
      <c r="D3286" t="s">
        <v>495</v>
      </c>
      <c r="E3286" t="s">
        <v>7490</v>
      </c>
    </row>
    <row r="3287" spans="2:5" x14ac:dyDescent="0.35">
      <c r="B3287" s="79">
        <v>56</v>
      </c>
      <c r="C3287" s="79" t="s">
        <v>4152</v>
      </c>
      <c r="D3287" t="s">
        <v>910</v>
      </c>
      <c r="E3287" t="s">
        <v>7491</v>
      </c>
    </row>
    <row r="3288" spans="2:5" x14ac:dyDescent="0.35">
      <c r="B3288" s="79">
        <v>56</v>
      </c>
      <c r="C3288" s="79" t="s">
        <v>4152</v>
      </c>
      <c r="D3288" t="s">
        <v>1055</v>
      </c>
      <c r="E3288" t="s">
        <v>7492</v>
      </c>
    </row>
    <row r="3289" spans="2:5" x14ac:dyDescent="0.35">
      <c r="B3289" s="79">
        <v>57</v>
      </c>
      <c r="C3289" s="79" t="s">
        <v>4155</v>
      </c>
      <c r="D3289" t="s">
        <v>446</v>
      </c>
      <c r="E3289" t="s">
        <v>7493</v>
      </c>
    </row>
    <row r="3290" spans="2:5" x14ac:dyDescent="0.35">
      <c r="B3290" s="79">
        <v>57</v>
      </c>
      <c r="C3290" s="79" t="s">
        <v>4155</v>
      </c>
      <c r="D3290" t="s">
        <v>448</v>
      </c>
      <c r="E3290" t="s">
        <v>7494</v>
      </c>
    </row>
    <row r="3291" spans="2:5" x14ac:dyDescent="0.35">
      <c r="B3291" s="79">
        <v>57</v>
      </c>
      <c r="C3291" s="79" t="s">
        <v>4155</v>
      </c>
      <c r="D3291" t="s">
        <v>449</v>
      </c>
      <c r="E3291" t="s">
        <v>7495</v>
      </c>
    </row>
    <row r="3292" spans="2:5" x14ac:dyDescent="0.35">
      <c r="B3292" s="79">
        <v>57</v>
      </c>
      <c r="C3292" s="79" t="s">
        <v>4155</v>
      </c>
      <c r="D3292" t="s">
        <v>450</v>
      </c>
      <c r="E3292" t="s">
        <v>7496</v>
      </c>
    </row>
    <row r="3293" spans="2:5" x14ac:dyDescent="0.35">
      <c r="B3293" s="79">
        <v>57</v>
      </c>
      <c r="C3293" s="79" t="s">
        <v>4155</v>
      </c>
      <c r="D3293" t="s">
        <v>452</v>
      </c>
      <c r="E3293" t="s">
        <v>1192</v>
      </c>
    </row>
    <row r="3294" spans="2:5" x14ac:dyDescent="0.35">
      <c r="B3294" s="79">
        <v>57</v>
      </c>
      <c r="C3294" s="79" t="s">
        <v>4155</v>
      </c>
      <c r="D3294" t="s">
        <v>454</v>
      </c>
      <c r="E3294" t="s">
        <v>7497</v>
      </c>
    </row>
    <row r="3295" spans="2:5" x14ac:dyDescent="0.35">
      <c r="B3295" s="79">
        <v>57</v>
      </c>
      <c r="C3295" s="79" t="s">
        <v>4155</v>
      </c>
      <c r="D3295" t="s">
        <v>456</v>
      </c>
      <c r="E3295" t="s">
        <v>7498</v>
      </c>
    </row>
    <row r="3296" spans="2:5" x14ac:dyDescent="0.35">
      <c r="B3296" s="79">
        <v>57</v>
      </c>
      <c r="C3296" s="79" t="s">
        <v>4155</v>
      </c>
      <c r="D3296" t="s">
        <v>458</v>
      </c>
      <c r="E3296" t="s">
        <v>1193</v>
      </c>
    </row>
    <row r="3297" spans="2:5" x14ac:dyDescent="0.35">
      <c r="B3297" s="79">
        <v>57</v>
      </c>
      <c r="C3297" s="79" t="s">
        <v>4155</v>
      </c>
      <c r="D3297" t="s">
        <v>459</v>
      </c>
      <c r="E3297" t="s">
        <v>1194</v>
      </c>
    </row>
    <row r="3298" spans="2:5" x14ac:dyDescent="0.35">
      <c r="B3298" s="79">
        <v>57</v>
      </c>
      <c r="C3298" s="79" t="s">
        <v>4155</v>
      </c>
      <c r="D3298" t="s">
        <v>460</v>
      </c>
      <c r="E3298" t="s">
        <v>7499</v>
      </c>
    </row>
    <row r="3299" spans="2:5" x14ac:dyDescent="0.35">
      <c r="B3299" s="79">
        <v>57</v>
      </c>
      <c r="C3299" s="79" t="s">
        <v>4155</v>
      </c>
      <c r="D3299" t="s">
        <v>461</v>
      </c>
      <c r="E3299" t="s">
        <v>7500</v>
      </c>
    </row>
    <row r="3300" spans="2:5" x14ac:dyDescent="0.35">
      <c r="B3300" s="79">
        <v>57</v>
      </c>
      <c r="C3300" s="79" t="s">
        <v>4155</v>
      </c>
      <c r="D3300" t="s">
        <v>462</v>
      </c>
      <c r="E3300" t="s">
        <v>7501</v>
      </c>
    </row>
    <row r="3301" spans="2:5" x14ac:dyDescent="0.35">
      <c r="B3301" s="79">
        <v>57</v>
      </c>
      <c r="C3301" s="79" t="s">
        <v>4155</v>
      </c>
      <c r="D3301" t="s">
        <v>464</v>
      </c>
      <c r="E3301" t="s">
        <v>7502</v>
      </c>
    </row>
    <row r="3302" spans="2:5" x14ac:dyDescent="0.35">
      <c r="B3302" s="79">
        <v>57</v>
      </c>
      <c r="C3302" s="79" t="s">
        <v>4155</v>
      </c>
      <c r="D3302" t="s">
        <v>466</v>
      </c>
      <c r="E3302" t="s">
        <v>7503</v>
      </c>
    </row>
    <row r="3303" spans="2:5" x14ac:dyDescent="0.35">
      <c r="B3303" s="79">
        <v>57</v>
      </c>
      <c r="C3303" s="79" t="s">
        <v>4155</v>
      </c>
      <c r="D3303" t="s">
        <v>467</v>
      </c>
      <c r="E3303" t="s">
        <v>7504</v>
      </c>
    </row>
    <row r="3304" spans="2:5" x14ac:dyDescent="0.35">
      <c r="B3304" s="79">
        <v>57</v>
      </c>
      <c r="C3304" s="79" t="s">
        <v>4155</v>
      </c>
      <c r="D3304" t="s">
        <v>468</v>
      </c>
      <c r="E3304" t="s">
        <v>7505</v>
      </c>
    </row>
    <row r="3305" spans="2:5" x14ac:dyDescent="0.35">
      <c r="B3305" s="79">
        <v>57</v>
      </c>
      <c r="C3305" s="79" t="s">
        <v>4155</v>
      </c>
      <c r="D3305" t="s">
        <v>470</v>
      </c>
      <c r="E3305" t="s">
        <v>7506</v>
      </c>
    </row>
    <row r="3306" spans="2:5" x14ac:dyDescent="0.35">
      <c r="B3306" s="79">
        <v>57</v>
      </c>
      <c r="C3306" s="79" t="s">
        <v>4155</v>
      </c>
      <c r="D3306" t="s">
        <v>471</v>
      </c>
      <c r="E3306" t="s">
        <v>7507</v>
      </c>
    </row>
    <row r="3307" spans="2:5" x14ac:dyDescent="0.35">
      <c r="B3307" s="79">
        <v>57</v>
      </c>
      <c r="C3307" s="79" t="s">
        <v>4155</v>
      </c>
      <c r="D3307" t="s">
        <v>472</v>
      </c>
      <c r="E3307" t="s">
        <v>7508</v>
      </c>
    </row>
    <row r="3308" spans="2:5" x14ac:dyDescent="0.35">
      <c r="B3308" s="79">
        <v>57</v>
      </c>
      <c r="C3308" s="79" t="s">
        <v>4155</v>
      </c>
      <c r="D3308" t="s">
        <v>473</v>
      </c>
      <c r="E3308" t="s">
        <v>7509</v>
      </c>
    </row>
    <row r="3309" spans="2:5" x14ac:dyDescent="0.35">
      <c r="B3309" s="79">
        <v>57</v>
      </c>
      <c r="C3309" s="79" t="s">
        <v>4155</v>
      </c>
      <c r="D3309" t="s">
        <v>475</v>
      </c>
      <c r="E3309" t="s">
        <v>5971</v>
      </c>
    </row>
    <row r="3310" spans="2:5" x14ac:dyDescent="0.35">
      <c r="B3310" s="79">
        <v>57</v>
      </c>
      <c r="C3310" s="79" t="s">
        <v>4155</v>
      </c>
      <c r="D3310" t="s">
        <v>476</v>
      </c>
      <c r="E3310" t="s">
        <v>1195</v>
      </c>
    </row>
    <row r="3311" spans="2:5" x14ac:dyDescent="0.35">
      <c r="B3311" s="79">
        <v>57</v>
      </c>
      <c r="C3311" s="79" t="s">
        <v>4155</v>
      </c>
      <c r="D3311" t="s">
        <v>477</v>
      </c>
      <c r="E3311" t="s">
        <v>1196</v>
      </c>
    </row>
    <row r="3312" spans="2:5" x14ac:dyDescent="0.35">
      <c r="B3312" s="79">
        <v>57</v>
      </c>
      <c r="C3312" s="79" t="s">
        <v>4155</v>
      </c>
      <c r="D3312" t="s">
        <v>479</v>
      </c>
      <c r="E3312" t="s">
        <v>7510</v>
      </c>
    </row>
    <row r="3313" spans="2:5" x14ac:dyDescent="0.35">
      <c r="B3313" s="79">
        <v>57</v>
      </c>
      <c r="C3313" s="79" t="s">
        <v>4155</v>
      </c>
      <c r="D3313" t="s">
        <v>481</v>
      </c>
      <c r="E3313" t="s">
        <v>7511</v>
      </c>
    </row>
    <row r="3314" spans="2:5" x14ac:dyDescent="0.35">
      <c r="B3314" s="79">
        <v>57</v>
      </c>
      <c r="C3314" s="79" t="s">
        <v>4155</v>
      </c>
      <c r="D3314" t="s">
        <v>482</v>
      </c>
      <c r="E3314" t="s">
        <v>1197</v>
      </c>
    </row>
    <row r="3315" spans="2:5" x14ac:dyDescent="0.35">
      <c r="B3315" s="79">
        <v>57</v>
      </c>
      <c r="C3315" s="79" t="s">
        <v>4155</v>
      </c>
      <c r="D3315" t="s">
        <v>483</v>
      </c>
      <c r="E3315" t="s">
        <v>7512</v>
      </c>
    </row>
    <row r="3316" spans="2:5" x14ac:dyDescent="0.35">
      <c r="B3316" s="79">
        <v>57</v>
      </c>
      <c r="C3316" s="79" t="s">
        <v>4155</v>
      </c>
      <c r="D3316" t="s">
        <v>484</v>
      </c>
      <c r="E3316" t="s">
        <v>1198</v>
      </c>
    </row>
    <row r="3317" spans="2:5" x14ac:dyDescent="0.35">
      <c r="B3317" s="79">
        <v>57</v>
      </c>
      <c r="C3317" s="79" t="s">
        <v>4155</v>
      </c>
      <c r="D3317" t="s">
        <v>485</v>
      </c>
      <c r="E3317" t="s">
        <v>7513</v>
      </c>
    </row>
    <row r="3318" spans="2:5" x14ac:dyDescent="0.35">
      <c r="B3318" s="79">
        <v>57</v>
      </c>
      <c r="C3318" s="79" t="s">
        <v>4155</v>
      </c>
      <c r="D3318" t="s">
        <v>487</v>
      </c>
      <c r="E3318" t="s">
        <v>7514</v>
      </c>
    </row>
    <row r="3319" spans="2:5" x14ac:dyDescent="0.35">
      <c r="B3319" s="79">
        <v>57</v>
      </c>
      <c r="C3319" s="79" t="s">
        <v>4155</v>
      </c>
      <c r="D3319" t="s">
        <v>489</v>
      </c>
      <c r="E3319" t="s">
        <v>7515</v>
      </c>
    </row>
    <row r="3320" spans="2:5" x14ac:dyDescent="0.35">
      <c r="B3320" s="79">
        <v>57</v>
      </c>
      <c r="C3320" s="79" t="s">
        <v>4155</v>
      </c>
      <c r="D3320" t="s">
        <v>490</v>
      </c>
      <c r="E3320" t="s">
        <v>7516</v>
      </c>
    </row>
    <row r="3321" spans="2:5" x14ac:dyDescent="0.35">
      <c r="B3321" s="79">
        <v>57</v>
      </c>
      <c r="C3321" s="79" t="s">
        <v>4155</v>
      </c>
      <c r="D3321" t="s">
        <v>491</v>
      </c>
      <c r="E3321" t="s">
        <v>7517</v>
      </c>
    </row>
    <row r="3322" spans="2:5" x14ac:dyDescent="0.35">
      <c r="B3322" s="79">
        <v>57</v>
      </c>
      <c r="C3322" s="79" t="s">
        <v>4155</v>
      </c>
      <c r="D3322" t="s">
        <v>493</v>
      </c>
      <c r="E3322" t="s">
        <v>7518</v>
      </c>
    </row>
    <row r="3323" spans="2:5" x14ac:dyDescent="0.35">
      <c r="B3323" s="79">
        <v>57</v>
      </c>
      <c r="C3323" s="79" t="s">
        <v>4155</v>
      </c>
      <c r="D3323" t="s">
        <v>495</v>
      </c>
      <c r="E3323" t="s">
        <v>7519</v>
      </c>
    </row>
    <row r="3324" spans="2:5" x14ac:dyDescent="0.35">
      <c r="B3324" s="79">
        <v>57</v>
      </c>
      <c r="C3324" s="79" t="s">
        <v>4155</v>
      </c>
      <c r="D3324" t="s">
        <v>496</v>
      </c>
      <c r="E3324" t="s">
        <v>7520</v>
      </c>
    </row>
    <row r="3325" spans="2:5" x14ac:dyDescent="0.35">
      <c r="B3325" s="79">
        <v>57</v>
      </c>
      <c r="C3325" s="79" t="s">
        <v>4155</v>
      </c>
      <c r="D3325" t="s">
        <v>497</v>
      </c>
      <c r="E3325" t="s">
        <v>7521</v>
      </c>
    </row>
    <row r="3326" spans="2:5" x14ac:dyDescent="0.35">
      <c r="B3326" s="79">
        <v>57</v>
      </c>
      <c r="C3326" s="79" t="s">
        <v>4155</v>
      </c>
      <c r="D3326" t="s">
        <v>498</v>
      </c>
      <c r="E3326" t="s">
        <v>7522</v>
      </c>
    </row>
    <row r="3327" spans="2:5" x14ac:dyDescent="0.35">
      <c r="B3327" s="79">
        <v>57</v>
      </c>
      <c r="C3327" s="79" t="s">
        <v>4155</v>
      </c>
      <c r="D3327" t="s">
        <v>499</v>
      </c>
      <c r="E3327" t="s">
        <v>1199</v>
      </c>
    </row>
    <row r="3328" spans="2:5" x14ac:dyDescent="0.35">
      <c r="B3328" s="79">
        <v>57</v>
      </c>
      <c r="C3328" s="79" t="s">
        <v>4155</v>
      </c>
      <c r="D3328" t="s">
        <v>501</v>
      </c>
      <c r="E3328" t="s">
        <v>7523</v>
      </c>
    </row>
    <row r="3329" spans="2:5" x14ac:dyDescent="0.35">
      <c r="B3329" s="79">
        <v>57</v>
      </c>
      <c r="C3329" s="79" t="s">
        <v>4155</v>
      </c>
      <c r="D3329" t="s">
        <v>502</v>
      </c>
      <c r="E3329" t="s">
        <v>7524</v>
      </c>
    </row>
    <row r="3330" spans="2:5" x14ac:dyDescent="0.35">
      <c r="B3330" s="79">
        <v>57</v>
      </c>
      <c r="C3330" s="79" t="s">
        <v>4155</v>
      </c>
      <c r="D3330" t="s">
        <v>503</v>
      </c>
      <c r="E3330" t="s">
        <v>7525</v>
      </c>
    </row>
    <row r="3331" spans="2:5" x14ac:dyDescent="0.35">
      <c r="B3331" s="79">
        <v>57</v>
      </c>
      <c r="C3331" s="79" t="s">
        <v>4155</v>
      </c>
      <c r="D3331" t="s">
        <v>504</v>
      </c>
      <c r="E3331" t="s">
        <v>7526</v>
      </c>
    </row>
    <row r="3332" spans="2:5" x14ac:dyDescent="0.35">
      <c r="B3332" s="79">
        <v>57</v>
      </c>
      <c r="C3332" s="79" t="s">
        <v>4155</v>
      </c>
      <c r="D3332" t="s">
        <v>505</v>
      </c>
      <c r="E3332" t="s">
        <v>7527</v>
      </c>
    </row>
    <row r="3333" spans="2:5" x14ac:dyDescent="0.35">
      <c r="B3333" s="79">
        <v>57</v>
      </c>
      <c r="C3333" s="79" t="s">
        <v>4155</v>
      </c>
      <c r="D3333" t="s">
        <v>507</v>
      </c>
      <c r="E3333" t="s">
        <v>7528</v>
      </c>
    </row>
    <row r="3334" spans="2:5" x14ac:dyDescent="0.35">
      <c r="B3334" s="79">
        <v>57</v>
      </c>
      <c r="C3334" s="79" t="s">
        <v>4155</v>
      </c>
      <c r="D3334" t="s">
        <v>508</v>
      </c>
      <c r="E3334" t="s">
        <v>7529</v>
      </c>
    </row>
    <row r="3335" spans="2:5" x14ac:dyDescent="0.35">
      <c r="B3335" s="79">
        <v>57</v>
      </c>
      <c r="C3335" s="79" t="s">
        <v>4155</v>
      </c>
      <c r="D3335" t="s">
        <v>509</v>
      </c>
      <c r="E3335" t="s">
        <v>7530</v>
      </c>
    </row>
    <row r="3336" spans="2:5" x14ac:dyDescent="0.35">
      <c r="B3336" s="79">
        <v>57</v>
      </c>
      <c r="C3336" s="79" t="s">
        <v>4155</v>
      </c>
      <c r="D3336" t="s">
        <v>510</v>
      </c>
      <c r="E3336" t="s">
        <v>1200</v>
      </c>
    </row>
    <row r="3337" spans="2:5" x14ac:dyDescent="0.35">
      <c r="B3337" s="79">
        <v>58</v>
      </c>
      <c r="C3337" s="79" t="s">
        <v>4158</v>
      </c>
      <c r="D3337" t="s">
        <v>446</v>
      </c>
      <c r="E3337" t="s">
        <v>7531</v>
      </c>
    </row>
    <row r="3338" spans="2:5" x14ac:dyDescent="0.35">
      <c r="B3338" s="79">
        <v>58</v>
      </c>
      <c r="C3338" s="79" t="s">
        <v>4158</v>
      </c>
      <c r="D3338" t="s">
        <v>448</v>
      </c>
      <c r="E3338" t="s">
        <v>7532</v>
      </c>
    </row>
    <row r="3339" spans="2:5" x14ac:dyDescent="0.35">
      <c r="B3339" s="79">
        <v>58</v>
      </c>
      <c r="C3339" s="79" t="s">
        <v>4158</v>
      </c>
      <c r="D3339" t="s">
        <v>449</v>
      </c>
      <c r="E3339" t="s">
        <v>1201</v>
      </c>
    </row>
    <row r="3340" spans="2:5" x14ac:dyDescent="0.35">
      <c r="B3340" s="79">
        <v>58</v>
      </c>
      <c r="C3340" s="79" t="s">
        <v>4158</v>
      </c>
      <c r="D3340" t="s">
        <v>450</v>
      </c>
      <c r="E3340" t="s">
        <v>7533</v>
      </c>
    </row>
    <row r="3341" spans="2:5" x14ac:dyDescent="0.35">
      <c r="B3341" s="79">
        <v>58</v>
      </c>
      <c r="C3341" s="79" t="s">
        <v>4158</v>
      </c>
      <c r="D3341" t="s">
        <v>452</v>
      </c>
      <c r="E3341" t="s">
        <v>7534</v>
      </c>
    </row>
    <row r="3342" spans="2:5" x14ac:dyDescent="0.35">
      <c r="B3342" s="79">
        <v>58</v>
      </c>
      <c r="C3342" s="79" t="s">
        <v>4158</v>
      </c>
      <c r="D3342" t="s">
        <v>454</v>
      </c>
      <c r="E3342" t="s">
        <v>7535</v>
      </c>
    </row>
    <row r="3343" spans="2:5" x14ac:dyDescent="0.35">
      <c r="B3343" s="79">
        <v>58</v>
      </c>
      <c r="C3343" s="79" t="s">
        <v>4158</v>
      </c>
      <c r="D3343" t="s">
        <v>456</v>
      </c>
      <c r="E3343" t="s">
        <v>7536</v>
      </c>
    </row>
    <row r="3344" spans="2:5" x14ac:dyDescent="0.35">
      <c r="B3344" s="79">
        <v>58</v>
      </c>
      <c r="C3344" s="79" t="s">
        <v>4158</v>
      </c>
      <c r="D3344" t="s">
        <v>458</v>
      </c>
      <c r="E3344" t="s">
        <v>7537</v>
      </c>
    </row>
    <row r="3345" spans="2:5" x14ac:dyDescent="0.35">
      <c r="B3345" s="79">
        <v>58</v>
      </c>
      <c r="C3345" s="79" t="s">
        <v>4158</v>
      </c>
      <c r="D3345" t="s">
        <v>459</v>
      </c>
      <c r="E3345" t="s">
        <v>7538</v>
      </c>
    </row>
    <row r="3346" spans="2:5" x14ac:dyDescent="0.35">
      <c r="B3346" s="79">
        <v>58</v>
      </c>
      <c r="C3346" s="79" t="s">
        <v>4158</v>
      </c>
      <c r="D3346" t="s">
        <v>460</v>
      </c>
      <c r="E3346" t="s">
        <v>7539</v>
      </c>
    </row>
    <row r="3347" spans="2:5" x14ac:dyDescent="0.35">
      <c r="B3347" s="79">
        <v>58</v>
      </c>
      <c r="C3347" s="79" t="s">
        <v>4158</v>
      </c>
      <c r="D3347" t="s">
        <v>461</v>
      </c>
      <c r="E3347" t="s">
        <v>7540</v>
      </c>
    </row>
    <row r="3348" spans="2:5" x14ac:dyDescent="0.35">
      <c r="B3348" s="79">
        <v>58</v>
      </c>
      <c r="C3348" s="79" t="s">
        <v>4158</v>
      </c>
      <c r="D3348" t="s">
        <v>462</v>
      </c>
      <c r="E3348" t="s">
        <v>7541</v>
      </c>
    </row>
    <row r="3349" spans="2:5" x14ac:dyDescent="0.35">
      <c r="B3349" s="79">
        <v>58</v>
      </c>
      <c r="C3349" s="79" t="s">
        <v>4158</v>
      </c>
      <c r="D3349" t="s">
        <v>464</v>
      </c>
      <c r="E3349" t="s">
        <v>7542</v>
      </c>
    </row>
    <row r="3350" spans="2:5" x14ac:dyDescent="0.35">
      <c r="B3350" s="79">
        <v>58</v>
      </c>
      <c r="C3350" s="79" t="s">
        <v>4158</v>
      </c>
      <c r="D3350" t="s">
        <v>466</v>
      </c>
      <c r="E3350" t="s">
        <v>7543</v>
      </c>
    </row>
    <row r="3351" spans="2:5" x14ac:dyDescent="0.35">
      <c r="B3351" s="79">
        <v>58</v>
      </c>
      <c r="C3351" s="79" t="s">
        <v>4158</v>
      </c>
      <c r="D3351" t="s">
        <v>467</v>
      </c>
      <c r="E3351" t="s">
        <v>7544</v>
      </c>
    </row>
    <row r="3352" spans="2:5" x14ac:dyDescent="0.35">
      <c r="B3352" s="79">
        <v>58</v>
      </c>
      <c r="C3352" s="79" t="s">
        <v>4158</v>
      </c>
      <c r="D3352" t="s">
        <v>468</v>
      </c>
      <c r="E3352" t="s">
        <v>7545</v>
      </c>
    </row>
    <row r="3353" spans="2:5" x14ac:dyDescent="0.35">
      <c r="B3353" s="79">
        <v>58</v>
      </c>
      <c r="C3353" s="79" t="s">
        <v>4158</v>
      </c>
      <c r="D3353" t="s">
        <v>470</v>
      </c>
      <c r="E3353" t="s">
        <v>1202</v>
      </c>
    </row>
    <row r="3354" spans="2:5" x14ac:dyDescent="0.35">
      <c r="B3354" s="79">
        <v>58</v>
      </c>
      <c r="C3354" s="79" t="s">
        <v>4158</v>
      </c>
      <c r="D3354" t="s">
        <v>471</v>
      </c>
      <c r="E3354" t="s">
        <v>7546</v>
      </c>
    </row>
    <row r="3355" spans="2:5" x14ac:dyDescent="0.35">
      <c r="B3355" s="79">
        <v>58</v>
      </c>
      <c r="C3355" s="79" t="s">
        <v>4158</v>
      </c>
      <c r="D3355" t="s">
        <v>472</v>
      </c>
      <c r="E3355" t="s">
        <v>7547</v>
      </c>
    </row>
    <row r="3356" spans="2:5" x14ac:dyDescent="0.35">
      <c r="B3356" s="79">
        <v>58</v>
      </c>
      <c r="C3356" s="79" t="s">
        <v>4158</v>
      </c>
      <c r="D3356" t="s">
        <v>473</v>
      </c>
      <c r="E3356" t="s">
        <v>7548</v>
      </c>
    </row>
    <row r="3357" spans="2:5" x14ac:dyDescent="0.35">
      <c r="B3357" s="79">
        <v>58</v>
      </c>
      <c r="C3357" s="79" t="s">
        <v>4158</v>
      </c>
      <c r="D3357" t="s">
        <v>475</v>
      </c>
      <c r="E3357" t="s">
        <v>7549</v>
      </c>
    </row>
    <row r="3358" spans="2:5" x14ac:dyDescent="0.35">
      <c r="B3358" s="79">
        <v>58</v>
      </c>
      <c r="C3358" s="79" t="s">
        <v>4158</v>
      </c>
      <c r="D3358" t="s">
        <v>476</v>
      </c>
      <c r="E3358" t="s">
        <v>7550</v>
      </c>
    </row>
    <row r="3359" spans="2:5" x14ac:dyDescent="0.35">
      <c r="B3359" s="79">
        <v>58</v>
      </c>
      <c r="C3359" s="79" t="s">
        <v>4158</v>
      </c>
      <c r="D3359" t="s">
        <v>477</v>
      </c>
      <c r="E3359" t="s">
        <v>7551</v>
      </c>
    </row>
    <row r="3360" spans="2:5" x14ac:dyDescent="0.35">
      <c r="B3360" s="79">
        <v>58</v>
      </c>
      <c r="C3360" s="79" t="s">
        <v>4158</v>
      </c>
      <c r="D3360" t="s">
        <v>479</v>
      </c>
      <c r="E3360" t="s">
        <v>7552</v>
      </c>
    </row>
    <row r="3361" spans="2:5" x14ac:dyDescent="0.35">
      <c r="B3361" s="79">
        <v>58</v>
      </c>
      <c r="C3361" s="79" t="s">
        <v>4158</v>
      </c>
      <c r="D3361" t="s">
        <v>481</v>
      </c>
      <c r="E3361" t="s">
        <v>1203</v>
      </c>
    </row>
    <row r="3362" spans="2:5" x14ac:dyDescent="0.35">
      <c r="B3362" s="79">
        <v>58</v>
      </c>
      <c r="C3362" s="79" t="s">
        <v>4158</v>
      </c>
      <c r="D3362" t="s">
        <v>482</v>
      </c>
      <c r="E3362" t="s">
        <v>7553</v>
      </c>
    </row>
    <row r="3363" spans="2:5" x14ac:dyDescent="0.35">
      <c r="B3363" s="79">
        <v>58</v>
      </c>
      <c r="C3363" s="79" t="s">
        <v>4158</v>
      </c>
      <c r="D3363" t="s">
        <v>483</v>
      </c>
      <c r="E3363" t="s">
        <v>1204</v>
      </c>
    </row>
    <row r="3364" spans="2:5" x14ac:dyDescent="0.35">
      <c r="B3364" s="79">
        <v>58</v>
      </c>
      <c r="C3364" s="79" t="s">
        <v>4158</v>
      </c>
      <c r="D3364" t="s">
        <v>484</v>
      </c>
      <c r="E3364" t="s">
        <v>7554</v>
      </c>
    </row>
    <row r="3365" spans="2:5" x14ac:dyDescent="0.35">
      <c r="B3365" s="79">
        <v>58</v>
      </c>
      <c r="C3365" s="79" t="s">
        <v>4158</v>
      </c>
      <c r="D3365" t="s">
        <v>485</v>
      </c>
      <c r="E3365" t="s">
        <v>1205</v>
      </c>
    </row>
    <row r="3366" spans="2:5" x14ac:dyDescent="0.35">
      <c r="B3366" s="79">
        <v>58</v>
      </c>
      <c r="C3366" s="79" t="s">
        <v>4158</v>
      </c>
      <c r="D3366" t="s">
        <v>487</v>
      </c>
      <c r="E3366" t="s">
        <v>7555</v>
      </c>
    </row>
    <row r="3367" spans="2:5" x14ac:dyDescent="0.35">
      <c r="B3367" s="79">
        <v>58</v>
      </c>
      <c r="C3367" s="79" t="s">
        <v>4158</v>
      </c>
      <c r="D3367" t="s">
        <v>489</v>
      </c>
      <c r="E3367" t="s">
        <v>7556</v>
      </c>
    </row>
    <row r="3368" spans="2:5" x14ac:dyDescent="0.35">
      <c r="B3368" s="79">
        <v>58</v>
      </c>
      <c r="C3368" s="79" t="s">
        <v>4158</v>
      </c>
      <c r="D3368" t="s">
        <v>490</v>
      </c>
      <c r="E3368" t="s">
        <v>7557</v>
      </c>
    </row>
    <row r="3369" spans="2:5" x14ac:dyDescent="0.35">
      <c r="B3369" s="79">
        <v>58</v>
      </c>
      <c r="C3369" s="79" t="s">
        <v>4158</v>
      </c>
      <c r="D3369" t="s">
        <v>491</v>
      </c>
      <c r="E3369" t="s">
        <v>7558</v>
      </c>
    </row>
    <row r="3370" spans="2:5" x14ac:dyDescent="0.35">
      <c r="B3370" s="79">
        <v>58</v>
      </c>
      <c r="C3370" s="79" t="s">
        <v>4158</v>
      </c>
      <c r="D3370" t="s">
        <v>493</v>
      </c>
      <c r="E3370" t="s">
        <v>7559</v>
      </c>
    </row>
    <row r="3371" spans="2:5" x14ac:dyDescent="0.35">
      <c r="B3371" s="79">
        <v>59</v>
      </c>
      <c r="C3371" s="79" t="s">
        <v>4161</v>
      </c>
      <c r="D3371" t="s">
        <v>446</v>
      </c>
      <c r="E3371" t="s">
        <v>7560</v>
      </c>
    </row>
    <row r="3372" spans="2:5" x14ac:dyDescent="0.35">
      <c r="B3372" s="79">
        <v>59</v>
      </c>
      <c r="C3372" s="79" t="s">
        <v>4161</v>
      </c>
      <c r="D3372" t="s">
        <v>448</v>
      </c>
      <c r="E3372" t="s">
        <v>7561</v>
      </c>
    </row>
    <row r="3373" spans="2:5" x14ac:dyDescent="0.35">
      <c r="B3373" s="79">
        <v>59</v>
      </c>
      <c r="C3373" s="79" t="s">
        <v>4161</v>
      </c>
      <c r="D3373" t="s">
        <v>449</v>
      </c>
      <c r="E3373" t="s">
        <v>7562</v>
      </c>
    </row>
    <row r="3374" spans="2:5" x14ac:dyDescent="0.35">
      <c r="B3374" s="79">
        <v>59</v>
      </c>
      <c r="C3374" s="79" t="s">
        <v>4161</v>
      </c>
      <c r="D3374" t="s">
        <v>450</v>
      </c>
      <c r="E3374" t="s">
        <v>7563</v>
      </c>
    </row>
    <row r="3375" spans="2:5" x14ac:dyDescent="0.35">
      <c r="B3375" s="79">
        <v>59</v>
      </c>
      <c r="C3375" s="79" t="s">
        <v>4161</v>
      </c>
      <c r="D3375" t="s">
        <v>452</v>
      </c>
      <c r="E3375" t="s">
        <v>7564</v>
      </c>
    </row>
    <row r="3376" spans="2:5" x14ac:dyDescent="0.35">
      <c r="B3376" s="79">
        <v>59</v>
      </c>
      <c r="C3376" s="79" t="s">
        <v>4161</v>
      </c>
      <c r="D3376" t="s">
        <v>454</v>
      </c>
      <c r="E3376" t="s">
        <v>7565</v>
      </c>
    </row>
    <row r="3377" spans="2:5" x14ac:dyDescent="0.35">
      <c r="B3377" s="79">
        <v>59</v>
      </c>
      <c r="C3377" s="79" t="s">
        <v>4161</v>
      </c>
      <c r="D3377" t="s">
        <v>456</v>
      </c>
      <c r="E3377" t="s">
        <v>7566</v>
      </c>
    </row>
    <row r="3378" spans="2:5" x14ac:dyDescent="0.35">
      <c r="B3378" s="79">
        <v>59</v>
      </c>
      <c r="C3378" s="79" t="s">
        <v>4161</v>
      </c>
      <c r="D3378" t="s">
        <v>458</v>
      </c>
      <c r="E3378" t="s">
        <v>7567</v>
      </c>
    </row>
    <row r="3379" spans="2:5" x14ac:dyDescent="0.35">
      <c r="B3379" s="79">
        <v>59</v>
      </c>
      <c r="C3379" s="79" t="s">
        <v>4161</v>
      </c>
      <c r="D3379" t="s">
        <v>459</v>
      </c>
      <c r="E3379" t="s">
        <v>7568</v>
      </c>
    </row>
    <row r="3380" spans="2:5" x14ac:dyDescent="0.35">
      <c r="B3380" s="79">
        <v>59</v>
      </c>
      <c r="C3380" s="79" t="s">
        <v>4161</v>
      </c>
      <c r="D3380" t="s">
        <v>460</v>
      </c>
      <c r="E3380" t="s">
        <v>7569</v>
      </c>
    </row>
    <row r="3381" spans="2:5" x14ac:dyDescent="0.35">
      <c r="B3381" s="79">
        <v>59</v>
      </c>
      <c r="C3381" s="79" t="s">
        <v>4161</v>
      </c>
      <c r="D3381" t="s">
        <v>461</v>
      </c>
      <c r="E3381" t="s">
        <v>7570</v>
      </c>
    </row>
    <row r="3382" spans="2:5" x14ac:dyDescent="0.35">
      <c r="B3382" s="79">
        <v>59</v>
      </c>
      <c r="C3382" s="79" t="s">
        <v>4161</v>
      </c>
      <c r="D3382" t="s">
        <v>462</v>
      </c>
      <c r="E3382" t="s">
        <v>7571</v>
      </c>
    </row>
    <row r="3383" spans="2:5" x14ac:dyDescent="0.35">
      <c r="B3383" s="79">
        <v>59</v>
      </c>
      <c r="C3383" s="79" t="s">
        <v>4161</v>
      </c>
      <c r="D3383" t="s">
        <v>464</v>
      </c>
      <c r="E3383" t="s">
        <v>7572</v>
      </c>
    </row>
    <row r="3384" spans="2:5" x14ac:dyDescent="0.35">
      <c r="B3384" s="79">
        <v>59</v>
      </c>
      <c r="C3384" s="79" t="s">
        <v>4161</v>
      </c>
      <c r="D3384" t="s">
        <v>466</v>
      </c>
      <c r="E3384" t="s">
        <v>7573</v>
      </c>
    </row>
    <row r="3385" spans="2:5" x14ac:dyDescent="0.35">
      <c r="B3385" s="79">
        <v>59</v>
      </c>
      <c r="C3385" s="79" t="s">
        <v>4161</v>
      </c>
      <c r="D3385" t="s">
        <v>467</v>
      </c>
      <c r="E3385" t="s">
        <v>7574</v>
      </c>
    </row>
    <row r="3386" spans="2:5" x14ac:dyDescent="0.35">
      <c r="B3386" s="79">
        <v>59</v>
      </c>
      <c r="C3386" s="79" t="s">
        <v>4161</v>
      </c>
      <c r="D3386" t="s">
        <v>468</v>
      </c>
      <c r="E3386" t="s">
        <v>7575</v>
      </c>
    </row>
    <row r="3387" spans="2:5" x14ac:dyDescent="0.35">
      <c r="B3387" s="79">
        <v>59</v>
      </c>
      <c r="C3387" s="79" t="s">
        <v>4161</v>
      </c>
      <c r="D3387" t="s">
        <v>470</v>
      </c>
      <c r="E3387" t="s">
        <v>7576</v>
      </c>
    </row>
    <row r="3388" spans="2:5" x14ac:dyDescent="0.35">
      <c r="B3388" s="79">
        <v>59</v>
      </c>
      <c r="C3388" s="79" t="s">
        <v>4161</v>
      </c>
      <c r="D3388" t="s">
        <v>471</v>
      </c>
      <c r="E3388" t="s">
        <v>7577</v>
      </c>
    </row>
    <row r="3389" spans="2:5" x14ac:dyDescent="0.35">
      <c r="B3389" s="79">
        <v>59</v>
      </c>
      <c r="C3389" s="79" t="s">
        <v>4161</v>
      </c>
      <c r="D3389" t="s">
        <v>472</v>
      </c>
      <c r="E3389" t="s">
        <v>1206</v>
      </c>
    </row>
    <row r="3390" spans="2:5" x14ac:dyDescent="0.35">
      <c r="B3390" s="79">
        <v>59</v>
      </c>
      <c r="C3390" s="79" t="s">
        <v>4161</v>
      </c>
      <c r="D3390" t="s">
        <v>473</v>
      </c>
      <c r="E3390" t="s">
        <v>7578</v>
      </c>
    </row>
    <row r="3391" spans="2:5" x14ac:dyDescent="0.35">
      <c r="B3391" s="79">
        <v>59</v>
      </c>
      <c r="C3391" s="79" t="s">
        <v>4161</v>
      </c>
      <c r="D3391" t="s">
        <v>475</v>
      </c>
      <c r="E3391" t="s">
        <v>7579</v>
      </c>
    </row>
    <row r="3392" spans="2:5" x14ac:dyDescent="0.35">
      <c r="B3392" s="79">
        <v>59</v>
      </c>
      <c r="C3392" s="79" t="s">
        <v>4161</v>
      </c>
      <c r="D3392" t="s">
        <v>476</v>
      </c>
      <c r="E3392" t="s">
        <v>1207</v>
      </c>
    </row>
    <row r="3393" spans="2:5" x14ac:dyDescent="0.35">
      <c r="B3393" s="79">
        <v>59</v>
      </c>
      <c r="C3393" s="79" t="s">
        <v>4161</v>
      </c>
      <c r="D3393" t="s">
        <v>477</v>
      </c>
      <c r="E3393" t="s">
        <v>1208</v>
      </c>
    </row>
    <row r="3394" spans="2:5" x14ac:dyDescent="0.35">
      <c r="B3394" s="79">
        <v>59</v>
      </c>
      <c r="C3394" s="79" t="s">
        <v>4161</v>
      </c>
      <c r="D3394" t="s">
        <v>479</v>
      </c>
      <c r="E3394" t="s">
        <v>7580</v>
      </c>
    </row>
    <row r="3395" spans="2:5" x14ac:dyDescent="0.35">
      <c r="B3395" s="79">
        <v>59</v>
      </c>
      <c r="C3395" s="79" t="s">
        <v>4161</v>
      </c>
      <c r="D3395" t="s">
        <v>481</v>
      </c>
      <c r="E3395" t="s">
        <v>7581</v>
      </c>
    </row>
    <row r="3396" spans="2:5" x14ac:dyDescent="0.35">
      <c r="B3396" s="79">
        <v>59</v>
      </c>
      <c r="C3396" s="79" t="s">
        <v>4161</v>
      </c>
      <c r="D3396" t="s">
        <v>482</v>
      </c>
      <c r="E3396" t="s">
        <v>7582</v>
      </c>
    </row>
    <row r="3397" spans="2:5" x14ac:dyDescent="0.35">
      <c r="B3397" s="79">
        <v>59</v>
      </c>
      <c r="C3397" s="79" t="s">
        <v>4161</v>
      </c>
      <c r="D3397" t="s">
        <v>483</v>
      </c>
      <c r="E3397" t="s">
        <v>7583</v>
      </c>
    </row>
    <row r="3398" spans="2:5" x14ac:dyDescent="0.35">
      <c r="B3398" s="79">
        <v>59</v>
      </c>
      <c r="C3398" s="79" t="s">
        <v>4161</v>
      </c>
      <c r="D3398" t="s">
        <v>484</v>
      </c>
      <c r="E3398" t="s">
        <v>7584</v>
      </c>
    </row>
    <row r="3399" spans="2:5" x14ac:dyDescent="0.35">
      <c r="B3399" s="79">
        <v>59</v>
      </c>
      <c r="C3399" s="79" t="s">
        <v>4161</v>
      </c>
      <c r="D3399" t="s">
        <v>485</v>
      </c>
      <c r="E3399" t="s">
        <v>7585</v>
      </c>
    </row>
    <row r="3400" spans="2:5" x14ac:dyDescent="0.35">
      <c r="B3400" s="79">
        <v>59</v>
      </c>
      <c r="C3400" s="79" t="s">
        <v>4161</v>
      </c>
      <c r="D3400" t="s">
        <v>487</v>
      </c>
      <c r="E3400" t="s">
        <v>7586</v>
      </c>
    </row>
    <row r="3401" spans="2:5" x14ac:dyDescent="0.35">
      <c r="B3401" s="79">
        <v>59</v>
      </c>
      <c r="C3401" s="79" t="s">
        <v>4161</v>
      </c>
      <c r="D3401" t="s">
        <v>489</v>
      </c>
      <c r="E3401" t="s">
        <v>7587</v>
      </c>
    </row>
    <row r="3402" spans="2:5" x14ac:dyDescent="0.35">
      <c r="B3402" s="79">
        <v>59</v>
      </c>
      <c r="C3402" s="79" t="s">
        <v>4161</v>
      </c>
      <c r="D3402" t="s">
        <v>490</v>
      </c>
      <c r="E3402" t="s">
        <v>7588</v>
      </c>
    </row>
    <row r="3403" spans="2:5" x14ac:dyDescent="0.35">
      <c r="B3403" s="79">
        <v>59</v>
      </c>
      <c r="C3403" s="79" t="s">
        <v>4161</v>
      </c>
      <c r="D3403" t="s">
        <v>491</v>
      </c>
      <c r="E3403" t="s">
        <v>7589</v>
      </c>
    </row>
    <row r="3404" spans="2:5" x14ac:dyDescent="0.35">
      <c r="B3404" s="79">
        <v>59</v>
      </c>
      <c r="C3404" s="79" t="s">
        <v>4161</v>
      </c>
      <c r="D3404" t="s">
        <v>493</v>
      </c>
      <c r="E3404" t="s">
        <v>7590</v>
      </c>
    </row>
    <row r="3405" spans="2:5" x14ac:dyDescent="0.35">
      <c r="B3405" s="79">
        <v>59</v>
      </c>
      <c r="C3405" s="79" t="s">
        <v>4161</v>
      </c>
      <c r="D3405" t="s">
        <v>495</v>
      </c>
      <c r="E3405" t="s">
        <v>7591</v>
      </c>
    </row>
    <row r="3406" spans="2:5" x14ac:dyDescent="0.35">
      <c r="B3406" s="79">
        <v>60</v>
      </c>
      <c r="C3406" s="79" t="s">
        <v>4164</v>
      </c>
      <c r="D3406" t="s">
        <v>446</v>
      </c>
      <c r="E3406" t="s">
        <v>7592</v>
      </c>
    </row>
    <row r="3407" spans="2:5" x14ac:dyDescent="0.35">
      <c r="B3407" s="79">
        <v>60</v>
      </c>
      <c r="C3407" s="79" t="s">
        <v>4164</v>
      </c>
      <c r="D3407" t="s">
        <v>448</v>
      </c>
      <c r="E3407" t="s">
        <v>7593</v>
      </c>
    </row>
    <row r="3408" spans="2:5" x14ac:dyDescent="0.35">
      <c r="B3408" s="79">
        <v>60</v>
      </c>
      <c r="C3408" s="79" t="s">
        <v>4164</v>
      </c>
      <c r="D3408" t="s">
        <v>449</v>
      </c>
      <c r="E3408" t="s">
        <v>7594</v>
      </c>
    </row>
    <row r="3409" spans="2:5" x14ac:dyDescent="0.35">
      <c r="B3409" s="79">
        <v>60</v>
      </c>
      <c r="C3409" s="79" t="s">
        <v>4164</v>
      </c>
      <c r="D3409" t="s">
        <v>450</v>
      </c>
      <c r="E3409" t="s">
        <v>1209</v>
      </c>
    </row>
    <row r="3410" spans="2:5" x14ac:dyDescent="0.35">
      <c r="B3410" s="79">
        <v>60</v>
      </c>
      <c r="C3410" s="79" t="s">
        <v>4164</v>
      </c>
      <c r="D3410" t="s">
        <v>452</v>
      </c>
      <c r="E3410" t="s">
        <v>7595</v>
      </c>
    </row>
    <row r="3411" spans="2:5" x14ac:dyDescent="0.35">
      <c r="B3411" s="79">
        <v>60</v>
      </c>
      <c r="C3411" s="79" t="s">
        <v>4164</v>
      </c>
      <c r="D3411" t="s">
        <v>454</v>
      </c>
      <c r="E3411" t="s">
        <v>7596</v>
      </c>
    </row>
    <row r="3412" spans="2:5" x14ac:dyDescent="0.35">
      <c r="B3412" s="79">
        <v>60</v>
      </c>
      <c r="C3412" s="79" t="s">
        <v>4164</v>
      </c>
      <c r="D3412" t="s">
        <v>456</v>
      </c>
      <c r="E3412" t="s">
        <v>1210</v>
      </c>
    </row>
    <row r="3413" spans="2:5" x14ac:dyDescent="0.35">
      <c r="B3413" s="79">
        <v>60</v>
      </c>
      <c r="C3413" s="79" t="s">
        <v>4164</v>
      </c>
      <c r="D3413" t="s">
        <v>458</v>
      </c>
      <c r="E3413" t="s">
        <v>7597</v>
      </c>
    </row>
    <row r="3414" spans="2:5" x14ac:dyDescent="0.35">
      <c r="B3414" s="79">
        <v>60</v>
      </c>
      <c r="C3414" s="79" t="s">
        <v>4164</v>
      </c>
      <c r="D3414" t="s">
        <v>459</v>
      </c>
      <c r="E3414" t="s">
        <v>7598</v>
      </c>
    </row>
    <row r="3415" spans="2:5" x14ac:dyDescent="0.35">
      <c r="B3415" s="79">
        <v>60</v>
      </c>
      <c r="C3415" s="79" t="s">
        <v>4164</v>
      </c>
      <c r="D3415" t="s">
        <v>460</v>
      </c>
      <c r="E3415" t="s">
        <v>7599</v>
      </c>
    </row>
    <row r="3416" spans="2:5" x14ac:dyDescent="0.35">
      <c r="B3416" s="79">
        <v>60</v>
      </c>
      <c r="C3416" s="79" t="s">
        <v>4164</v>
      </c>
      <c r="D3416" t="s">
        <v>461</v>
      </c>
      <c r="E3416" t="s">
        <v>1211</v>
      </c>
    </row>
    <row r="3417" spans="2:5" x14ac:dyDescent="0.35">
      <c r="B3417" s="79">
        <v>60</v>
      </c>
      <c r="C3417" s="79" t="s">
        <v>4164</v>
      </c>
      <c r="D3417" t="s">
        <v>462</v>
      </c>
      <c r="E3417" t="s">
        <v>7600</v>
      </c>
    </row>
    <row r="3418" spans="2:5" x14ac:dyDescent="0.35">
      <c r="B3418" s="79">
        <v>60</v>
      </c>
      <c r="C3418" s="79" t="s">
        <v>4164</v>
      </c>
      <c r="D3418" t="s">
        <v>464</v>
      </c>
      <c r="E3418" t="s">
        <v>7601</v>
      </c>
    </row>
    <row r="3419" spans="2:5" x14ac:dyDescent="0.35">
      <c r="B3419" s="79">
        <v>60</v>
      </c>
      <c r="C3419" s="79" t="s">
        <v>4164</v>
      </c>
      <c r="D3419" t="s">
        <v>466</v>
      </c>
      <c r="E3419" t="s">
        <v>1212</v>
      </c>
    </row>
    <row r="3420" spans="2:5" x14ac:dyDescent="0.35">
      <c r="B3420" s="79">
        <v>60</v>
      </c>
      <c r="C3420" s="79" t="s">
        <v>4164</v>
      </c>
      <c r="D3420" t="s">
        <v>467</v>
      </c>
      <c r="E3420" t="s">
        <v>7602</v>
      </c>
    </row>
    <row r="3421" spans="2:5" x14ac:dyDescent="0.35">
      <c r="B3421" s="79">
        <v>60</v>
      </c>
      <c r="C3421" s="79" t="s">
        <v>4164</v>
      </c>
      <c r="D3421" t="s">
        <v>468</v>
      </c>
      <c r="E3421" t="s">
        <v>7603</v>
      </c>
    </row>
    <row r="3422" spans="2:5" x14ac:dyDescent="0.35">
      <c r="B3422" s="79">
        <v>60</v>
      </c>
      <c r="C3422" s="79" t="s">
        <v>4164</v>
      </c>
      <c r="D3422" t="s">
        <v>470</v>
      </c>
      <c r="E3422" t="s">
        <v>1213</v>
      </c>
    </row>
    <row r="3423" spans="2:5" x14ac:dyDescent="0.35">
      <c r="B3423" s="79">
        <v>60</v>
      </c>
      <c r="C3423" s="79" t="s">
        <v>4164</v>
      </c>
      <c r="D3423" t="s">
        <v>471</v>
      </c>
      <c r="E3423" t="s">
        <v>7604</v>
      </c>
    </row>
    <row r="3424" spans="2:5" x14ac:dyDescent="0.35">
      <c r="B3424" s="79">
        <v>60</v>
      </c>
      <c r="C3424" s="79" t="s">
        <v>4164</v>
      </c>
      <c r="D3424" t="s">
        <v>472</v>
      </c>
      <c r="E3424" t="s">
        <v>7605</v>
      </c>
    </row>
    <row r="3425" spans="2:5" x14ac:dyDescent="0.35">
      <c r="B3425" s="79">
        <v>60</v>
      </c>
      <c r="C3425" s="79" t="s">
        <v>4164</v>
      </c>
      <c r="D3425" t="s">
        <v>473</v>
      </c>
      <c r="E3425" t="s">
        <v>1214</v>
      </c>
    </row>
    <row r="3426" spans="2:5" x14ac:dyDescent="0.35">
      <c r="B3426" s="79">
        <v>60</v>
      </c>
      <c r="C3426" s="79" t="s">
        <v>4164</v>
      </c>
      <c r="D3426" t="s">
        <v>475</v>
      </c>
      <c r="E3426" t="s">
        <v>1215</v>
      </c>
    </row>
    <row r="3427" spans="2:5" x14ac:dyDescent="0.35">
      <c r="B3427" s="79">
        <v>60</v>
      </c>
      <c r="C3427" s="79" t="s">
        <v>4164</v>
      </c>
      <c r="D3427" t="s">
        <v>476</v>
      </c>
      <c r="E3427" t="s">
        <v>7606</v>
      </c>
    </row>
    <row r="3428" spans="2:5" x14ac:dyDescent="0.35">
      <c r="B3428" s="79">
        <v>60</v>
      </c>
      <c r="C3428" s="79" t="s">
        <v>4164</v>
      </c>
      <c r="D3428" t="s">
        <v>477</v>
      </c>
      <c r="E3428" t="s">
        <v>7607</v>
      </c>
    </row>
    <row r="3429" spans="2:5" x14ac:dyDescent="0.35">
      <c r="B3429" s="79">
        <v>60</v>
      </c>
      <c r="C3429" s="79" t="s">
        <v>4164</v>
      </c>
      <c r="D3429" t="s">
        <v>479</v>
      </c>
      <c r="E3429" t="s">
        <v>1216</v>
      </c>
    </row>
    <row r="3430" spans="2:5" x14ac:dyDescent="0.35">
      <c r="B3430" s="79">
        <v>60</v>
      </c>
      <c r="C3430" s="79" t="s">
        <v>4164</v>
      </c>
      <c r="D3430" t="s">
        <v>481</v>
      </c>
      <c r="E3430" t="s">
        <v>7608</v>
      </c>
    </row>
    <row r="3431" spans="2:5" x14ac:dyDescent="0.35">
      <c r="B3431" s="79">
        <v>60</v>
      </c>
      <c r="C3431" s="79" t="s">
        <v>4164</v>
      </c>
      <c r="D3431" t="s">
        <v>482</v>
      </c>
      <c r="E3431" t="s">
        <v>7609</v>
      </c>
    </row>
    <row r="3432" spans="2:5" x14ac:dyDescent="0.35">
      <c r="B3432" s="79">
        <v>60</v>
      </c>
      <c r="C3432" s="79" t="s">
        <v>4164</v>
      </c>
      <c r="D3432" t="s">
        <v>483</v>
      </c>
      <c r="E3432" t="s">
        <v>7610</v>
      </c>
    </row>
    <row r="3433" spans="2:5" x14ac:dyDescent="0.35">
      <c r="B3433" s="79">
        <v>60</v>
      </c>
      <c r="C3433" s="79" t="s">
        <v>4164</v>
      </c>
      <c r="D3433" t="s">
        <v>484</v>
      </c>
      <c r="E3433" t="s">
        <v>7611</v>
      </c>
    </row>
    <row r="3434" spans="2:5" x14ac:dyDescent="0.35">
      <c r="B3434" s="79">
        <v>60</v>
      </c>
      <c r="C3434" s="79" t="s">
        <v>4164</v>
      </c>
      <c r="D3434" t="s">
        <v>485</v>
      </c>
      <c r="E3434" t="s">
        <v>7612</v>
      </c>
    </row>
    <row r="3435" spans="2:5" x14ac:dyDescent="0.35">
      <c r="B3435" s="79">
        <v>60</v>
      </c>
      <c r="C3435" s="79" t="s">
        <v>4164</v>
      </c>
      <c r="D3435" t="s">
        <v>487</v>
      </c>
      <c r="E3435" t="s">
        <v>7613</v>
      </c>
    </row>
    <row r="3436" spans="2:5" x14ac:dyDescent="0.35">
      <c r="B3436" s="79">
        <v>60</v>
      </c>
      <c r="C3436" s="79" t="s">
        <v>4164</v>
      </c>
      <c r="D3436" t="s">
        <v>489</v>
      </c>
      <c r="E3436" t="s">
        <v>1217</v>
      </c>
    </row>
    <row r="3437" spans="2:5" x14ac:dyDescent="0.35">
      <c r="B3437" s="79">
        <v>60</v>
      </c>
      <c r="C3437" s="79" t="s">
        <v>4164</v>
      </c>
      <c r="D3437" t="s">
        <v>490</v>
      </c>
      <c r="E3437" t="s">
        <v>1218</v>
      </c>
    </row>
    <row r="3438" spans="2:5" x14ac:dyDescent="0.35">
      <c r="B3438" s="79">
        <v>60</v>
      </c>
      <c r="C3438" s="79" t="s">
        <v>4164</v>
      </c>
      <c r="D3438" t="s">
        <v>491</v>
      </c>
      <c r="E3438" t="s">
        <v>1219</v>
      </c>
    </row>
    <row r="3439" spans="2:5" x14ac:dyDescent="0.35">
      <c r="B3439" s="79">
        <v>60</v>
      </c>
      <c r="C3439" s="79" t="s">
        <v>4164</v>
      </c>
      <c r="D3439" t="s">
        <v>493</v>
      </c>
      <c r="E3439" t="s">
        <v>1220</v>
      </c>
    </row>
    <row r="3440" spans="2:5" x14ac:dyDescent="0.35">
      <c r="B3440" s="79">
        <v>60</v>
      </c>
      <c r="C3440" s="79" t="s">
        <v>4164</v>
      </c>
      <c r="D3440" t="s">
        <v>495</v>
      </c>
      <c r="E3440" t="s">
        <v>1221</v>
      </c>
    </row>
    <row r="3441" spans="2:5" x14ac:dyDescent="0.35">
      <c r="B3441" s="79">
        <v>60</v>
      </c>
      <c r="C3441" s="79" t="s">
        <v>4164</v>
      </c>
      <c r="D3441" t="s">
        <v>496</v>
      </c>
      <c r="E3441" t="s">
        <v>7614</v>
      </c>
    </row>
    <row r="3442" spans="2:5" x14ac:dyDescent="0.35">
      <c r="B3442" s="79">
        <v>60</v>
      </c>
      <c r="C3442" s="79" t="s">
        <v>4164</v>
      </c>
      <c r="D3442" t="s">
        <v>497</v>
      </c>
      <c r="E3442" t="s">
        <v>7615</v>
      </c>
    </row>
    <row r="3443" spans="2:5" x14ac:dyDescent="0.35">
      <c r="B3443" s="79">
        <v>60</v>
      </c>
      <c r="C3443" s="79" t="s">
        <v>4164</v>
      </c>
      <c r="D3443" t="s">
        <v>498</v>
      </c>
      <c r="E3443" t="s">
        <v>7616</v>
      </c>
    </row>
    <row r="3444" spans="2:5" x14ac:dyDescent="0.35">
      <c r="B3444" s="79">
        <v>60</v>
      </c>
      <c r="C3444" s="79" t="s">
        <v>4164</v>
      </c>
      <c r="D3444" t="s">
        <v>499</v>
      </c>
      <c r="E3444" t="s">
        <v>7617</v>
      </c>
    </row>
    <row r="3445" spans="2:5" x14ac:dyDescent="0.35">
      <c r="B3445" s="79">
        <v>60</v>
      </c>
      <c r="C3445" s="79" t="s">
        <v>4164</v>
      </c>
      <c r="D3445" t="s">
        <v>501</v>
      </c>
      <c r="E3445" t="s">
        <v>7618</v>
      </c>
    </row>
    <row r="3446" spans="2:5" x14ac:dyDescent="0.35">
      <c r="B3446" s="79">
        <v>60</v>
      </c>
      <c r="C3446" s="79" t="s">
        <v>4164</v>
      </c>
      <c r="D3446" t="s">
        <v>502</v>
      </c>
      <c r="E3446" t="s">
        <v>7619</v>
      </c>
    </row>
    <row r="3447" spans="2:5" x14ac:dyDescent="0.35">
      <c r="B3447" s="79">
        <v>60</v>
      </c>
      <c r="C3447" s="79" t="s">
        <v>4164</v>
      </c>
      <c r="D3447" t="s">
        <v>503</v>
      </c>
      <c r="E3447" t="s">
        <v>7620</v>
      </c>
    </row>
    <row r="3448" spans="2:5" x14ac:dyDescent="0.35">
      <c r="B3448" s="79">
        <v>60</v>
      </c>
      <c r="C3448" s="79" t="s">
        <v>4164</v>
      </c>
      <c r="D3448" t="s">
        <v>503</v>
      </c>
      <c r="E3448" t="s">
        <v>7621</v>
      </c>
    </row>
    <row r="3449" spans="2:5" x14ac:dyDescent="0.35">
      <c r="B3449" s="79">
        <v>60</v>
      </c>
      <c r="C3449" s="79" t="s">
        <v>4164</v>
      </c>
      <c r="D3449" t="s">
        <v>505</v>
      </c>
      <c r="E3449" t="s">
        <v>1222</v>
      </c>
    </row>
    <row r="3450" spans="2:5" x14ac:dyDescent="0.35">
      <c r="B3450" s="79">
        <v>60</v>
      </c>
      <c r="C3450" s="79" t="s">
        <v>4164</v>
      </c>
      <c r="D3450" t="s">
        <v>507</v>
      </c>
      <c r="E3450" t="s">
        <v>7622</v>
      </c>
    </row>
    <row r="3451" spans="2:5" x14ac:dyDescent="0.35">
      <c r="B3451" s="79">
        <v>61</v>
      </c>
      <c r="C3451" s="79" t="s">
        <v>92</v>
      </c>
      <c r="D3451" t="s">
        <v>446</v>
      </c>
      <c r="E3451" t="s">
        <v>7623</v>
      </c>
    </row>
    <row r="3452" spans="2:5" x14ac:dyDescent="0.35">
      <c r="B3452" s="79">
        <v>61</v>
      </c>
      <c r="C3452" s="79" t="s">
        <v>92</v>
      </c>
      <c r="D3452" t="s">
        <v>448</v>
      </c>
      <c r="E3452" t="s">
        <v>7624</v>
      </c>
    </row>
    <row r="3453" spans="2:5" x14ac:dyDescent="0.35">
      <c r="B3453" s="79">
        <v>61</v>
      </c>
      <c r="C3453" s="79" t="s">
        <v>92</v>
      </c>
      <c r="D3453" t="s">
        <v>449</v>
      </c>
      <c r="E3453" t="s">
        <v>7625</v>
      </c>
    </row>
    <row r="3454" spans="2:5" x14ac:dyDescent="0.35">
      <c r="B3454" s="79">
        <v>61</v>
      </c>
      <c r="C3454" s="79" t="s">
        <v>92</v>
      </c>
      <c r="D3454" t="s">
        <v>450</v>
      </c>
      <c r="E3454" t="s">
        <v>7626</v>
      </c>
    </row>
    <row r="3455" spans="2:5" x14ac:dyDescent="0.35">
      <c r="B3455" s="79">
        <v>61</v>
      </c>
      <c r="C3455" s="79" t="s">
        <v>92</v>
      </c>
      <c r="D3455" t="s">
        <v>452</v>
      </c>
      <c r="E3455" t="s">
        <v>7627</v>
      </c>
    </row>
    <row r="3456" spans="2:5" x14ac:dyDescent="0.35">
      <c r="B3456" s="79">
        <v>61</v>
      </c>
      <c r="C3456" s="79" t="s">
        <v>92</v>
      </c>
      <c r="D3456" t="s">
        <v>454</v>
      </c>
      <c r="E3456" t="s">
        <v>7628</v>
      </c>
    </row>
    <row r="3457" spans="2:5" x14ac:dyDescent="0.35">
      <c r="B3457" s="79">
        <v>61</v>
      </c>
      <c r="C3457" s="79" t="s">
        <v>92</v>
      </c>
      <c r="D3457" t="s">
        <v>456</v>
      </c>
      <c r="E3457" t="s">
        <v>7629</v>
      </c>
    </row>
    <row r="3458" spans="2:5" x14ac:dyDescent="0.35">
      <c r="B3458" s="79">
        <v>61</v>
      </c>
      <c r="C3458" s="79" t="s">
        <v>92</v>
      </c>
      <c r="D3458" t="s">
        <v>458</v>
      </c>
      <c r="E3458" t="s">
        <v>7630</v>
      </c>
    </row>
    <row r="3459" spans="2:5" x14ac:dyDescent="0.35">
      <c r="B3459" s="79">
        <v>61</v>
      </c>
      <c r="C3459" s="79" t="s">
        <v>92</v>
      </c>
      <c r="D3459" t="s">
        <v>459</v>
      </c>
      <c r="E3459" t="s">
        <v>7631</v>
      </c>
    </row>
    <row r="3460" spans="2:5" x14ac:dyDescent="0.35">
      <c r="B3460" s="79">
        <v>61</v>
      </c>
      <c r="C3460" s="79" t="s">
        <v>92</v>
      </c>
      <c r="D3460" t="s">
        <v>460</v>
      </c>
      <c r="E3460" t="s">
        <v>7632</v>
      </c>
    </row>
    <row r="3461" spans="2:5" x14ac:dyDescent="0.35">
      <c r="B3461" s="79">
        <v>61</v>
      </c>
      <c r="C3461" s="79" t="s">
        <v>92</v>
      </c>
      <c r="D3461" t="s">
        <v>461</v>
      </c>
      <c r="E3461" t="s">
        <v>7633</v>
      </c>
    </row>
    <row r="3462" spans="2:5" x14ac:dyDescent="0.35">
      <c r="B3462" s="79">
        <v>61</v>
      </c>
      <c r="C3462" s="79" t="s">
        <v>92</v>
      </c>
      <c r="D3462" t="s">
        <v>462</v>
      </c>
      <c r="E3462" t="s">
        <v>7634</v>
      </c>
    </row>
    <row r="3463" spans="2:5" x14ac:dyDescent="0.35">
      <c r="B3463" s="79">
        <v>61</v>
      </c>
      <c r="C3463" s="79" t="s">
        <v>92</v>
      </c>
      <c r="D3463" t="s">
        <v>464</v>
      </c>
      <c r="E3463" t="s">
        <v>7635</v>
      </c>
    </row>
    <row r="3464" spans="2:5" x14ac:dyDescent="0.35">
      <c r="B3464" s="79">
        <v>61</v>
      </c>
      <c r="C3464" s="79" t="s">
        <v>92</v>
      </c>
      <c r="D3464" t="s">
        <v>466</v>
      </c>
      <c r="E3464" t="s">
        <v>7636</v>
      </c>
    </row>
    <row r="3465" spans="2:5" x14ac:dyDescent="0.35">
      <c r="B3465" s="79">
        <v>61</v>
      </c>
      <c r="C3465" s="79" t="s">
        <v>92</v>
      </c>
      <c r="D3465" t="s">
        <v>467</v>
      </c>
      <c r="E3465" t="s">
        <v>7637</v>
      </c>
    </row>
    <row r="3466" spans="2:5" x14ac:dyDescent="0.35">
      <c r="B3466" s="79">
        <v>61</v>
      </c>
      <c r="C3466" s="79" t="s">
        <v>92</v>
      </c>
      <c r="D3466" t="s">
        <v>468</v>
      </c>
      <c r="E3466" t="s">
        <v>1223</v>
      </c>
    </row>
    <row r="3467" spans="2:5" x14ac:dyDescent="0.35">
      <c r="B3467" s="79">
        <v>61</v>
      </c>
      <c r="C3467" s="79" t="s">
        <v>92</v>
      </c>
      <c r="D3467" t="s">
        <v>470</v>
      </c>
      <c r="E3467" t="s">
        <v>7638</v>
      </c>
    </row>
    <row r="3468" spans="2:5" x14ac:dyDescent="0.35">
      <c r="B3468" s="79">
        <v>61</v>
      </c>
      <c r="C3468" s="79" t="s">
        <v>92</v>
      </c>
      <c r="D3468" t="s">
        <v>471</v>
      </c>
      <c r="E3468" t="s">
        <v>7639</v>
      </c>
    </row>
    <row r="3469" spans="2:5" x14ac:dyDescent="0.35">
      <c r="B3469" s="79">
        <v>61</v>
      </c>
      <c r="C3469" s="79" t="s">
        <v>92</v>
      </c>
      <c r="D3469" t="s">
        <v>472</v>
      </c>
      <c r="E3469" t="s">
        <v>7640</v>
      </c>
    </row>
    <row r="3470" spans="2:5" x14ac:dyDescent="0.35">
      <c r="B3470" s="79">
        <v>61</v>
      </c>
      <c r="C3470" s="79" t="s">
        <v>92</v>
      </c>
      <c r="D3470" t="s">
        <v>473</v>
      </c>
      <c r="E3470" t="s">
        <v>7641</v>
      </c>
    </row>
    <row r="3471" spans="2:5" x14ac:dyDescent="0.35">
      <c r="B3471" s="79">
        <v>61</v>
      </c>
      <c r="C3471" s="79" t="s">
        <v>92</v>
      </c>
      <c r="D3471" t="s">
        <v>475</v>
      </c>
      <c r="E3471" t="s">
        <v>7642</v>
      </c>
    </row>
    <row r="3472" spans="2:5" x14ac:dyDescent="0.35">
      <c r="B3472" s="79">
        <v>61</v>
      </c>
      <c r="C3472" s="79" t="s">
        <v>92</v>
      </c>
      <c r="D3472" t="s">
        <v>476</v>
      </c>
      <c r="E3472" t="s">
        <v>7643</v>
      </c>
    </row>
    <row r="3473" spans="2:5" x14ac:dyDescent="0.35">
      <c r="B3473" s="79">
        <v>61</v>
      </c>
      <c r="C3473" s="79" t="s">
        <v>92</v>
      </c>
      <c r="D3473" t="s">
        <v>477</v>
      </c>
      <c r="E3473" t="s">
        <v>7644</v>
      </c>
    </row>
    <row r="3474" spans="2:5" x14ac:dyDescent="0.35">
      <c r="B3474" s="79">
        <v>61</v>
      </c>
      <c r="C3474" s="79" t="s">
        <v>92</v>
      </c>
      <c r="D3474" t="s">
        <v>479</v>
      </c>
      <c r="E3474" t="s">
        <v>7645</v>
      </c>
    </row>
    <row r="3475" spans="2:5" x14ac:dyDescent="0.35">
      <c r="B3475" s="79">
        <v>61</v>
      </c>
      <c r="C3475" s="79" t="s">
        <v>92</v>
      </c>
      <c r="D3475" t="s">
        <v>481</v>
      </c>
      <c r="E3475" t="s">
        <v>7646</v>
      </c>
    </row>
    <row r="3476" spans="2:5" x14ac:dyDescent="0.35">
      <c r="B3476" s="79">
        <v>61</v>
      </c>
      <c r="C3476" s="79" t="s">
        <v>92</v>
      </c>
      <c r="D3476" t="s">
        <v>482</v>
      </c>
      <c r="E3476" t="s">
        <v>7647</v>
      </c>
    </row>
    <row r="3477" spans="2:5" x14ac:dyDescent="0.35">
      <c r="B3477" s="79">
        <v>61</v>
      </c>
      <c r="C3477" s="79" t="s">
        <v>92</v>
      </c>
      <c r="D3477" t="s">
        <v>483</v>
      </c>
      <c r="E3477" t="s">
        <v>7648</v>
      </c>
    </row>
    <row r="3478" spans="2:5" x14ac:dyDescent="0.35">
      <c r="B3478" s="79">
        <v>61</v>
      </c>
      <c r="C3478" s="79" t="s">
        <v>92</v>
      </c>
      <c r="D3478" t="s">
        <v>484</v>
      </c>
      <c r="E3478" t="s">
        <v>7649</v>
      </c>
    </row>
    <row r="3479" spans="2:5" x14ac:dyDescent="0.35">
      <c r="B3479" s="79">
        <v>61</v>
      </c>
      <c r="C3479" s="79" t="s">
        <v>92</v>
      </c>
      <c r="D3479" t="s">
        <v>485</v>
      </c>
      <c r="E3479" t="s">
        <v>7650</v>
      </c>
    </row>
    <row r="3480" spans="2:5" x14ac:dyDescent="0.35">
      <c r="B3480" s="79">
        <v>61</v>
      </c>
      <c r="C3480" s="79" t="s">
        <v>92</v>
      </c>
      <c r="D3480" t="s">
        <v>487</v>
      </c>
      <c r="E3480" t="s">
        <v>7651</v>
      </c>
    </row>
    <row r="3481" spans="2:5" x14ac:dyDescent="0.35">
      <c r="B3481" s="79">
        <v>61</v>
      </c>
      <c r="C3481" s="79" t="s">
        <v>92</v>
      </c>
      <c r="D3481" t="s">
        <v>489</v>
      </c>
      <c r="E3481" t="s">
        <v>7652</v>
      </c>
    </row>
    <row r="3482" spans="2:5" x14ac:dyDescent="0.35">
      <c r="B3482" s="79">
        <v>61</v>
      </c>
      <c r="C3482" s="79" t="s">
        <v>92</v>
      </c>
      <c r="D3482" t="s">
        <v>490</v>
      </c>
      <c r="E3482" t="s">
        <v>7653</v>
      </c>
    </row>
    <row r="3483" spans="2:5" x14ac:dyDescent="0.35">
      <c r="B3483" s="79">
        <v>61</v>
      </c>
      <c r="C3483" s="79" t="s">
        <v>92</v>
      </c>
      <c r="D3483" t="s">
        <v>491</v>
      </c>
      <c r="E3483" t="s">
        <v>7654</v>
      </c>
    </row>
    <row r="3484" spans="2:5" x14ac:dyDescent="0.35">
      <c r="B3484" s="79">
        <v>61</v>
      </c>
      <c r="C3484" s="79" t="s">
        <v>92</v>
      </c>
      <c r="D3484" t="s">
        <v>493</v>
      </c>
      <c r="E3484" t="s">
        <v>7655</v>
      </c>
    </row>
    <row r="3485" spans="2:5" x14ac:dyDescent="0.35">
      <c r="B3485" s="79">
        <v>61</v>
      </c>
      <c r="C3485" s="79" t="s">
        <v>92</v>
      </c>
      <c r="D3485" t="s">
        <v>495</v>
      </c>
      <c r="E3485" t="s">
        <v>7656</v>
      </c>
    </row>
    <row r="3486" spans="2:5" x14ac:dyDescent="0.35">
      <c r="B3486" s="79">
        <v>61</v>
      </c>
      <c r="C3486" s="79" t="s">
        <v>92</v>
      </c>
      <c r="D3486" t="s">
        <v>496</v>
      </c>
      <c r="E3486" t="s">
        <v>7657</v>
      </c>
    </row>
    <row r="3487" spans="2:5" x14ac:dyDescent="0.35">
      <c r="B3487" s="79">
        <v>61</v>
      </c>
      <c r="C3487" s="79" t="s">
        <v>92</v>
      </c>
      <c r="D3487" t="s">
        <v>497</v>
      </c>
      <c r="E3487" t="s">
        <v>7658</v>
      </c>
    </row>
    <row r="3488" spans="2:5" x14ac:dyDescent="0.35">
      <c r="B3488" s="79">
        <v>61</v>
      </c>
      <c r="C3488" s="79" t="s">
        <v>92</v>
      </c>
      <c r="D3488" t="s">
        <v>498</v>
      </c>
      <c r="E3488" t="s">
        <v>7659</v>
      </c>
    </row>
    <row r="3489" spans="2:5" x14ac:dyDescent="0.35">
      <c r="B3489" s="79">
        <v>62</v>
      </c>
      <c r="C3489" s="79" t="s">
        <v>4168</v>
      </c>
      <c r="D3489" t="s">
        <v>446</v>
      </c>
      <c r="E3489" t="s">
        <v>7660</v>
      </c>
    </row>
    <row r="3490" spans="2:5" x14ac:dyDescent="0.35">
      <c r="B3490" s="79">
        <v>62</v>
      </c>
      <c r="C3490" s="79" t="s">
        <v>4168</v>
      </c>
      <c r="D3490" t="s">
        <v>448</v>
      </c>
      <c r="E3490" t="s">
        <v>7661</v>
      </c>
    </row>
    <row r="3491" spans="2:5" x14ac:dyDescent="0.35">
      <c r="B3491" s="79">
        <v>62</v>
      </c>
      <c r="C3491" s="79" t="s">
        <v>4168</v>
      </c>
      <c r="D3491" t="s">
        <v>449</v>
      </c>
      <c r="E3491" t="s">
        <v>7662</v>
      </c>
    </row>
    <row r="3492" spans="2:5" x14ac:dyDescent="0.35">
      <c r="B3492" s="79">
        <v>62</v>
      </c>
      <c r="C3492" s="79" t="s">
        <v>4168</v>
      </c>
      <c r="D3492" t="s">
        <v>450</v>
      </c>
      <c r="E3492" t="s">
        <v>7663</v>
      </c>
    </row>
    <row r="3493" spans="2:5" x14ac:dyDescent="0.35">
      <c r="B3493" s="79">
        <v>62</v>
      </c>
      <c r="C3493" s="79" t="s">
        <v>4168</v>
      </c>
      <c r="D3493" t="s">
        <v>452</v>
      </c>
      <c r="E3493" t="s">
        <v>7664</v>
      </c>
    </row>
    <row r="3494" spans="2:5" x14ac:dyDescent="0.35">
      <c r="B3494" s="79">
        <v>62</v>
      </c>
      <c r="C3494" s="79" t="s">
        <v>4168</v>
      </c>
      <c r="D3494" t="s">
        <v>454</v>
      </c>
      <c r="E3494" t="s">
        <v>7665</v>
      </c>
    </row>
    <row r="3495" spans="2:5" x14ac:dyDescent="0.35">
      <c r="B3495" s="79">
        <v>62</v>
      </c>
      <c r="C3495" s="79" t="s">
        <v>4168</v>
      </c>
      <c r="D3495" t="s">
        <v>456</v>
      </c>
      <c r="E3495" t="s">
        <v>7666</v>
      </c>
    </row>
    <row r="3496" spans="2:5" x14ac:dyDescent="0.35">
      <c r="B3496" s="79">
        <v>62</v>
      </c>
      <c r="C3496" s="79" t="s">
        <v>4168</v>
      </c>
      <c r="D3496" t="s">
        <v>458</v>
      </c>
      <c r="E3496" t="s">
        <v>7667</v>
      </c>
    </row>
    <row r="3497" spans="2:5" x14ac:dyDescent="0.35">
      <c r="B3497" s="79">
        <v>62</v>
      </c>
      <c r="C3497" s="79" t="s">
        <v>4168</v>
      </c>
      <c r="D3497" t="s">
        <v>459</v>
      </c>
      <c r="E3497" t="s">
        <v>7668</v>
      </c>
    </row>
    <row r="3498" spans="2:5" x14ac:dyDescent="0.35">
      <c r="B3498" s="79">
        <v>62</v>
      </c>
      <c r="C3498" s="79" t="s">
        <v>4168</v>
      </c>
      <c r="D3498" t="s">
        <v>460</v>
      </c>
      <c r="E3498" t="s">
        <v>1224</v>
      </c>
    </row>
    <row r="3499" spans="2:5" x14ac:dyDescent="0.35">
      <c r="B3499" s="79">
        <v>62</v>
      </c>
      <c r="C3499" s="79" t="s">
        <v>4168</v>
      </c>
      <c r="D3499" t="s">
        <v>461</v>
      </c>
      <c r="E3499" t="s">
        <v>7669</v>
      </c>
    </row>
    <row r="3500" spans="2:5" x14ac:dyDescent="0.35">
      <c r="B3500" s="79">
        <v>62</v>
      </c>
      <c r="C3500" s="79" t="s">
        <v>4168</v>
      </c>
      <c r="D3500" t="s">
        <v>462</v>
      </c>
      <c r="E3500" t="s">
        <v>7670</v>
      </c>
    </row>
    <row r="3501" spans="2:5" x14ac:dyDescent="0.35">
      <c r="B3501" s="79">
        <v>62</v>
      </c>
      <c r="C3501" s="79" t="s">
        <v>4168</v>
      </c>
      <c r="D3501" t="s">
        <v>464</v>
      </c>
      <c r="E3501" t="s">
        <v>7671</v>
      </c>
    </row>
    <row r="3502" spans="2:5" x14ac:dyDescent="0.35">
      <c r="B3502" s="79">
        <v>62</v>
      </c>
      <c r="C3502" s="79" t="s">
        <v>4168</v>
      </c>
      <c r="D3502" t="s">
        <v>466</v>
      </c>
      <c r="E3502" t="s">
        <v>7672</v>
      </c>
    </row>
    <row r="3503" spans="2:5" x14ac:dyDescent="0.35">
      <c r="B3503" s="79">
        <v>62</v>
      </c>
      <c r="C3503" s="79" t="s">
        <v>4168</v>
      </c>
      <c r="D3503" t="s">
        <v>467</v>
      </c>
      <c r="E3503" t="s">
        <v>7673</v>
      </c>
    </row>
    <row r="3504" spans="2:5" x14ac:dyDescent="0.35">
      <c r="B3504" s="79">
        <v>62</v>
      </c>
      <c r="C3504" s="79" t="s">
        <v>4168</v>
      </c>
      <c r="D3504" t="s">
        <v>468</v>
      </c>
      <c r="E3504" t="s">
        <v>7674</v>
      </c>
    </row>
    <row r="3505" spans="2:5" x14ac:dyDescent="0.35">
      <c r="B3505" s="79">
        <v>62</v>
      </c>
      <c r="C3505" s="79" t="s">
        <v>4168</v>
      </c>
      <c r="D3505" t="s">
        <v>470</v>
      </c>
      <c r="E3505" t="s">
        <v>1225</v>
      </c>
    </row>
    <row r="3506" spans="2:5" x14ac:dyDescent="0.35">
      <c r="B3506" s="79">
        <v>62</v>
      </c>
      <c r="C3506" s="79" t="s">
        <v>4168</v>
      </c>
      <c r="D3506" t="s">
        <v>471</v>
      </c>
      <c r="E3506" t="s">
        <v>7675</v>
      </c>
    </row>
    <row r="3507" spans="2:5" x14ac:dyDescent="0.35">
      <c r="B3507" s="79">
        <v>62</v>
      </c>
      <c r="C3507" s="79" t="s">
        <v>4168</v>
      </c>
      <c r="D3507" t="s">
        <v>472</v>
      </c>
      <c r="E3507" t="s">
        <v>7676</v>
      </c>
    </row>
    <row r="3508" spans="2:5" x14ac:dyDescent="0.35">
      <c r="B3508" s="79">
        <v>62</v>
      </c>
      <c r="C3508" s="79" t="s">
        <v>4168</v>
      </c>
      <c r="D3508" t="s">
        <v>473</v>
      </c>
      <c r="E3508" t="s">
        <v>1226</v>
      </c>
    </row>
    <row r="3509" spans="2:5" x14ac:dyDescent="0.35">
      <c r="B3509" s="79">
        <v>62</v>
      </c>
      <c r="C3509" s="79" t="s">
        <v>4168</v>
      </c>
      <c r="D3509" t="s">
        <v>475</v>
      </c>
      <c r="E3509" t="s">
        <v>7677</v>
      </c>
    </row>
    <row r="3510" spans="2:5" x14ac:dyDescent="0.35">
      <c r="B3510" s="79">
        <v>62</v>
      </c>
      <c r="C3510" s="79" t="s">
        <v>4168</v>
      </c>
      <c r="D3510" t="s">
        <v>476</v>
      </c>
      <c r="E3510" t="s">
        <v>7678</v>
      </c>
    </row>
    <row r="3511" spans="2:5" x14ac:dyDescent="0.35">
      <c r="B3511" s="79">
        <v>62</v>
      </c>
      <c r="C3511" s="79" t="s">
        <v>4168</v>
      </c>
      <c r="D3511" t="s">
        <v>477</v>
      </c>
      <c r="E3511" t="s">
        <v>7679</v>
      </c>
    </row>
    <row r="3512" spans="2:5" x14ac:dyDescent="0.35">
      <c r="B3512" s="79">
        <v>62</v>
      </c>
      <c r="C3512" s="79" t="s">
        <v>4168</v>
      </c>
      <c r="D3512" t="s">
        <v>479</v>
      </c>
      <c r="E3512" t="s">
        <v>7680</v>
      </c>
    </row>
    <row r="3513" spans="2:5" x14ac:dyDescent="0.35">
      <c r="B3513" s="79">
        <v>62</v>
      </c>
      <c r="C3513" s="79" t="s">
        <v>4168</v>
      </c>
      <c r="D3513" t="s">
        <v>481</v>
      </c>
      <c r="E3513" t="s">
        <v>7681</v>
      </c>
    </row>
    <row r="3514" spans="2:5" x14ac:dyDescent="0.35">
      <c r="B3514" s="79">
        <v>62</v>
      </c>
      <c r="C3514" s="79" t="s">
        <v>4168</v>
      </c>
      <c r="D3514" t="s">
        <v>482</v>
      </c>
      <c r="E3514" t="s">
        <v>7523</v>
      </c>
    </row>
    <row r="3515" spans="2:5" x14ac:dyDescent="0.35">
      <c r="B3515" s="79">
        <v>62</v>
      </c>
      <c r="C3515" s="79" t="s">
        <v>4168</v>
      </c>
      <c r="D3515" t="s">
        <v>483</v>
      </c>
      <c r="E3515" t="s">
        <v>7682</v>
      </c>
    </row>
    <row r="3516" spans="2:5" x14ac:dyDescent="0.35">
      <c r="B3516" s="79">
        <v>62</v>
      </c>
      <c r="C3516" s="79" t="s">
        <v>4168</v>
      </c>
      <c r="D3516" t="s">
        <v>484</v>
      </c>
      <c r="E3516" t="s">
        <v>7683</v>
      </c>
    </row>
    <row r="3517" spans="2:5" x14ac:dyDescent="0.35">
      <c r="B3517" s="79">
        <v>62</v>
      </c>
      <c r="C3517" s="79" t="s">
        <v>4168</v>
      </c>
      <c r="D3517" t="s">
        <v>485</v>
      </c>
      <c r="E3517" t="s">
        <v>1227</v>
      </c>
    </row>
    <row r="3518" spans="2:5" x14ac:dyDescent="0.35">
      <c r="B3518" s="79">
        <v>62</v>
      </c>
      <c r="C3518" s="79" t="s">
        <v>4168</v>
      </c>
      <c r="D3518" t="s">
        <v>487</v>
      </c>
      <c r="E3518" t="s">
        <v>7684</v>
      </c>
    </row>
    <row r="3519" spans="2:5" x14ac:dyDescent="0.35">
      <c r="B3519" s="79">
        <v>62</v>
      </c>
      <c r="C3519" s="79" t="s">
        <v>4168</v>
      </c>
      <c r="D3519" t="s">
        <v>489</v>
      </c>
      <c r="E3519" t="s">
        <v>7685</v>
      </c>
    </row>
    <row r="3520" spans="2:5" x14ac:dyDescent="0.35">
      <c r="B3520" s="79">
        <v>62</v>
      </c>
      <c r="C3520" s="79" t="s">
        <v>4168</v>
      </c>
      <c r="D3520" t="s">
        <v>490</v>
      </c>
      <c r="E3520" t="s">
        <v>7686</v>
      </c>
    </row>
    <row r="3521" spans="2:5" x14ac:dyDescent="0.35">
      <c r="B3521" s="79">
        <v>62</v>
      </c>
      <c r="C3521" s="79" t="s">
        <v>4168</v>
      </c>
      <c r="D3521" t="s">
        <v>491</v>
      </c>
      <c r="E3521" t="s">
        <v>7687</v>
      </c>
    </row>
    <row r="3522" spans="2:5" x14ac:dyDescent="0.35">
      <c r="B3522" s="79">
        <v>63</v>
      </c>
      <c r="C3522" s="79" t="s">
        <v>96</v>
      </c>
      <c r="D3522" t="s">
        <v>446</v>
      </c>
      <c r="E3522" t="s">
        <v>7688</v>
      </c>
    </row>
    <row r="3523" spans="2:5" x14ac:dyDescent="0.35">
      <c r="B3523" s="79">
        <v>63</v>
      </c>
      <c r="C3523" s="79" t="s">
        <v>96</v>
      </c>
      <c r="D3523" t="s">
        <v>448</v>
      </c>
      <c r="E3523" t="s">
        <v>7689</v>
      </c>
    </row>
    <row r="3524" spans="2:5" x14ac:dyDescent="0.35">
      <c r="B3524" s="79">
        <v>63</v>
      </c>
      <c r="C3524" s="79" t="s">
        <v>96</v>
      </c>
      <c r="D3524" t="s">
        <v>449</v>
      </c>
      <c r="E3524" t="s">
        <v>1228</v>
      </c>
    </row>
    <row r="3525" spans="2:5" x14ac:dyDescent="0.35">
      <c r="B3525" s="79">
        <v>63</v>
      </c>
      <c r="C3525" s="79" t="s">
        <v>96</v>
      </c>
      <c r="D3525" t="s">
        <v>450</v>
      </c>
      <c r="E3525" t="s">
        <v>7690</v>
      </c>
    </row>
    <row r="3526" spans="2:5" x14ac:dyDescent="0.35">
      <c r="B3526" s="79">
        <v>63</v>
      </c>
      <c r="C3526" s="79" t="s">
        <v>96</v>
      </c>
      <c r="D3526" t="s">
        <v>452</v>
      </c>
      <c r="E3526" t="s">
        <v>7691</v>
      </c>
    </row>
    <row r="3527" spans="2:5" x14ac:dyDescent="0.35">
      <c r="B3527" s="79">
        <v>63</v>
      </c>
      <c r="C3527" s="79" t="s">
        <v>96</v>
      </c>
      <c r="D3527" t="s">
        <v>454</v>
      </c>
      <c r="E3527" t="s">
        <v>7692</v>
      </c>
    </row>
    <row r="3528" spans="2:5" x14ac:dyDescent="0.35">
      <c r="B3528" s="79">
        <v>63</v>
      </c>
      <c r="C3528" s="79" t="s">
        <v>96</v>
      </c>
      <c r="D3528" t="s">
        <v>456</v>
      </c>
      <c r="E3528" t="s">
        <v>7693</v>
      </c>
    </row>
    <row r="3529" spans="2:5" x14ac:dyDescent="0.35">
      <c r="B3529" s="79">
        <v>63</v>
      </c>
      <c r="C3529" s="79" t="s">
        <v>96</v>
      </c>
      <c r="D3529" t="s">
        <v>458</v>
      </c>
      <c r="E3529" t="s">
        <v>7694</v>
      </c>
    </row>
    <row r="3530" spans="2:5" x14ac:dyDescent="0.35">
      <c r="B3530" s="79">
        <v>63</v>
      </c>
      <c r="C3530" s="79" t="s">
        <v>96</v>
      </c>
      <c r="D3530" t="s">
        <v>459</v>
      </c>
      <c r="E3530" t="s">
        <v>7695</v>
      </c>
    </row>
    <row r="3531" spans="2:5" x14ac:dyDescent="0.35">
      <c r="B3531" s="79">
        <v>63</v>
      </c>
      <c r="C3531" s="79" t="s">
        <v>96</v>
      </c>
      <c r="D3531" t="s">
        <v>460</v>
      </c>
      <c r="E3531" t="s">
        <v>7696</v>
      </c>
    </row>
    <row r="3532" spans="2:5" x14ac:dyDescent="0.35">
      <c r="B3532" s="79">
        <v>63</v>
      </c>
      <c r="C3532" s="79" t="s">
        <v>96</v>
      </c>
      <c r="D3532" t="s">
        <v>461</v>
      </c>
      <c r="E3532" t="s">
        <v>7697</v>
      </c>
    </row>
    <row r="3533" spans="2:5" x14ac:dyDescent="0.35">
      <c r="B3533" s="79">
        <v>63</v>
      </c>
      <c r="C3533" s="79" t="s">
        <v>96</v>
      </c>
      <c r="D3533" t="s">
        <v>462</v>
      </c>
      <c r="E3533" t="s">
        <v>1229</v>
      </c>
    </row>
    <row r="3534" spans="2:5" x14ac:dyDescent="0.35">
      <c r="B3534" s="79">
        <v>63</v>
      </c>
      <c r="C3534" s="79" t="s">
        <v>96</v>
      </c>
      <c r="D3534" t="s">
        <v>464</v>
      </c>
      <c r="E3534" t="s">
        <v>7698</v>
      </c>
    </row>
    <row r="3535" spans="2:5" x14ac:dyDescent="0.35">
      <c r="B3535" s="79">
        <v>63</v>
      </c>
      <c r="C3535" s="79" t="s">
        <v>96</v>
      </c>
      <c r="D3535" t="s">
        <v>466</v>
      </c>
      <c r="E3535" t="s">
        <v>7699</v>
      </c>
    </row>
    <row r="3536" spans="2:5" x14ac:dyDescent="0.35">
      <c r="B3536" s="79">
        <v>63</v>
      </c>
      <c r="C3536" s="79" t="s">
        <v>96</v>
      </c>
      <c r="D3536" t="s">
        <v>467</v>
      </c>
      <c r="E3536" t="s">
        <v>7700</v>
      </c>
    </row>
    <row r="3537" spans="2:5" x14ac:dyDescent="0.35">
      <c r="B3537" s="79">
        <v>63</v>
      </c>
      <c r="C3537" s="79" t="s">
        <v>96</v>
      </c>
      <c r="D3537" t="s">
        <v>468</v>
      </c>
      <c r="E3537" t="s">
        <v>7701</v>
      </c>
    </row>
    <row r="3538" spans="2:5" x14ac:dyDescent="0.35">
      <c r="B3538" s="79">
        <v>63</v>
      </c>
      <c r="C3538" s="79" t="s">
        <v>96</v>
      </c>
      <c r="D3538" t="s">
        <v>470</v>
      </c>
      <c r="E3538" t="s">
        <v>7702</v>
      </c>
    </row>
    <row r="3539" spans="2:5" x14ac:dyDescent="0.35">
      <c r="B3539" s="79">
        <v>63</v>
      </c>
      <c r="C3539" s="79" t="s">
        <v>96</v>
      </c>
      <c r="D3539" t="s">
        <v>471</v>
      </c>
      <c r="E3539" t="s">
        <v>7703</v>
      </c>
    </row>
    <row r="3540" spans="2:5" x14ac:dyDescent="0.35">
      <c r="B3540" s="79">
        <v>63</v>
      </c>
      <c r="C3540" s="79" t="s">
        <v>96</v>
      </c>
      <c r="D3540" t="s">
        <v>472</v>
      </c>
      <c r="E3540" t="s">
        <v>7704</v>
      </c>
    </row>
    <row r="3541" spans="2:5" x14ac:dyDescent="0.35">
      <c r="B3541" s="79">
        <v>63</v>
      </c>
      <c r="C3541" s="79" t="s">
        <v>96</v>
      </c>
      <c r="D3541" t="s">
        <v>473</v>
      </c>
      <c r="E3541" t="s">
        <v>7705</v>
      </c>
    </row>
    <row r="3542" spans="2:5" x14ac:dyDescent="0.35">
      <c r="B3542" s="79">
        <v>63</v>
      </c>
      <c r="C3542" s="79" t="s">
        <v>96</v>
      </c>
      <c r="D3542" t="s">
        <v>475</v>
      </c>
      <c r="E3542" t="s">
        <v>7706</v>
      </c>
    </row>
    <row r="3543" spans="2:5" x14ac:dyDescent="0.35">
      <c r="B3543" s="79">
        <v>63</v>
      </c>
      <c r="C3543" s="79" t="s">
        <v>96</v>
      </c>
      <c r="D3543" t="s">
        <v>476</v>
      </c>
      <c r="E3543" t="s">
        <v>7707</v>
      </c>
    </row>
    <row r="3544" spans="2:5" x14ac:dyDescent="0.35">
      <c r="B3544" s="79">
        <v>63</v>
      </c>
      <c r="C3544" s="79" t="s">
        <v>96</v>
      </c>
      <c r="D3544" t="s">
        <v>477</v>
      </c>
      <c r="E3544" t="s">
        <v>7708</v>
      </c>
    </row>
    <row r="3545" spans="2:5" x14ac:dyDescent="0.35">
      <c r="B3545" s="79">
        <v>63</v>
      </c>
      <c r="C3545" s="79" t="s">
        <v>96</v>
      </c>
      <c r="D3545" t="s">
        <v>479</v>
      </c>
      <c r="E3545" t="s">
        <v>7709</v>
      </c>
    </row>
    <row r="3546" spans="2:5" x14ac:dyDescent="0.35">
      <c r="B3546" s="79">
        <v>63</v>
      </c>
      <c r="C3546" s="79" t="s">
        <v>96</v>
      </c>
      <c r="D3546" t="s">
        <v>481</v>
      </c>
      <c r="E3546" t="s">
        <v>7710</v>
      </c>
    </row>
    <row r="3547" spans="2:5" x14ac:dyDescent="0.35">
      <c r="B3547" s="79">
        <v>63</v>
      </c>
      <c r="C3547" s="79" t="s">
        <v>96</v>
      </c>
      <c r="D3547" t="s">
        <v>482</v>
      </c>
      <c r="E3547" t="s">
        <v>7711</v>
      </c>
    </row>
    <row r="3548" spans="2:5" x14ac:dyDescent="0.35">
      <c r="B3548" s="79">
        <v>63</v>
      </c>
      <c r="C3548" s="79" t="s">
        <v>96</v>
      </c>
      <c r="D3548" t="s">
        <v>483</v>
      </c>
      <c r="E3548" t="s">
        <v>7712</v>
      </c>
    </row>
    <row r="3549" spans="2:5" x14ac:dyDescent="0.35">
      <c r="B3549" s="79">
        <v>63</v>
      </c>
      <c r="C3549" s="79" t="s">
        <v>96</v>
      </c>
      <c r="D3549" t="s">
        <v>484</v>
      </c>
      <c r="E3549" t="s">
        <v>7713</v>
      </c>
    </row>
    <row r="3550" spans="2:5" x14ac:dyDescent="0.35">
      <c r="B3550" s="79">
        <v>63</v>
      </c>
      <c r="C3550" s="79" t="s">
        <v>96</v>
      </c>
      <c r="D3550" t="s">
        <v>485</v>
      </c>
      <c r="E3550" t="s">
        <v>7267</v>
      </c>
    </row>
    <row r="3551" spans="2:5" x14ac:dyDescent="0.35">
      <c r="B3551" s="79">
        <v>63</v>
      </c>
      <c r="C3551" s="79" t="s">
        <v>96</v>
      </c>
      <c r="D3551" t="s">
        <v>487</v>
      </c>
      <c r="E3551" t="s">
        <v>7714</v>
      </c>
    </row>
    <row r="3552" spans="2:5" x14ac:dyDescent="0.35">
      <c r="B3552" s="79">
        <v>63</v>
      </c>
      <c r="C3552" s="79" t="s">
        <v>96</v>
      </c>
      <c r="D3552" t="s">
        <v>489</v>
      </c>
      <c r="E3552" t="s">
        <v>7715</v>
      </c>
    </row>
    <row r="3553" spans="2:5" x14ac:dyDescent="0.35">
      <c r="B3553" s="79">
        <v>63</v>
      </c>
      <c r="C3553" s="79" t="s">
        <v>96</v>
      </c>
      <c r="D3553" t="s">
        <v>490</v>
      </c>
      <c r="E3553" t="s">
        <v>7716</v>
      </c>
    </row>
    <row r="3554" spans="2:5" x14ac:dyDescent="0.35">
      <c r="B3554" s="79">
        <v>63</v>
      </c>
      <c r="C3554" s="79" t="s">
        <v>96</v>
      </c>
      <c r="D3554" t="s">
        <v>491</v>
      </c>
      <c r="E3554" t="s">
        <v>7717</v>
      </c>
    </row>
    <row r="3555" spans="2:5" x14ac:dyDescent="0.35">
      <c r="B3555" s="79">
        <v>63</v>
      </c>
      <c r="C3555" s="79" t="s">
        <v>96</v>
      </c>
      <c r="D3555" t="s">
        <v>493</v>
      </c>
      <c r="E3555" t="s">
        <v>7718</v>
      </c>
    </row>
    <row r="3556" spans="2:5" x14ac:dyDescent="0.35">
      <c r="B3556" s="79">
        <v>63</v>
      </c>
      <c r="C3556" s="79" t="s">
        <v>96</v>
      </c>
      <c r="D3556" t="s">
        <v>495</v>
      </c>
      <c r="E3556" t="s">
        <v>7719</v>
      </c>
    </row>
    <row r="3557" spans="2:5" x14ac:dyDescent="0.35">
      <c r="B3557" s="79">
        <v>63</v>
      </c>
      <c r="C3557" s="79" t="s">
        <v>96</v>
      </c>
      <c r="D3557" t="s">
        <v>496</v>
      </c>
      <c r="E3557" t="s">
        <v>7720</v>
      </c>
    </row>
    <row r="3558" spans="2:5" x14ac:dyDescent="0.35">
      <c r="B3558" s="79">
        <v>63</v>
      </c>
      <c r="C3558" s="79" t="s">
        <v>96</v>
      </c>
      <c r="D3558" t="s">
        <v>910</v>
      </c>
      <c r="E3558" t="s">
        <v>7721</v>
      </c>
    </row>
    <row r="3559" spans="2:5" x14ac:dyDescent="0.35">
      <c r="B3559" s="79">
        <v>63</v>
      </c>
      <c r="C3559" s="79" t="s">
        <v>96</v>
      </c>
      <c r="D3559" t="s">
        <v>1055</v>
      </c>
      <c r="E3559" t="s">
        <v>7722</v>
      </c>
    </row>
    <row r="3560" spans="2:5" x14ac:dyDescent="0.35">
      <c r="B3560" s="79">
        <v>63</v>
      </c>
      <c r="C3560" s="79" t="s">
        <v>96</v>
      </c>
      <c r="D3560" t="s">
        <v>1056</v>
      </c>
      <c r="E3560" t="s">
        <v>7723</v>
      </c>
    </row>
    <row r="3561" spans="2:5" x14ac:dyDescent="0.35">
      <c r="B3561" s="79">
        <v>64</v>
      </c>
      <c r="C3561" s="79" t="s">
        <v>99</v>
      </c>
      <c r="D3561" t="s">
        <v>446</v>
      </c>
      <c r="E3561" t="s">
        <v>1230</v>
      </c>
    </row>
    <row r="3562" spans="2:5" x14ac:dyDescent="0.35">
      <c r="B3562" s="79">
        <v>64</v>
      </c>
      <c r="C3562" s="79" t="s">
        <v>99</v>
      </c>
      <c r="D3562" t="s">
        <v>448</v>
      </c>
      <c r="E3562" t="s">
        <v>1231</v>
      </c>
    </row>
    <row r="3563" spans="2:5" x14ac:dyDescent="0.35">
      <c r="B3563" s="79">
        <v>64</v>
      </c>
      <c r="C3563" s="79" t="s">
        <v>99</v>
      </c>
      <c r="D3563" t="s">
        <v>449</v>
      </c>
      <c r="E3563" t="s">
        <v>7724</v>
      </c>
    </row>
    <row r="3564" spans="2:5" x14ac:dyDescent="0.35">
      <c r="B3564" s="79">
        <v>64</v>
      </c>
      <c r="C3564" s="79" t="s">
        <v>99</v>
      </c>
      <c r="D3564" t="s">
        <v>450</v>
      </c>
      <c r="E3564" t="s">
        <v>7725</v>
      </c>
    </row>
    <row r="3565" spans="2:5" x14ac:dyDescent="0.35">
      <c r="B3565" s="79">
        <v>64</v>
      </c>
      <c r="C3565" s="79" t="s">
        <v>99</v>
      </c>
      <c r="D3565" t="s">
        <v>452</v>
      </c>
      <c r="E3565" t="s">
        <v>7726</v>
      </c>
    </row>
    <row r="3566" spans="2:5" x14ac:dyDescent="0.35">
      <c r="B3566" s="79">
        <v>64</v>
      </c>
      <c r="C3566" s="79" t="s">
        <v>99</v>
      </c>
      <c r="D3566" t="s">
        <v>454</v>
      </c>
      <c r="E3566" t="s">
        <v>7727</v>
      </c>
    </row>
    <row r="3567" spans="2:5" x14ac:dyDescent="0.35">
      <c r="B3567" s="79">
        <v>64</v>
      </c>
      <c r="C3567" s="79" t="s">
        <v>99</v>
      </c>
      <c r="D3567" t="s">
        <v>456</v>
      </c>
      <c r="E3567" t="s">
        <v>1232</v>
      </c>
    </row>
    <row r="3568" spans="2:5" x14ac:dyDescent="0.35">
      <c r="B3568" s="79">
        <v>64</v>
      </c>
      <c r="C3568" s="79" t="s">
        <v>99</v>
      </c>
      <c r="D3568" t="s">
        <v>458</v>
      </c>
      <c r="E3568" t="s">
        <v>1233</v>
      </c>
    </row>
    <row r="3569" spans="2:5" x14ac:dyDescent="0.35">
      <c r="B3569" s="79">
        <v>64</v>
      </c>
      <c r="C3569" s="79" t="s">
        <v>99</v>
      </c>
      <c r="D3569" t="s">
        <v>459</v>
      </c>
      <c r="E3569" t="s">
        <v>7728</v>
      </c>
    </row>
    <row r="3570" spans="2:5" x14ac:dyDescent="0.35">
      <c r="B3570" s="79">
        <v>64</v>
      </c>
      <c r="C3570" s="79" t="s">
        <v>99</v>
      </c>
      <c r="D3570" t="s">
        <v>460</v>
      </c>
      <c r="E3570" t="s">
        <v>7729</v>
      </c>
    </row>
    <row r="3571" spans="2:5" x14ac:dyDescent="0.35">
      <c r="B3571" s="79">
        <v>64</v>
      </c>
      <c r="C3571" s="79" t="s">
        <v>99</v>
      </c>
      <c r="D3571" t="s">
        <v>461</v>
      </c>
      <c r="E3571" t="s">
        <v>7730</v>
      </c>
    </row>
    <row r="3572" spans="2:5" x14ac:dyDescent="0.35">
      <c r="B3572" s="79">
        <v>64</v>
      </c>
      <c r="C3572" s="79" t="s">
        <v>99</v>
      </c>
      <c r="D3572" t="s">
        <v>462</v>
      </c>
      <c r="E3572" t="s">
        <v>7731</v>
      </c>
    </row>
    <row r="3573" spans="2:5" x14ac:dyDescent="0.35">
      <c r="B3573" s="79">
        <v>64</v>
      </c>
      <c r="C3573" s="79" t="s">
        <v>99</v>
      </c>
      <c r="D3573" t="s">
        <v>464</v>
      </c>
      <c r="E3573" t="s">
        <v>7732</v>
      </c>
    </row>
    <row r="3574" spans="2:5" x14ac:dyDescent="0.35">
      <c r="B3574" s="79">
        <v>64</v>
      </c>
      <c r="C3574" s="79" t="s">
        <v>99</v>
      </c>
      <c r="D3574" t="s">
        <v>466</v>
      </c>
      <c r="E3574" t="s">
        <v>1234</v>
      </c>
    </row>
    <row r="3575" spans="2:5" x14ac:dyDescent="0.35">
      <c r="B3575" s="79">
        <v>64</v>
      </c>
      <c r="C3575" s="79" t="s">
        <v>99</v>
      </c>
      <c r="D3575" t="s">
        <v>467</v>
      </c>
      <c r="E3575" t="s">
        <v>7733</v>
      </c>
    </row>
    <row r="3576" spans="2:5" x14ac:dyDescent="0.35">
      <c r="B3576" s="79">
        <v>64</v>
      </c>
      <c r="C3576" s="79" t="s">
        <v>99</v>
      </c>
      <c r="D3576" t="s">
        <v>468</v>
      </c>
      <c r="E3576" t="s">
        <v>7734</v>
      </c>
    </row>
    <row r="3577" spans="2:5" x14ac:dyDescent="0.35">
      <c r="B3577" s="79">
        <v>64</v>
      </c>
      <c r="C3577" s="79" t="s">
        <v>99</v>
      </c>
      <c r="D3577" t="s">
        <v>470</v>
      </c>
      <c r="E3577" t="s">
        <v>7735</v>
      </c>
    </row>
    <row r="3578" spans="2:5" x14ac:dyDescent="0.35">
      <c r="B3578" s="79">
        <v>64</v>
      </c>
      <c r="C3578" s="79" t="s">
        <v>99</v>
      </c>
      <c r="D3578" t="s">
        <v>471</v>
      </c>
      <c r="E3578" t="s">
        <v>7736</v>
      </c>
    </row>
    <row r="3579" spans="2:5" x14ac:dyDescent="0.35">
      <c r="B3579" s="79">
        <v>64</v>
      </c>
      <c r="C3579" s="79" t="s">
        <v>99</v>
      </c>
      <c r="D3579" t="s">
        <v>472</v>
      </c>
      <c r="E3579" t="s">
        <v>7737</v>
      </c>
    </row>
    <row r="3580" spans="2:5" x14ac:dyDescent="0.35">
      <c r="B3580" s="79">
        <v>64</v>
      </c>
      <c r="C3580" s="79" t="s">
        <v>99</v>
      </c>
      <c r="D3580" t="s">
        <v>473</v>
      </c>
      <c r="E3580" t="s">
        <v>7738</v>
      </c>
    </row>
    <row r="3581" spans="2:5" x14ac:dyDescent="0.35">
      <c r="B3581" s="79">
        <v>64</v>
      </c>
      <c r="C3581" s="79" t="s">
        <v>99</v>
      </c>
      <c r="D3581" t="s">
        <v>475</v>
      </c>
      <c r="E3581" t="s">
        <v>1235</v>
      </c>
    </row>
    <row r="3582" spans="2:5" x14ac:dyDescent="0.35">
      <c r="B3582" s="79">
        <v>64</v>
      </c>
      <c r="C3582" s="79" t="s">
        <v>99</v>
      </c>
      <c r="D3582" t="s">
        <v>476</v>
      </c>
      <c r="E3582" t="s">
        <v>7739</v>
      </c>
    </row>
    <row r="3583" spans="2:5" x14ac:dyDescent="0.35">
      <c r="B3583" s="79">
        <v>64</v>
      </c>
      <c r="C3583" s="79" t="s">
        <v>99</v>
      </c>
      <c r="D3583" t="s">
        <v>477</v>
      </c>
      <c r="E3583" t="s">
        <v>7740</v>
      </c>
    </row>
    <row r="3584" spans="2:5" x14ac:dyDescent="0.35">
      <c r="B3584" s="79">
        <v>64</v>
      </c>
      <c r="C3584" s="79" t="s">
        <v>99</v>
      </c>
      <c r="D3584" t="s">
        <v>479</v>
      </c>
      <c r="E3584" t="s">
        <v>7741</v>
      </c>
    </row>
    <row r="3585" spans="2:5" x14ac:dyDescent="0.35">
      <c r="B3585" s="79">
        <v>64</v>
      </c>
      <c r="C3585" s="79" t="s">
        <v>99</v>
      </c>
      <c r="D3585" t="s">
        <v>481</v>
      </c>
      <c r="E3585" t="s">
        <v>7742</v>
      </c>
    </row>
    <row r="3586" spans="2:5" x14ac:dyDescent="0.35">
      <c r="B3586" s="79">
        <v>64</v>
      </c>
      <c r="C3586" s="79" t="s">
        <v>99</v>
      </c>
      <c r="D3586" t="s">
        <v>482</v>
      </c>
      <c r="E3586" t="s">
        <v>7743</v>
      </c>
    </row>
    <row r="3587" spans="2:5" x14ac:dyDescent="0.35">
      <c r="B3587" s="79">
        <v>64</v>
      </c>
      <c r="C3587" s="79" t="s">
        <v>99</v>
      </c>
      <c r="D3587" t="s">
        <v>483</v>
      </c>
      <c r="E3587" t="s">
        <v>1236</v>
      </c>
    </row>
    <row r="3588" spans="2:5" x14ac:dyDescent="0.35">
      <c r="B3588" s="79">
        <v>64</v>
      </c>
      <c r="C3588" s="79" t="s">
        <v>99</v>
      </c>
      <c r="D3588" t="s">
        <v>484</v>
      </c>
      <c r="E3588" t="s">
        <v>7744</v>
      </c>
    </row>
    <row r="3589" spans="2:5" x14ac:dyDescent="0.35">
      <c r="B3589" s="79">
        <v>64</v>
      </c>
      <c r="C3589" s="79" t="s">
        <v>99</v>
      </c>
      <c r="D3589" t="s">
        <v>485</v>
      </c>
      <c r="E3589" t="s">
        <v>7745</v>
      </c>
    </row>
    <row r="3590" spans="2:5" x14ac:dyDescent="0.35">
      <c r="B3590" s="79">
        <v>64</v>
      </c>
      <c r="C3590" s="79" t="s">
        <v>99</v>
      </c>
      <c r="D3590" t="s">
        <v>487</v>
      </c>
      <c r="E3590" t="s">
        <v>1237</v>
      </c>
    </row>
    <row r="3591" spans="2:5" x14ac:dyDescent="0.35">
      <c r="B3591" s="79">
        <v>64</v>
      </c>
      <c r="C3591" s="79" t="s">
        <v>99</v>
      </c>
      <c r="D3591" t="s">
        <v>489</v>
      </c>
      <c r="E3591" t="s">
        <v>7746</v>
      </c>
    </row>
    <row r="3592" spans="2:5" x14ac:dyDescent="0.35">
      <c r="B3592" s="79">
        <v>64</v>
      </c>
      <c r="C3592" s="79" t="s">
        <v>99</v>
      </c>
      <c r="D3592" t="s">
        <v>490</v>
      </c>
      <c r="E3592" t="s">
        <v>1238</v>
      </c>
    </row>
    <row r="3593" spans="2:5" x14ac:dyDescent="0.35">
      <c r="B3593" s="79">
        <v>64</v>
      </c>
      <c r="C3593" s="79" t="s">
        <v>99</v>
      </c>
      <c r="D3593" t="s">
        <v>491</v>
      </c>
      <c r="E3593" t="s">
        <v>7747</v>
      </c>
    </row>
    <row r="3594" spans="2:5" x14ac:dyDescent="0.35">
      <c r="B3594" s="79">
        <v>64</v>
      </c>
      <c r="C3594" s="79" t="s">
        <v>99</v>
      </c>
      <c r="D3594" t="s">
        <v>493</v>
      </c>
      <c r="E3594" t="s">
        <v>7748</v>
      </c>
    </row>
    <row r="3595" spans="2:5" x14ac:dyDescent="0.35">
      <c r="B3595" s="79">
        <v>64</v>
      </c>
      <c r="C3595" s="79" t="s">
        <v>99</v>
      </c>
      <c r="D3595" t="s">
        <v>495</v>
      </c>
      <c r="E3595" t="s">
        <v>7749</v>
      </c>
    </row>
    <row r="3596" spans="2:5" x14ac:dyDescent="0.35">
      <c r="B3596" s="79">
        <v>64</v>
      </c>
      <c r="C3596" s="79" t="s">
        <v>99</v>
      </c>
      <c r="D3596" t="s">
        <v>496</v>
      </c>
      <c r="E3596" t="s">
        <v>7750</v>
      </c>
    </row>
    <row r="3597" spans="2:5" x14ac:dyDescent="0.35">
      <c r="B3597" s="79">
        <v>64</v>
      </c>
      <c r="C3597" s="79" t="s">
        <v>99</v>
      </c>
      <c r="D3597" t="s">
        <v>497</v>
      </c>
      <c r="E3597" t="s">
        <v>7751</v>
      </c>
    </row>
    <row r="3598" spans="2:5" x14ac:dyDescent="0.35">
      <c r="B3598" s="79">
        <v>64</v>
      </c>
      <c r="C3598" s="79" t="s">
        <v>99</v>
      </c>
      <c r="D3598" t="s">
        <v>498</v>
      </c>
      <c r="E3598" t="s">
        <v>7523</v>
      </c>
    </row>
    <row r="3599" spans="2:5" x14ac:dyDescent="0.35">
      <c r="B3599" s="79">
        <v>64</v>
      </c>
      <c r="C3599" s="79" t="s">
        <v>99</v>
      </c>
      <c r="D3599" t="s">
        <v>499</v>
      </c>
      <c r="E3599" t="s">
        <v>7752</v>
      </c>
    </row>
    <row r="3600" spans="2:5" x14ac:dyDescent="0.35">
      <c r="B3600" s="79">
        <v>64</v>
      </c>
      <c r="C3600" s="79" t="s">
        <v>99</v>
      </c>
      <c r="D3600" t="s">
        <v>501</v>
      </c>
      <c r="E3600" t="s">
        <v>7753</v>
      </c>
    </row>
    <row r="3601" spans="2:5" x14ac:dyDescent="0.35">
      <c r="B3601" s="79">
        <v>64</v>
      </c>
      <c r="C3601" s="79" t="s">
        <v>99</v>
      </c>
      <c r="D3601" t="s">
        <v>502</v>
      </c>
      <c r="E3601" t="s">
        <v>7754</v>
      </c>
    </row>
    <row r="3602" spans="2:5" x14ac:dyDescent="0.35">
      <c r="B3602" s="79">
        <v>64</v>
      </c>
      <c r="C3602" s="79" t="s">
        <v>99</v>
      </c>
      <c r="D3602" t="s">
        <v>503</v>
      </c>
      <c r="E3602" t="s">
        <v>7755</v>
      </c>
    </row>
    <row r="3603" spans="2:5" x14ac:dyDescent="0.35">
      <c r="B3603" s="79">
        <v>64</v>
      </c>
      <c r="C3603" s="79" t="s">
        <v>99</v>
      </c>
      <c r="D3603" t="s">
        <v>504</v>
      </c>
      <c r="E3603" t="s">
        <v>7756</v>
      </c>
    </row>
    <row r="3604" spans="2:5" x14ac:dyDescent="0.35">
      <c r="B3604" s="79">
        <v>64</v>
      </c>
      <c r="C3604" s="79" t="s">
        <v>99</v>
      </c>
      <c r="D3604" t="s">
        <v>505</v>
      </c>
      <c r="E3604" t="s">
        <v>1239</v>
      </c>
    </row>
    <row r="3605" spans="2:5" x14ac:dyDescent="0.35">
      <c r="B3605" s="79">
        <v>64</v>
      </c>
      <c r="C3605" s="79" t="s">
        <v>99</v>
      </c>
      <c r="D3605" t="s">
        <v>507</v>
      </c>
      <c r="E3605" t="s">
        <v>7757</v>
      </c>
    </row>
    <row r="3606" spans="2:5" x14ac:dyDescent="0.35">
      <c r="B3606" s="79">
        <v>65</v>
      </c>
      <c r="C3606" s="79" t="s">
        <v>4171</v>
      </c>
      <c r="D3606" t="s">
        <v>446</v>
      </c>
      <c r="E3606" t="s">
        <v>7758</v>
      </c>
    </row>
    <row r="3607" spans="2:5" x14ac:dyDescent="0.35">
      <c r="B3607" s="79">
        <v>65</v>
      </c>
      <c r="C3607" s="79" t="s">
        <v>4171</v>
      </c>
      <c r="D3607" t="s">
        <v>448</v>
      </c>
      <c r="E3607" t="s">
        <v>1240</v>
      </c>
    </row>
    <row r="3608" spans="2:5" x14ac:dyDescent="0.35">
      <c r="B3608" s="79">
        <v>65</v>
      </c>
      <c r="C3608" s="79" t="s">
        <v>4171</v>
      </c>
      <c r="D3608" t="s">
        <v>449</v>
      </c>
      <c r="E3608" t="s">
        <v>7759</v>
      </c>
    </row>
    <row r="3609" spans="2:5" x14ac:dyDescent="0.35">
      <c r="B3609" s="79">
        <v>65</v>
      </c>
      <c r="C3609" s="79" t="s">
        <v>4171</v>
      </c>
      <c r="D3609" t="s">
        <v>450</v>
      </c>
      <c r="E3609" t="s">
        <v>7760</v>
      </c>
    </row>
    <row r="3610" spans="2:5" x14ac:dyDescent="0.35">
      <c r="B3610" s="79">
        <v>65</v>
      </c>
      <c r="C3610" s="79" t="s">
        <v>4171</v>
      </c>
      <c r="D3610" t="s">
        <v>452</v>
      </c>
      <c r="E3610" t="s">
        <v>7761</v>
      </c>
    </row>
    <row r="3611" spans="2:5" x14ac:dyDescent="0.35">
      <c r="B3611" s="79">
        <v>65</v>
      </c>
      <c r="C3611" s="79" t="s">
        <v>4171</v>
      </c>
      <c r="D3611" t="s">
        <v>454</v>
      </c>
      <c r="E3611" t="s">
        <v>7762</v>
      </c>
    </row>
    <row r="3612" spans="2:5" x14ac:dyDescent="0.35">
      <c r="B3612" s="79">
        <v>65</v>
      </c>
      <c r="C3612" s="79" t="s">
        <v>4171</v>
      </c>
      <c r="D3612" t="s">
        <v>456</v>
      </c>
      <c r="E3612" t="s">
        <v>7763</v>
      </c>
    </row>
    <row r="3613" spans="2:5" x14ac:dyDescent="0.35">
      <c r="B3613" s="79">
        <v>65</v>
      </c>
      <c r="C3613" s="79" t="s">
        <v>4171</v>
      </c>
      <c r="D3613" t="s">
        <v>458</v>
      </c>
      <c r="E3613" t="s">
        <v>1241</v>
      </c>
    </row>
    <row r="3614" spans="2:5" x14ac:dyDescent="0.35">
      <c r="B3614" s="79">
        <v>65</v>
      </c>
      <c r="C3614" s="79" t="s">
        <v>4171</v>
      </c>
      <c r="D3614" t="s">
        <v>459</v>
      </c>
      <c r="E3614" t="s">
        <v>7764</v>
      </c>
    </row>
    <row r="3615" spans="2:5" x14ac:dyDescent="0.35">
      <c r="B3615" s="79">
        <v>65</v>
      </c>
      <c r="C3615" s="79" t="s">
        <v>4171</v>
      </c>
      <c r="D3615" t="s">
        <v>460</v>
      </c>
      <c r="E3615" t="s">
        <v>7765</v>
      </c>
    </row>
    <row r="3616" spans="2:5" x14ac:dyDescent="0.35">
      <c r="B3616" s="79">
        <v>65</v>
      </c>
      <c r="C3616" s="79" t="s">
        <v>4171</v>
      </c>
      <c r="D3616" t="s">
        <v>461</v>
      </c>
      <c r="E3616" t="s">
        <v>7766</v>
      </c>
    </row>
    <row r="3617" spans="2:5" x14ac:dyDescent="0.35">
      <c r="B3617" s="79">
        <v>65</v>
      </c>
      <c r="C3617" s="79" t="s">
        <v>4171</v>
      </c>
      <c r="D3617" t="s">
        <v>462</v>
      </c>
      <c r="E3617" t="s">
        <v>7767</v>
      </c>
    </row>
    <row r="3618" spans="2:5" x14ac:dyDescent="0.35">
      <c r="B3618" s="79">
        <v>65</v>
      </c>
      <c r="C3618" s="79" t="s">
        <v>4171</v>
      </c>
      <c r="D3618" t="s">
        <v>464</v>
      </c>
      <c r="E3618" t="s">
        <v>4172</v>
      </c>
    </row>
    <row r="3619" spans="2:5" x14ac:dyDescent="0.35">
      <c r="B3619" s="79">
        <v>65</v>
      </c>
      <c r="C3619" s="79" t="s">
        <v>4171</v>
      </c>
      <c r="D3619" t="s">
        <v>466</v>
      </c>
      <c r="E3619" t="s">
        <v>7768</v>
      </c>
    </row>
    <row r="3620" spans="2:5" x14ac:dyDescent="0.35">
      <c r="B3620" s="79">
        <v>65</v>
      </c>
      <c r="C3620" s="79" t="s">
        <v>4171</v>
      </c>
      <c r="D3620" t="s">
        <v>467</v>
      </c>
      <c r="E3620" t="s">
        <v>7769</v>
      </c>
    </row>
    <row r="3621" spans="2:5" x14ac:dyDescent="0.35">
      <c r="B3621" s="79">
        <v>65</v>
      </c>
      <c r="C3621" s="79" t="s">
        <v>4171</v>
      </c>
      <c r="D3621" t="s">
        <v>468</v>
      </c>
      <c r="E3621" t="s">
        <v>7770</v>
      </c>
    </row>
    <row r="3622" spans="2:5" x14ac:dyDescent="0.35">
      <c r="B3622" s="79">
        <v>65</v>
      </c>
      <c r="C3622" s="79" t="s">
        <v>4171</v>
      </c>
      <c r="D3622" t="s">
        <v>470</v>
      </c>
      <c r="E3622" t="s">
        <v>7771</v>
      </c>
    </row>
    <row r="3623" spans="2:5" x14ac:dyDescent="0.35">
      <c r="B3623" s="79">
        <v>65</v>
      </c>
      <c r="C3623" s="79" t="s">
        <v>4171</v>
      </c>
      <c r="D3623" t="s">
        <v>471</v>
      </c>
      <c r="E3623" t="s">
        <v>7772</v>
      </c>
    </row>
    <row r="3624" spans="2:5" x14ac:dyDescent="0.35">
      <c r="B3624" s="79">
        <v>65</v>
      </c>
      <c r="C3624" s="79" t="s">
        <v>4171</v>
      </c>
      <c r="D3624" t="s">
        <v>472</v>
      </c>
      <c r="E3624" t="s">
        <v>7773</v>
      </c>
    </row>
    <row r="3625" spans="2:5" x14ac:dyDescent="0.35">
      <c r="B3625" s="79">
        <v>65</v>
      </c>
      <c r="C3625" s="79" t="s">
        <v>4171</v>
      </c>
      <c r="D3625" t="s">
        <v>473</v>
      </c>
      <c r="E3625" t="s">
        <v>7774</v>
      </c>
    </row>
    <row r="3626" spans="2:5" x14ac:dyDescent="0.35">
      <c r="B3626" s="79">
        <v>65</v>
      </c>
      <c r="C3626" s="79" t="s">
        <v>4171</v>
      </c>
      <c r="D3626" t="s">
        <v>475</v>
      </c>
      <c r="E3626" t="s">
        <v>7775</v>
      </c>
    </row>
    <row r="3627" spans="2:5" x14ac:dyDescent="0.35">
      <c r="B3627" s="79">
        <v>65</v>
      </c>
      <c r="C3627" s="79" t="s">
        <v>4171</v>
      </c>
      <c r="D3627" t="s">
        <v>476</v>
      </c>
      <c r="E3627" t="s">
        <v>7776</v>
      </c>
    </row>
    <row r="3628" spans="2:5" x14ac:dyDescent="0.35">
      <c r="B3628" s="79">
        <v>65</v>
      </c>
      <c r="C3628" s="79" t="s">
        <v>4171</v>
      </c>
      <c r="D3628" t="s">
        <v>477</v>
      </c>
      <c r="E3628" t="s">
        <v>7777</v>
      </c>
    </row>
    <row r="3629" spans="2:5" x14ac:dyDescent="0.35">
      <c r="B3629" s="79">
        <v>65</v>
      </c>
      <c r="C3629" s="79" t="s">
        <v>4171</v>
      </c>
      <c r="D3629" t="s">
        <v>479</v>
      </c>
      <c r="E3629" t="s">
        <v>7778</v>
      </c>
    </row>
    <row r="3630" spans="2:5" x14ac:dyDescent="0.35">
      <c r="B3630" s="79">
        <v>65</v>
      </c>
      <c r="C3630" s="79" t="s">
        <v>4171</v>
      </c>
      <c r="D3630" t="s">
        <v>481</v>
      </c>
      <c r="E3630" t="s">
        <v>7779</v>
      </c>
    </row>
    <row r="3631" spans="2:5" x14ac:dyDescent="0.35">
      <c r="B3631" s="79">
        <v>65</v>
      </c>
      <c r="C3631" s="79" t="s">
        <v>4171</v>
      </c>
      <c r="D3631" t="s">
        <v>482</v>
      </c>
      <c r="E3631" t="s">
        <v>7780</v>
      </c>
    </row>
    <row r="3632" spans="2:5" x14ac:dyDescent="0.35">
      <c r="B3632" s="79">
        <v>65</v>
      </c>
      <c r="C3632" s="79" t="s">
        <v>4171</v>
      </c>
      <c r="D3632" t="s">
        <v>483</v>
      </c>
      <c r="E3632" t="s">
        <v>7781</v>
      </c>
    </row>
    <row r="3633" spans="2:5" x14ac:dyDescent="0.35">
      <c r="B3633" s="79">
        <v>65</v>
      </c>
      <c r="C3633" s="79" t="s">
        <v>4171</v>
      </c>
      <c r="D3633" t="s">
        <v>484</v>
      </c>
      <c r="E3633" t="s">
        <v>1242</v>
      </c>
    </row>
    <row r="3634" spans="2:5" x14ac:dyDescent="0.35">
      <c r="B3634" s="79">
        <v>65</v>
      </c>
      <c r="C3634" s="79" t="s">
        <v>4171</v>
      </c>
      <c r="D3634" t="s">
        <v>485</v>
      </c>
      <c r="E3634" t="s">
        <v>1243</v>
      </c>
    </row>
    <row r="3635" spans="2:5" x14ac:dyDescent="0.35">
      <c r="B3635" s="79">
        <v>65</v>
      </c>
      <c r="C3635" s="79" t="s">
        <v>4171</v>
      </c>
      <c r="D3635" t="s">
        <v>487</v>
      </c>
      <c r="E3635" t="s">
        <v>7782</v>
      </c>
    </row>
    <row r="3636" spans="2:5" x14ac:dyDescent="0.35">
      <c r="B3636" s="79">
        <v>65</v>
      </c>
      <c r="C3636" s="79" t="s">
        <v>4171</v>
      </c>
      <c r="D3636" t="s">
        <v>489</v>
      </c>
      <c r="E3636" t="s">
        <v>7783</v>
      </c>
    </row>
    <row r="3637" spans="2:5" x14ac:dyDescent="0.35">
      <c r="B3637" s="79">
        <v>65</v>
      </c>
      <c r="C3637" s="79" t="s">
        <v>4171</v>
      </c>
      <c r="D3637" t="s">
        <v>490</v>
      </c>
      <c r="E3637" t="s">
        <v>7784</v>
      </c>
    </row>
    <row r="3638" spans="2:5" x14ac:dyDescent="0.35">
      <c r="B3638" s="79">
        <v>65</v>
      </c>
      <c r="C3638" s="79" t="s">
        <v>4171</v>
      </c>
      <c r="D3638" t="s">
        <v>491</v>
      </c>
      <c r="E3638" t="s">
        <v>7785</v>
      </c>
    </row>
    <row r="3639" spans="2:5" x14ac:dyDescent="0.35">
      <c r="B3639" s="79">
        <v>65</v>
      </c>
      <c r="C3639" s="79" t="s">
        <v>4171</v>
      </c>
      <c r="D3639" t="s">
        <v>493</v>
      </c>
      <c r="E3639" t="s">
        <v>7786</v>
      </c>
    </row>
    <row r="3640" spans="2:5" x14ac:dyDescent="0.35">
      <c r="B3640" s="79">
        <v>65</v>
      </c>
      <c r="C3640" s="79" t="s">
        <v>4171</v>
      </c>
      <c r="D3640" t="s">
        <v>495</v>
      </c>
      <c r="E3640" t="s">
        <v>7787</v>
      </c>
    </row>
    <row r="3641" spans="2:5" x14ac:dyDescent="0.35">
      <c r="B3641" s="79">
        <v>65</v>
      </c>
      <c r="C3641" s="79" t="s">
        <v>4171</v>
      </c>
      <c r="D3641" t="s">
        <v>496</v>
      </c>
      <c r="E3641" t="s">
        <v>7788</v>
      </c>
    </row>
    <row r="3642" spans="2:5" x14ac:dyDescent="0.35">
      <c r="B3642" s="79">
        <v>65</v>
      </c>
      <c r="C3642" s="79" t="s">
        <v>4171</v>
      </c>
      <c r="D3642" t="s">
        <v>497</v>
      </c>
      <c r="E3642" t="s">
        <v>7789</v>
      </c>
    </row>
    <row r="3643" spans="2:5" x14ac:dyDescent="0.35">
      <c r="B3643" s="79">
        <v>65</v>
      </c>
      <c r="C3643" s="79" t="s">
        <v>4171</v>
      </c>
      <c r="D3643" t="s">
        <v>498</v>
      </c>
      <c r="E3643" t="s">
        <v>7790</v>
      </c>
    </row>
    <row r="3644" spans="2:5" x14ac:dyDescent="0.35">
      <c r="B3644" s="79">
        <v>65</v>
      </c>
      <c r="C3644" s="79" t="s">
        <v>4171</v>
      </c>
      <c r="D3644" t="s">
        <v>499</v>
      </c>
      <c r="E3644" t="s">
        <v>7791</v>
      </c>
    </row>
    <row r="3645" spans="2:5" x14ac:dyDescent="0.35">
      <c r="B3645" s="79">
        <v>65</v>
      </c>
      <c r="C3645" s="79" t="s">
        <v>4171</v>
      </c>
      <c r="D3645" t="s">
        <v>501</v>
      </c>
      <c r="E3645" t="s">
        <v>7792</v>
      </c>
    </row>
    <row r="3646" spans="2:5" x14ac:dyDescent="0.35">
      <c r="B3646" s="79">
        <v>65</v>
      </c>
      <c r="C3646" s="79" t="s">
        <v>4171</v>
      </c>
      <c r="D3646" t="s">
        <v>502</v>
      </c>
      <c r="E3646" t="s">
        <v>7793</v>
      </c>
    </row>
    <row r="3647" spans="2:5" x14ac:dyDescent="0.35">
      <c r="B3647" s="79">
        <v>65</v>
      </c>
      <c r="C3647" s="79" t="s">
        <v>4171</v>
      </c>
      <c r="D3647" t="s">
        <v>503</v>
      </c>
      <c r="E3647" t="s">
        <v>7794</v>
      </c>
    </row>
    <row r="3648" spans="2:5" x14ac:dyDescent="0.35">
      <c r="B3648" s="79">
        <v>65</v>
      </c>
      <c r="C3648" s="79" t="s">
        <v>4171</v>
      </c>
      <c r="D3648" t="s">
        <v>504</v>
      </c>
      <c r="E3648" t="s">
        <v>7795</v>
      </c>
    </row>
    <row r="3649" spans="2:5" x14ac:dyDescent="0.35">
      <c r="B3649" s="79">
        <v>65</v>
      </c>
      <c r="C3649" s="79" t="s">
        <v>4171</v>
      </c>
      <c r="D3649" t="s">
        <v>505</v>
      </c>
      <c r="E3649" t="s">
        <v>7796</v>
      </c>
    </row>
    <row r="3650" spans="2:5" x14ac:dyDescent="0.35">
      <c r="B3650" s="79">
        <v>66</v>
      </c>
      <c r="C3650" s="79" t="s">
        <v>4176</v>
      </c>
      <c r="D3650" t="s">
        <v>446</v>
      </c>
      <c r="E3650" t="s">
        <v>7797</v>
      </c>
    </row>
    <row r="3651" spans="2:5" x14ac:dyDescent="0.35">
      <c r="B3651" s="79">
        <v>66</v>
      </c>
      <c r="C3651" s="79" t="s">
        <v>4176</v>
      </c>
      <c r="D3651" t="s">
        <v>448</v>
      </c>
      <c r="E3651" t="s">
        <v>7798</v>
      </c>
    </row>
    <row r="3652" spans="2:5" x14ac:dyDescent="0.35">
      <c r="B3652" s="79">
        <v>66</v>
      </c>
      <c r="C3652" s="79" t="s">
        <v>4176</v>
      </c>
      <c r="D3652" t="s">
        <v>449</v>
      </c>
      <c r="E3652" t="s">
        <v>7799</v>
      </c>
    </row>
    <row r="3653" spans="2:5" x14ac:dyDescent="0.35">
      <c r="B3653" s="79">
        <v>66</v>
      </c>
      <c r="C3653" s="79" t="s">
        <v>4176</v>
      </c>
      <c r="D3653" t="s">
        <v>450</v>
      </c>
      <c r="E3653" t="s">
        <v>7800</v>
      </c>
    </row>
    <row r="3654" spans="2:5" x14ac:dyDescent="0.35">
      <c r="B3654" s="79">
        <v>66</v>
      </c>
      <c r="C3654" s="79" t="s">
        <v>4176</v>
      </c>
      <c r="D3654" t="s">
        <v>452</v>
      </c>
      <c r="E3654" t="s">
        <v>7801</v>
      </c>
    </row>
    <row r="3655" spans="2:5" x14ac:dyDescent="0.35">
      <c r="B3655" s="79">
        <v>66</v>
      </c>
      <c r="C3655" s="79" t="s">
        <v>4176</v>
      </c>
      <c r="D3655" t="s">
        <v>454</v>
      </c>
      <c r="E3655" t="s">
        <v>7802</v>
      </c>
    </row>
    <row r="3656" spans="2:5" x14ac:dyDescent="0.35">
      <c r="B3656" s="79">
        <v>66</v>
      </c>
      <c r="C3656" s="79" t="s">
        <v>4176</v>
      </c>
      <c r="D3656" t="s">
        <v>456</v>
      </c>
      <c r="E3656" t="s">
        <v>7803</v>
      </c>
    </row>
    <row r="3657" spans="2:5" x14ac:dyDescent="0.35">
      <c r="B3657" s="79">
        <v>66</v>
      </c>
      <c r="C3657" s="79" t="s">
        <v>4176</v>
      </c>
      <c r="D3657" t="s">
        <v>458</v>
      </c>
      <c r="E3657" t="s">
        <v>7804</v>
      </c>
    </row>
    <row r="3658" spans="2:5" x14ac:dyDescent="0.35">
      <c r="B3658" s="79">
        <v>66</v>
      </c>
      <c r="C3658" s="79" t="s">
        <v>4176</v>
      </c>
      <c r="D3658" t="s">
        <v>459</v>
      </c>
      <c r="E3658" t="s">
        <v>7805</v>
      </c>
    </row>
    <row r="3659" spans="2:5" x14ac:dyDescent="0.35">
      <c r="B3659" s="79">
        <v>66</v>
      </c>
      <c r="C3659" s="79" t="s">
        <v>4176</v>
      </c>
      <c r="D3659" t="s">
        <v>460</v>
      </c>
      <c r="E3659" t="s">
        <v>7806</v>
      </c>
    </row>
    <row r="3660" spans="2:5" x14ac:dyDescent="0.35">
      <c r="B3660" s="79">
        <v>66</v>
      </c>
      <c r="C3660" s="79" t="s">
        <v>4176</v>
      </c>
      <c r="D3660" t="s">
        <v>461</v>
      </c>
      <c r="E3660" t="s">
        <v>7807</v>
      </c>
    </row>
    <row r="3661" spans="2:5" x14ac:dyDescent="0.35">
      <c r="B3661" s="79">
        <v>66</v>
      </c>
      <c r="C3661" s="79" t="s">
        <v>4176</v>
      </c>
      <c r="D3661" t="s">
        <v>462</v>
      </c>
      <c r="E3661" t="s">
        <v>7808</v>
      </c>
    </row>
    <row r="3662" spans="2:5" x14ac:dyDescent="0.35">
      <c r="B3662" s="79">
        <v>66</v>
      </c>
      <c r="C3662" s="79" t="s">
        <v>4176</v>
      </c>
      <c r="D3662" t="s">
        <v>464</v>
      </c>
      <c r="E3662" t="s">
        <v>7809</v>
      </c>
    </row>
    <row r="3663" spans="2:5" x14ac:dyDescent="0.35">
      <c r="B3663" s="79">
        <v>66</v>
      </c>
      <c r="C3663" s="79" t="s">
        <v>4176</v>
      </c>
      <c r="D3663" t="s">
        <v>466</v>
      </c>
      <c r="E3663" t="s">
        <v>7810</v>
      </c>
    </row>
    <row r="3664" spans="2:5" x14ac:dyDescent="0.35">
      <c r="B3664" s="79">
        <v>66</v>
      </c>
      <c r="C3664" s="79" t="s">
        <v>4176</v>
      </c>
      <c r="D3664" t="s">
        <v>467</v>
      </c>
      <c r="E3664" t="s">
        <v>7811</v>
      </c>
    </row>
    <row r="3665" spans="2:5" x14ac:dyDescent="0.35">
      <c r="B3665" s="79">
        <v>66</v>
      </c>
      <c r="C3665" s="79" t="s">
        <v>4176</v>
      </c>
      <c r="D3665" t="s">
        <v>468</v>
      </c>
      <c r="E3665" t="s">
        <v>7812</v>
      </c>
    </row>
    <row r="3666" spans="2:5" x14ac:dyDescent="0.35">
      <c r="B3666" s="79">
        <v>66</v>
      </c>
      <c r="C3666" s="79" t="s">
        <v>4176</v>
      </c>
      <c r="D3666" t="s">
        <v>470</v>
      </c>
      <c r="E3666" t="s">
        <v>1244</v>
      </c>
    </row>
    <row r="3667" spans="2:5" x14ac:dyDescent="0.35">
      <c r="B3667" s="79">
        <v>66</v>
      </c>
      <c r="C3667" s="79" t="s">
        <v>4176</v>
      </c>
      <c r="D3667" t="s">
        <v>471</v>
      </c>
      <c r="E3667" t="s">
        <v>7813</v>
      </c>
    </row>
    <row r="3668" spans="2:5" x14ac:dyDescent="0.35">
      <c r="B3668" s="79">
        <v>66</v>
      </c>
      <c r="C3668" s="79" t="s">
        <v>4176</v>
      </c>
      <c r="D3668" t="s">
        <v>472</v>
      </c>
      <c r="E3668" t="s">
        <v>7814</v>
      </c>
    </row>
    <row r="3669" spans="2:5" x14ac:dyDescent="0.35">
      <c r="B3669" s="79">
        <v>66</v>
      </c>
      <c r="C3669" s="79" t="s">
        <v>4176</v>
      </c>
      <c r="D3669" t="s">
        <v>473</v>
      </c>
      <c r="E3669" t="s">
        <v>7815</v>
      </c>
    </row>
    <row r="3670" spans="2:5" x14ac:dyDescent="0.35">
      <c r="B3670" s="79">
        <v>66</v>
      </c>
      <c r="C3670" s="79" t="s">
        <v>4176</v>
      </c>
      <c r="D3670" t="s">
        <v>475</v>
      </c>
      <c r="E3670" t="s">
        <v>1245</v>
      </c>
    </row>
    <row r="3671" spans="2:5" x14ac:dyDescent="0.35">
      <c r="B3671" s="79">
        <v>66</v>
      </c>
      <c r="C3671" s="79" t="s">
        <v>4176</v>
      </c>
      <c r="D3671" t="s">
        <v>476</v>
      </c>
      <c r="E3671" t="s">
        <v>7816</v>
      </c>
    </row>
    <row r="3672" spans="2:5" x14ac:dyDescent="0.35">
      <c r="B3672" s="79">
        <v>66</v>
      </c>
      <c r="C3672" s="79" t="s">
        <v>4176</v>
      </c>
      <c r="D3672" t="s">
        <v>477</v>
      </c>
      <c r="E3672" t="s">
        <v>7817</v>
      </c>
    </row>
    <row r="3673" spans="2:5" x14ac:dyDescent="0.35">
      <c r="B3673" s="79">
        <v>66</v>
      </c>
      <c r="C3673" s="79" t="s">
        <v>4176</v>
      </c>
      <c r="D3673" t="s">
        <v>479</v>
      </c>
      <c r="E3673" t="s">
        <v>7818</v>
      </c>
    </row>
    <row r="3674" spans="2:5" x14ac:dyDescent="0.35">
      <c r="B3674" s="79">
        <v>66</v>
      </c>
      <c r="C3674" s="79" t="s">
        <v>4176</v>
      </c>
      <c r="D3674" t="s">
        <v>481</v>
      </c>
      <c r="E3674" t="s">
        <v>7819</v>
      </c>
    </row>
    <row r="3675" spans="2:5" x14ac:dyDescent="0.35">
      <c r="B3675" s="79">
        <v>66</v>
      </c>
      <c r="C3675" s="79" t="s">
        <v>4176</v>
      </c>
      <c r="D3675" t="s">
        <v>482</v>
      </c>
      <c r="E3675" t="s">
        <v>7820</v>
      </c>
    </row>
    <row r="3676" spans="2:5" x14ac:dyDescent="0.35">
      <c r="B3676" s="79">
        <v>66</v>
      </c>
      <c r="C3676" s="79" t="s">
        <v>4176</v>
      </c>
      <c r="D3676" t="s">
        <v>483</v>
      </c>
      <c r="E3676" t="s">
        <v>7821</v>
      </c>
    </row>
    <row r="3677" spans="2:5" x14ac:dyDescent="0.35">
      <c r="B3677" s="79">
        <v>66</v>
      </c>
      <c r="C3677" s="79" t="s">
        <v>4176</v>
      </c>
      <c r="D3677" t="s">
        <v>484</v>
      </c>
      <c r="E3677" t="s">
        <v>7822</v>
      </c>
    </row>
    <row r="3678" spans="2:5" x14ac:dyDescent="0.35">
      <c r="B3678" s="79">
        <v>66</v>
      </c>
      <c r="C3678" s="79" t="s">
        <v>4176</v>
      </c>
      <c r="D3678" t="s">
        <v>485</v>
      </c>
      <c r="E3678" t="s">
        <v>7823</v>
      </c>
    </row>
    <row r="3679" spans="2:5" x14ac:dyDescent="0.35">
      <c r="B3679" s="79">
        <v>66</v>
      </c>
      <c r="C3679" s="79" t="s">
        <v>4176</v>
      </c>
      <c r="D3679" t="s">
        <v>487</v>
      </c>
      <c r="E3679" t="s">
        <v>7824</v>
      </c>
    </row>
    <row r="3680" spans="2:5" x14ac:dyDescent="0.35">
      <c r="B3680" s="79">
        <v>66</v>
      </c>
      <c r="C3680" s="79" t="s">
        <v>4176</v>
      </c>
      <c r="D3680" t="s">
        <v>489</v>
      </c>
      <c r="E3680" t="s">
        <v>1246</v>
      </c>
    </row>
    <row r="3681" spans="2:5" x14ac:dyDescent="0.35">
      <c r="B3681" s="79">
        <v>66</v>
      </c>
      <c r="C3681" s="79" t="s">
        <v>4176</v>
      </c>
      <c r="D3681" t="s">
        <v>490</v>
      </c>
      <c r="E3681" t="s">
        <v>7825</v>
      </c>
    </row>
    <row r="3682" spans="2:5" x14ac:dyDescent="0.35">
      <c r="B3682" s="79">
        <v>66</v>
      </c>
      <c r="C3682" s="79" t="s">
        <v>4176</v>
      </c>
      <c r="D3682" t="s">
        <v>491</v>
      </c>
      <c r="E3682" t="s">
        <v>7826</v>
      </c>
    </row>
    <row r="3683" spans="2:5" x14ac:dyDescent="0.35">
      <c r="B3683" s="79">
        <v>66</v>
      </c>
      <c r="C3683" s="79" t="s">
        <v>4176</v>
      </c>
      <c r="D3683" t="s">
        <v>493</v>
      </c>
      <c r="E3683" t="s">
        <v>1247</v>
      </c>
    </row>
    <row r="3684" spans="2:5" x14ac:dyDescent="0.35">
      <c r="B3684" s="79">
        <v>66</v>
      </c>
      <c r="C3684" s="79" t="s">
        <v>4176</v>
      </c>
      <c r="D3684" t="s">
        <v>495</v>
      </c>
      <c r="E3684" t="s">
        <v>7827</v>
      </c>
    </row>
    <row r="3685" spans="2:5" x14ac:dyDescent="0.35">
      <c r="B3685" s="79">
        <v>66</v>
      </c>
      <c r="C3685" s="79" t="s">
        <v>4176</v>
      </c>
      <c r="D3685" t="s">
        <v>496</v>
      </c>
      <c r="E3685" t="s">
        <v>7828</v>
      </c>
    </row>
    <row r="3686" spans="2:5" x14ac:dyDescent="0.35">
      <c r="B3686" s="79">
        <v>66</v>
      </c>
      <c r="C3686" s="79" t="s">
        <v>4176</v>
      </c>
      <c r="D3686" t="s">
        <v>497</v>
      </c>
      <c r="E3686" t="s">
        <v>7829</v>
      </c>
    </row>
    <row r="3687" spans="2:5" x14ac:dyDescent="0.35">
      <c r="B3687" s="79">
        <v>66</v>
      </c>
      <c r="C3687" s="79" t="s">
        <v>4176</v>
      </c>
      <c r="D3687" t="s">
        <v>498</v>
      </c>
      <c r="E3687" t="s">
        <v>1248</v>
      </c>
    </row>
    <row r="3688" spans="2:5" x14ac:dyDescent="0.35">
      <c r="B3688" s="79">
        <v>66</v>
      </c>
      <c r="C3688" s="79" t="s">
        <v>4176</v>
      </c>
      <c r="D3688" t="s">
        <v>499</v>
      </c>
      <c r="E3688" t="s">
        <v>7830</v>
      </c>
    </row>
    <row r="3689" spans="2:5" x14ac:dyDescent="0.35">
      <c r="B3689" s="79">
        <v>66</v>
      </c>
      <c r="C3689" s="79" t="s">
        <v>4176</v>
      </c>
      <c r="D3689" t="s">
        <v>501</v>
      </c>
      <c r="E3689" t="s">
        <v>7831</v>
      </c>
    </row>
    <row r="3690" spans="2:5" x14ac:dyDescent="0.35">
      <c r="B3690" s="79">
        <v>66</v>
      </c>
      <c r="C3690" s="79" t="s">
        <v>4176</v>
      </c>
      <c r="D3690" t="s">
        <v>502</v>
      </c>
      <c r="E3690" t="s">
        <v>7832</v>
      </c>
    </row>
    <row r="3691" spans="2:5" x14ac:dyDescent="0.35">
      <c r="B3691" s="79">
        <v>66</v>
      </c>
      <c r="C3691" s="79" t="s">
        <v>4176</v>
      </c>
      <c r="D3691" t="s">
        <v>503</v>
      </c>
      <c r="E3691" t="s">
        <v>7833</v>
      </c>
    </row>
    <row r="3692" spans="2:5" x14ac:dyDescent="0.35">
      <c r="B3692" s="79">
        <v>66</v>
      </c>
      <c r="C3692" s="79" t="s">
        <v>4176</v>
      </c>
      <c r="D3692" t="s">
        <v>910</v>
      </c>
      <c r="E3692" t="s">
        <v>7834</v>
      </c>
    </row>
    <row r="3693" spans="2:5" x14ac:dyDescent="0.35">
      <c r="B3693" s="79">
        <v>66</v>
      </c>
      <c r="C3693" s="79" t="s">
        <v>4176</v>
      </c>
      <c r="D3693" t="s">
        <v>1055</v>
      </c>
      <c r="E3693" t="s">
        <v>7835</v>
      </c>
    </row>
    <row r="3694" spans="2:5" x14ac:dyDescent="0.35">
      <c r="B3694" s="79">
        <v>66</v>
      </c>
      <c r="C3694" s="79" t="s">
        <v>4176</v>
      </c>
      <c r="D3694" t="s">
        <v>1056</v>
      </c>
      <c r="E3694" t="s">
        <v>7836</v>
      </c>
    </row>
    <row r="3695" spans="2:5" x14ac:dyDescent="0.35">
      <c r="B3695" s="79">
        <v>66</v>
      </c>
      <c r="C3695" s="79" t="s">
        <v>4176</v>
      </c>
      <c r="D3695" t="s">
        <v>1249</v>
      </c>
      <c r="E3695" t="s">
        <v>7837</v>
      </c>
    </row>
    <row r="3696" spans="2:5" x14ac:dyDescent="0.35">
      <c r="B3696" s="79">
        <v>66</v>
      </c>
      <c r="C3696" s="79" t="s">
        <v>4176</v>
      </c>
      <c r="D3696" t="s">
        <v>1250</v>
      </c>
      <c r="E3696" t="s">
        <v>7838</v>
      </c>
    </row>
    <row r="3697" spans="2:5" x14ac:dyDescent="0.35">
      <c r="B3697" s="79">
        <v>66</v>
      </c>
      <c r="C3697" s="79" t="s">
        <v>4176</v>
      </c>
      <c r="D3697" t="s">
        <v>1251</v>
      </c>
      <c r="E3697" t="s">
        <v>7839</v>
      </c>
    </row>
    <row r="3698" spans="2:5" x14ac:dyDescent="0.35">
      <c r="B3698" s="79">
        <v>67</v>
      </c>
      <c r="C3698" s="79" t="s">
        <v>4180</v>
      </c>
      <c r="D3698" t="s">
        <v>446</v>
      </c>
      <c r="E3698" t="s">
        <v>7840</v>
      </c>
    </row>
    <row r="3699" spans="2:5" x14ac:dyDescent="0.35">
      <c r="B3699" s="79">
        <v>67</v>
      </c>
      <c r="C3699" s="79" t="s">
        <v>4180</v>
      </c>
      <c r="D3699" t="s">
        <v>448</v>
      </c>
      <c r="E3699" t="s">
        <v>7841</v>
      </c>
    </row>
    <row r="3700" spans="2:5" x14ac:dyDescent="0.35">
      <c r="B3700" s="79">
        <v>67</v>
      </c>
      <c r="C3700" s="79" t="s">
        <v>4180</v>
      </c>
      <c r="D3700" t="s">
        <v>449</v>
      </c>
      <c r="E3700" t="s">
        <v>7842</v>
      </c>
    </row>
    <row r="3701" spans="2:5" x14ac:dyDescent="0.35">
      <c r="B3701" s="79">
        <v>67</v>
      </c>
      <c r="C3701" s="79" t="s">
        <v>4180</v>
      </c>
      <c r="D3701" t="s">
        <v>450</v>
      </c>
      <c r="E3701" t="s">
        <v>7843</v>
      </c>
    </row>
    <row r="3702" spans="2:5" x14ac:dyDescent="0.35">
      <c r="B3702" s="79">
        <v>67</v>
      </c>
      <c r="C3702" s="79" t="s">
        <v>4180</v>
      </c>
      <c r="D3702" t="s">
        <v>452</v>
      </c>
      <c r="E3702" t="s">
        <v>7844</v>
      </c>
    </row>
    <row r="3703" spans="2:5" x14ac:dyDescent="0.35">
      <c r="B3703" s="79">
        <v>67</v>
      </c>
      <c r="C3703" s="79" t="s">
        <v>4180</v>
      </c>
      <c r="D3703" t="s">
        <v>454</v>
      </c>
      <c r="E3703" t="s">
        <v>7845</v>
      </c>
    </row>
    <row r="3704" spans="2:5" x14ac:dyDescent="0.35">
      <c r="B3704" s="79">
        <v>67</v>
      </c>
      <c r="C3704" s="79" t="s">
        <v>4180</v>
      </c>
      <c r="D3704" t="s">
        <v>456</v>
      </c>
      <c r="E3704" t="s">
        <v>7846</v>
      </c>
    </row>
    <row r="3705" spans="2:5" x14ac:dyDescent="0.35">
      <c r="B3705" s="79">
        <v>67</v>
      </c>
      <c r="C3705" s="79" t="s">
        <v>4180</v>
      </c>
      <c r="D3705" t="s">
        <v>458</v>
      </c>
      <c r="E3705" t="s">
        <v>7847</v>
      </c>
    </row>
    <row r="3706" spans="2:5" x14ac:dyDescent="0.35">
      <c r="B3706" s="79">
        <v>67</v>
      </c>
      <c r="C3706" s="79" t="s">
        <v>4180</v>
      </c>
      <c r="D3706" t="s">
        <v>459</v>
      </c>
      <c r="E3706" t="s">
        <v>7848</v>
      </c>
    </row>
    <row r="3707" spans="2:5" x14ac:dyDescent="0.35">
      <c r="B3707" s="79">
        <v>67</v>
      </c>
      <c r="C3707" s="79" t="s">
        <v>4180</v>
      </c>
      <c r="D3707" t="s">
        <v>460</v>
      </c>
      <c r="E3707" t="s">
        <v>7849</v>
      </c>
    </row>
    <row r="3708" spans="2:5" x14ac:dyDescent="0.35">
      <c r="B3708" s="79">
        <v>67</v>
      </c>
      <c r="C3708" s="79" t="s">
        <v>4180</v>
      </c>
      <c r="D3708" t="s">
        <v>461</v>
      </c>
      <c r="E3708" t="s">
        <v>7850</v>
      </c>
    </row>
    <row r="3709" spans="2:5" x14ac:dyDescent="0.35">
      <c r="B3709" s="79">
        <v>67</v>
      </c>
      <c r="C3709" s="79" t="s">
        <v>4180</v>
      </c>
      <c r="D3709" t="s">
        <v>462</v>
      </c>
      <c r="E3709" t="s">
        <v>7851</v>
      </c>
    </row>
    <row r="3710" spans="2:5" x14ac:dyDescent="0.35">
      <c r="B3710" s="79">
        <v>67</v>
      </c>
      <c r="C3710" s="79" t="s">
        <v>4180</v>
      </c>
      <c r="D3710" t="s">
        <v>464</v>
      </c>
      <c r="E3710" t="s">
        <v>7852</v>
      </c>
    </row>
    <row r="3711" spans="2:5" x14ac:dyDescent="0.35">
      <c r="B3711" s="79">
        <v>67</v>
      </c>
      <c r="C3711" s="79" t="s">
        <v>4180</v>
      </c>
      <c r="D3711" t="s">
        <v>466</v>
      </c>
      <c r="E3711" t="s">
        <v>7853</v>
      </c>
    </row>
    <row r="3712" spans="2:5" x14ac:dyDescent="0.35">
      <c r="B3712" s="79">
        <v>67</v>
      </c>
      <c r="C3712" s="79" t="s">
        <v>4180</v>
      </c>
      <c r="D3712" t="s">
        <v>467</v>
      </c>
      <c r="E3712" t="s">
        <v>7854</v>
      </c>
    </row>
    <row r="3713" spans="2:5" x14ac:dyDescent="0.35">
      <c r="B3713" s="79">
        <v>67</v>
      </c>
      <c r="C3713" s="79" t="s">
        <v>4180</v>
      </c>
      <c r="D3713" t="s">
        <v>468</v>
      </c>
      <c r="E3713" t="s">
        <v>7855</v>
      </c>
    </row>
    <row r="3714" spans="2:5" x14ac:dyDescent="0.35">
      <c r="B3714" s="79">
        <v>67</v>
      </c>
      <c r="C3714" s="79" t="s">
        <v>4180</v>
      </c>
      <c r="D3714" t="s">
        <v>470</v>
      </c>
      <c r="E3714" t="s">
        <v>7856</v>
      </c>
    </row>
    <row r="3715" spans="2:5" x14ac:dyDescent="0.35">
      <c r="B3715" s="79">
        <v>67</v>
      </c>
      <c r="C3715" s="79" t="s">
        <v>4180</v>
      </c>
      <c r="D3715" t="s">
        <v>471</v>
      </c>
      <c r="E3715" t="s">
        <v>7857</v>
      </c>
    </row>
    <row r="3716" spans="2:5" x14ac:dyDescent="0.35">
      <c r="B3716" s="79">
        <v>67</v>
      </c>
      <c r="C3716" s="79" t="s">
        <v>4180</v>
      </c>
      <c r="D3716" t="s">
        <v>472</v>
      </c>
      <c r="E3716" t="s">
        <v>1252</v>
      </c>
    </row>
    <row r="3717" spans="2:5" x14ac:dyDescent="0.35">
      <c r="B3717" s="79">
        <v>67</v>
      </c>
      <c r="C3717" s="79" t="s">
        <v>4180</v>
      </c>
      <c r="D3717" t="s">
        <v>473</v>
      </c>
      <c r="E3717" t="s">
        <v>7858</v>
      </c>
    </row>
    <row r="3718" spans="2:5" x14ac:dyDescent="0.35">
      <c r="B3718" s="79">
        <v>67</v>
      </c>
      <c r="C3718" s="79" t="s">
        <v>4180</v>
      </c>
      <c r="D3718" t="s">
        <v>475</v>
      </c>
      <c r="E3718" t="s">
        <v>7859</v>
      </c>
    </row>
    <row r="3719" spans="2:5" x14ac:dyDescent="0.35">
      <c r="B3719" s="79">
        <v>67</v>
      </c>
      <c r="C3719" s="79" t="s">
        <v>4180</v>
      </c>
      <c r="D3719" t="s">
        <v>476</v>
      </c>
      <c r="E3719" t="s">
        <v>7860</v>
      </c>
    </row>
    <row r="3720" spans="2:5" x14ac:dyDescent="0.35">
      <c r="B3720" s="79">
        <v>67</v>
      </c>
      <c r="C3720" s="79" t="s">
        <v>4180</v>
      </c>
      <c r="D3720" t="s">
        <v>477</v>
      </c>
      <c r="E3720" t="s">
        <v>7861</v>
      </c>
    </row>
    <row r="3721" spans="2:5" x14ac:dyDescent="0.35">
      <c r="B3721" s="79">
        <v>67</v>
      </c>
      <c r="C3721" s="79" t="s">
        <v>4180</v>
      </c>
      <c r="D3721" t="s">
        <v>479</v>
      </c>
      <c r="E3721" t="s">
        <v>7862</v>
      </c>
    </row>
    <row r="3722" spans="2:5" x14ac:dyDescent="0.35">
      <c r="B3722" s="79">
        <v>67</v>
      </c>
      <c r="C3722" s="79" t="s">
        <v>4180</v>
      </c>
      <c r="D3722" t="s">
        <v>481</v>
      </c>
      <c r="E3722" t="s">
        <v>7863</v>
      </c>
    </row>
    <row r="3723" spans="2:5" x14ac:dyDescent="0.35">
      <c r="B3723" s="79">
        <v>67</v>
      </c>
      <c r="C3723" s="79" t="s">
        <v>4180</v>
      </c>
      <c r="D3723" t="s">
        <v>482</v>
      </c>
      <c r="E3723" t="s">
        <v>7864</v>
      </c>
    </row>
    <row r="3724" spans="2:5" x14ac:dyDescent="0.35">
      <c r="B3724" s="79">
        <v>67</v>
      </c>
      <c r="C3724" s="79" t="s">
        <v>4180</v>
      </c>
      <c r="D3724" t="s">
        <v>483</v>
      </c>
      <c r="E3724" t="s">
        <v>7865</v>
      </c>
    </row>
    <row r="3725" spans="2:5" x14ac:dyDescent="0.35">
      <c r="B3725" s="79">
        <v>67</v>
      </c>
      <c r="C3725" s="79" t="s">
        <v>4180</v>
      </c>
      <c r="D3725" t="s">
        <v>484</v>
      </c>
      <c r="E3725" t="s">
        <v>7866</v>
      </c>
    </row>
    <row r="3726" spans="2:5" x14ac:dyDescent="0.35">
      <c r="B3726" s="79">
        <v>67</v>
      </c>
      <c r="C3726" s="79" t="s">
        <v>4180</v>
      </c>
      <c r="D3726" t="s">
        <v>485</v>
      </c>
      <c r="E3726" t="s">
        <v>7867</v>
      </c>
    </row>
    <row r="3727" spans="2:5" x14ac:dyDescent="0.35">
      <c r="B3727" s="79">
        <v>67</v>
      </c>
      <c r="C3727" s="79" t="s">
        <v>4180</v>
      </c>
      <c r="D3727" t="s">
        <v>487</v>
      </c>
      <c r="E3727" t="s">
        <v>7868</v>
      </c>
    </row>
    <row r="3728" spans="2:5" x14ac:dyDescent="0.35">
      <c r="B3728" s="79">
        <v>67</v>
      </c>
      <c r="C3728" s="79" t="s">
        <v>4180</v>
      </c>
      <c r="D3728" t="s">
        <v>489</v>
      </c>
      <c r="E3728" t="s">
        <v>7869</v>
      </c>
    </row>
    <row r="3729" spans="2:5" x14ac:dyDescent="0.35">
      <c r="B3729" s="79">
        <v>67</v>
      </c>
      <c r="C3729" s="79" t="s">
        <v>4180</v>
      </c>
      <c r="D3729" t="s">
        <v>490</v>
      </c>
      <c r="E3729" t="s">
        <v>7870</v>
      </c>
    </row>
    <row r="3730" spans="2:5" x14ac:dyDescent="0.35">
      <c r="B3730" s="79">
        <v>67</v>
      </c>
      <c r="C3730" s="79" t="s">
        <v>4180</v>
      </c>
      <c r="D3730" t="s">
        <v>491</v>
      </c>
      <c r="E3730" t="s">
        <v>7871</v>
      </c>
    </row>
    <row r="3731" spans="2:5" x14ac:dyDescent="0.35">
      <c r="B3731" s="79">
        <v>67</v>
      </c>
      <c r="C3731" s="79" t="s">
        <v>4180</v>
      </c>
      <c r="D3731" t="s">
        <v>493</v>
      </c>
      <c r="E3731" t="s">
        <v>7872</v>
      </c>
    </row>
    <row r="3732" spans="2:5" x14ac:dyDescent="0.35">
      <c r="B3732" s="79">
        <v>67</v>
      </c>
      <c r="C3732" s="79" t="s">
        <v>4180</v>
      </c>
      <c r="D3732" t="s">
        <v>495</v>
      </c>
      <c r="E3732" t="s">
        <v>1253</v>
      </c>
    </row>
    <row r="3733" spans="2:5" x14ac:dyDescent="0.35">
      <c r="B3733" s="79">
        <v>67</v>
      </c>
      <c r="C3733" s="79" t="s">
        <v>4180</v>
      </c>
      <c r="D3733" t="s">
        <v>496</v>
      </c>
      <c r="E3733" t="s">
        <v>7873</v>
      </c>
    </row>
    <row r="3734" spans="2:5" x14ac:dyDescent="0.35">
      <c r="B3734" s="79">
        <v>67</v>
      </c>
      <c r="C3734" s="79" t="s">
        <v>4180</v>
      </c>
      <c r="D3734" t="s">
        <v>497</v>
      </c>
      <c r="E3734" t="s">
        <v>1254</v>
      </c>
    </row>
    <row r="3735" spans="2:5" x14ac:dyDescent="0.35">
      <c r="B3735" s="79">
        <v>67</v>
      </c>
      <c r="C3735" s="79" t="s">
        <v>4180</v>
      </c>
      <c r="D3735" t="s">
        <v>498</v>
      </c>
      <c r="E3735" t="s">
        <v>7874</v>
      </c>
    </row>
    <row r="3736" spans="2:5" x14ac:dyDescent="0.35">
      <c r="B3736" s="79">
        <v>67</v>
      </c>
      <c r="C3736" s="79" t="s">
        <v>4180</v>
      </c>
      <c r="D3736" t="s">
        <v>499</v>
      </c>
      <c r="E3736" t="s">
        <v>1255</v>
      </c>
    </row>
    <row r="3737" spans="2:5" x14ac:dyDescent="0.35">
      <c r="B3737" s="79">
        <v>67</v>
      </c>
      <c r="C3737" s="79" t="s">
        <v>4180</v>
      </c>
      <c r="D3737" t="s">
        <v>501</v>
      </c>
      <c r="E3737" t="s">
        <v>1256</v>
      </c>
    </row>
    <row r="3738" spans="2:5" x14ac:dyDescent="0.35">
      <c r="B3738" s="79">
        <v>67</v>
      </c>
      <c r="C3738" s="79" t="s">
        <v>4180</v>
      </c>
      <c r="D3738" t="s">
        <v>502</v>
      </c>
      <c r="E3738" t="s">
        <v>7875</v>
      </c>
    </row>
    <row r="3739" spans="2:5" x14ac:dyDescent="0.35">
      <c r="B3739" s="79">
        <v>67</v>
      </c>
      <c r="C3739" s="79" t="s">
        <v>4180</v>
      </c>
      <c r="D3739" t="s">
        <v>503</v>
      </c>
      <c r="E3739" t="s">
        <v>7876</v>
      </c>
    </row>
    <row r="3740" spans="2:5" x14ac:dyDescent="0.35">
      <c r="B3740" s="79">
        <v>68</v>
      </c>
      <c r="C3740" s="79" t="s">
        <v>105</v>
      </c>
      <c r="D3740" t="s">
        <v>446</v>
      </c>
      <c r="E3740" t="s">
        <v>1257</v>
      </c>
    </row>
    <row r="3741" spans="2:5" x14ac:dyDescent="0.35">
      <c r="B3741" s="79">
        <v>68</v>
      </c>
      <c r="C3741" s="79" t="s">
        <v>105</v>
      </c>
      <c r="D3741" t="s">
        <v>448</v>
      </c>
      <c r="E3741" t="s">
        <v>7877</v>
      </c>
    </row>
    <row r="3742" spans="2:5" x14ac:dyDescent="0.35">
      <c r="B3742" s="79">
        <v>68</v>
      </c>
      <c r="C3742" s="79" t="s">
        <v>105</v>
      </c>
      <c r="D3742" t="s">
        <v>449</v>
      </c>
      <c r="E3742" t="s">
        <v>7878</v>
      </c>
    </row>
    <row r="3743" spans="2:5" x14ac:dyDescent="0.35">
      <c r="B3743" s="79">
        <v>68</v>
      </c>
      <c r="C3743" s="79" t="s">
        <v>105</v>
      </c>
      <c r="D3743" t="s">
        <v>450</v>
      </c>
      <c r="E3743" t="s">
        <v>7879</v>
      </c>
    </row>
    <row r="3744" spans="2:5" x14ac:dyDescent="0.35">
      <c r="B3744" s="79">
        <v>68</v>
      </c>
      <c r="C3744" s="79" t="s">
        <v>105</v>
      </c>
      <c r="D3744" t="s">
        <v>452</v>
      </c>
      <c r="E3744" t="s">
        <v>7880</v>
      </c>
    </row>
    <row r="3745" spans="2:5" x14ac:dyDescent="0.35">
      <c r="B3745" s="79">
        <v>68</v>
      </c>
      <c r="C3745" s="79" t="s">
        <v>105</v>
      </c>
      <c r="D3745" t="s">
        <v>454</v>
      </c>
      <c r="E3745" t="s">
        <v>7881</v>
      </c>
    </row>
    <row r="3746" spans="2:5" x14ac:dyDescent="0.35">
      <c r="B3746" s="79">
        <v>68</v>
      </c>
      <c r="C3746" s="79" t="s">
        <v>105</v>
      </c>
      <c r="D3746" t="s">
        <v>456</v>
      </c>
      <c r="E3746" t="s">
        <v>7882</v>
      </c>
    </row>
    <row r="3747" spans="2:5" x14ac:dyDescent="0.35">
      <c r="B3747" s="79">
        <v>68</v>
      </c>
      <c r="C3747" s="79" t="s">
        <v>105</v>
      </c>
      <c r="D3747" t="s">
        <v>458</v>
      </c>
      <c r="E3747" t="s">
        <v>7883</v>
      </c>
    </row>
    <row r="3748" spans="2:5" x14ac:dyDescent="0.35">
      <c r="B3748" s="79">
        <v>68</v>
      </c>
      <c r="C3748" s="79" t="s">
        <v>105</v>
      </c>
      <c r="D3748" t="s">
        <v>459</v>
      </c>
      <c r="E3748" t="s">
        <v>7884</v>
      </c>
    </row>
    <row r="3749" spans="2:5" x14ac:dyDescent="0.35">
      <c r="B3749" s="79">
        <v>68</v>
      </c>
      <c r="C3749" s="79" t="s">
        <v>105</v>
      </c>
      <c r="D3749" t="s">
        <v>460</v>
      </c>
      <c r="E3749" t="s">
        <v>7885</v>
      </c>
    </row>
    <row r="3750" spans="2:5" x14ac:dyDescent="0.35">
      <c r="B3750" s="79">
        <v>68</v>
      </c>
      <c r="C3750" s="79" t="s">
        <v>105</v>
      </c>
      <c r="D3750" t="s">
        <v>461</v>
      </c>
      <c r="E3750" t="s">
        <v>7886</v>
      </c>
    </row>
    <row r="3751" spans="2:5" x14ac:dyDescent="0.35">
      <c r="B3751" s="79">
        <v>68</v>
      </c>
      <c r="C3751" s="79" t="s">
        <v>105</v>
      </c>
      <c r="D3751" t="s">
        <v>462</v>
      </c>
      <c r="E3751" t="s">
        <v>7887</v>
      </c>
    </row>
    <row r="3752" spans="2:5" x14ac:dyDescent="0.35">
      <c r="B3752" s="79">
        <v>68</v>
      </c>
      <c r="C3752" s="79" t="s">
        <v>105</v>
      </c>
      <c r="D3752" t="s">
        <v>464</v>
      </c>
      <c r="E3752" t="s">
        <v>7888</v>
      </c>
    </row>
    <row r="3753" spans="2:5" x14ac:dyDescent="0.35">
      <c r="B3753" s="79">
        <v>68</v>
      </c>
      <c r="C3753" s="79" t="s">
        <v>105</v>
      </c>
      <c r="D3753" t="s">
        <v>466</v>
      </c>
      <c r="E3753" t="s">
        <v>7889</v>
      </c>
    </row>
    <row r="3754" spans="2:5" x14ac:dyDescent="0.35">
      <c r="B3754" s="79">
        <v>68</v>
      </c>
      <c r="C3754" s="79" t="s">
        <v>105</v>
      </c>
      <c r="D3754" t="s">
        <v>467</v>
      </c>
      <c r="E3754" t="s">
        <v>7890</v>
      </c>
    </row>
    <row r="3755" spans="2:5" x14ac:dyDescent="0.35">
      <c r="B3755" s="79">
        <v>68</v>
      </c>
      <c r="C3755" s="79" t="s">
        <v>105</v>
      </c>
      <c r="D3755" t="s">
        <v>468</v>
      </c>
      <c r="E3755" t="s">
        <v>7891</v>
      </c>
    </row>
    <row r="3756" spans="2:5" x14ac:dyDescent="0.35">
      <c r="B3756" s="79">
        <v>68</v>
      </c>
      <c r="C3756" s="79" t="s">
        <v>105</v>
      </c>
      <c r="D3756" t="s">
        <v>470</v>
      </c>
      <c r="E3756" t="s">
        <v>7892</v>
      </c>
    </row>
    <row r="3757" spans="2:5" x14ac:dyDescent="0.35">
      <c r="B3757" s="79">
        <v>68</v>
      </c>
      <c r="C3757" s="79" t="s">
        <v>105</v>
      </c>
      <c r="D3757" t="s">
        <v>471</v>
      </c>
      <c r="E3757" t="s">
        <v>7893</v>
      </c>
    </row>
    <row r="3758" spans="2:5" x14ac:dyDescent="0.35">
      <c r="B3758" s="79">
        <v>68</v>
      </c>
      <c r="C3758" s="79" t="s">
        <v>105</v>
      </c>
      <c r="D3758" t="s">
        <v>472</v>
      </c>
      <c r="E3758" t="s">
        <v>7894</v>
      </c>
    </row>
    <row r="3759" spans="2:5" x14ac:dyDescent="0.35">
      <c r="B3759" s="79">
        <v>68</v>
      </c>
      <c r="C3759" s="79" t="s">
        <v>105</v>
      </c>
      <c r="D3759" t="s">
        <v>473</v>
      </c>
      <c r="E3759" t="s">
        <v>7895</v>
      </c>
    </row>
    <row r="3760" spans="2:5" x14ac:dyDescent="0.35">
      <c r="B3760" s="79">
        <v>68</v>
      </c>
      <c r="C3760" s="79" t="s">
        <v>105</v>
      </c>
      <c r="D3760" t="s">
        <v>475</v>
      </c>
      <c r="E3760" t="s">
        <v>7896</v>
      </c>
    </row>
    <row r="3761" spans="2:5" x14ac:dyDescent="0.35">
      <c r="B3761" s="79">
        <v>68</v>
      </c>
      <c r="C3761" s="79" t="s">
        <v>105</v>
      </c>
      <c r="D3761" t="s">
        <v>476</v>
      </c>
      <c r="E3761" t="s">
        <v>7897</v>
      </c>
    </row>
    <row r="3762" spans="2:5" x14ac:dyDescent="0.35">
      <c r="B3762" s="79">
        <v>69</v>
      </c>
      <c r="C3762" s="79" t="s">
        <v>4183</v>
      </c>
      <c r="D3762" t="s">
        <v>446</v>
      </c>
      <c r="E3762" t="s">
        <v>7898</v>
      </c>
    </row>
    <row r="3763" spans="2:5" x14ac:dyDescent="0.35">
      <c r="B3763" s="79">
        <v>69</v>
      </c>
      <c r="C3763" s="79" t="s">
        <v>4183</v>
      </c>
      <c r="D3763" t="s">
        <v>448</v>
      </c>
      <c r="E3763" t="s">
        <v>7899</v>
      </c>
    </row>
    <row r="3764" spans="2:5" x14ac:dyDescent="0.35">
      <c r="B3764" s="79">
        <v>69</v>
      </c>
      <c r="C3764" s="79" t="s">
        <v>4183</v>
      </c>
      <c r="D3764" t="s">
        <v>449</v>
      </c>
      <c r="E3764" t="s">
        <v>1258</v>
      </c>
    </row>
    <row r="3765" spans="2:5" x14ac:dyDescent="0.35">
      <c r="B3765" s="79">
        <v>69</v>
      </c>
      <c r="C3765" s="79" t="s">
        <v>4183</v>
      </c>
      <c r="D3765" t="s">
        <v>450</v>
      </c>
      <c r="E3765" t="s">
        <v>7900</v>
      </c>
    </row>
    <row r="3766" spans="2:5" x14ac:dyDescent="0.35">
      <c r="B3766" s="79">
        <v>69</v>
      </c>
      <c r="C3766" s="79" t="s">
        <v>4183</v>
      </c>
      <c r="D3766" t="s">
        <v>452</v>
      </c>
      <c r="E3766" t="s">
        <v>1259</v>
      </c>
    </row>
    <row r="3767" spans="2:5" x14ac:dyDescent="0.35">
      <c r="B3767" s="79">
        <v>69</v>
      </c>
      <c r="C3767" s="79" t="s">
        <v>4183</v>
      </c>
      <c r="D3767" t="s">
        <v>454</v>
      </c>
      <c r="E3767" t="s">
        <v>7901</v>
      </c>
    </row>
    <row r="3768" spans="2:5" x14ac:dyDescent="0.35">
      <c r="B3768" s="79">
        <v>69</v>
      </c>
      <c r="C3768" s="79" t="s">
        <v>4183</v>
      </c>
      <c r="D3768" t="s">
        <v>456</v>
      </c>
      <c r="E3768" t="s">
        <v>7902</v>
      </c>
    </row>
    <row r="3769" spans="2:5" x14ac:dyDescent="0.35">
      <c r="B3769" s="79">
        <v>69</v>
      </c>
      <c r="C3769" s="79" t="s">
        <v>4183</v>
      </c>
      <c r="D3769" t="s">
        <v>458</v>
      </c>
      <c r="E3769" t="s">
        <v>7903</v>
      </c>
    </row>
    <row r="3770" spans="2:5" x14ac:dyDescent="0.35">
      <c r="B3770" s="79">
        <v>69</v>
      </c>
      <c r="C3770" s="79" t="s">
        <v>4183</v>
      </c>
      <c r="D3770" t="s">
        <v>459</v>
      </c>
      <c r="E3770" t="s">
        <v>7904</v>
      </c>
    </row>
    <row r="3771" spans="2:5" x14ac:dyDescent="0.35">
      <c r="B3771" s="79">
        <v>69</v>
      </c>
      <c r="C3771" s="79" t="s">
        <v>4183</v>
      </c>
      <c r="D3771" t="s">
        <v>460</v>
      </c>
      <c r="E3771" t="s">
        <v>7905</v>
      </c>
    </row>
    <row r="3772" spans="2:5" x14ac:dyDescent="0.35">
      <c r="B3772" s="79">
        <v>69</v>
      </c>
      <c r="C3772" s="79" t="s">
        <v>4183</v>
      </c>
      <c r="D3772" t="s">
        <v>461</v>
      </c>
      <c r="E3772" t="s">
        <v>7906</v>
      </c>
    </row>
    <row r="3773" spans="2:5" x14ac:dyDescent="0.35">
      <c r="B3773" s="79">
        <v>69</v>
      </c>
      <c r="C3773" s="79" t="s">
        <v>4183</v>
      </c>
      <c r="D3773" t="s">
        <v>462</v>
      </c>
      <c r="E3773" t="s">
        <v>7907</v>
      </c>
    </row>
    <row r="3774" spans="2:5" x14ac:dyDescent="0.35">
      <c r="B3774" s="79">
        <v>69</v>
      </c>
      <c r="C3774" s="79" t="s">
        <v>4183</v>
      </c>
      <c r="D3774" t="s">
        <v>464</v>
      </c>
      <c r="E3774" t="s">
        <v>7908</v>
      </c>
    </row>
    <row r="3775" spans="2:5" x14ac:dyDescent="0.35">
      <c r="B3775" s="79">
        <v>69</v>
      </c>
      <c r="C3775" s="79" t="s">
        <v>4183</v>
      </c>
      <c r="D3775" t="s">
        <v>466</v>
      </c>
      <c r="E3775" t="s">
        <v>7909</v>
      </c>
    </row>
    <row r="3776" spans="2:5" x14ac:dyDescent="0.35">
      <c r="B3776" s="79">
        <v>69</v>
      </c>
      <c r="C3776" s="79" t="s">
        <v>4183</v>
      </c>
      <c r="D3776" t="s">
        <v>467</v>
      </c>
      <c r="E3776" t="s">
        <v>7910</v>
      </c>
    </row>
    <row r="3777" spans="2:5" x14ac:dyDescent="0.35">
      <c r="B3777" s="79">
        <v>69</v>
      </c>
      <c r="C3777" s="79" t="s">
        <v>4183</v>
      </c>
      <c r="D3777" t="s">
        <v>468</v>
      </c>
      <c r="E3777" t="s">
        <v>7911</v>
      </c>
    </row>
    <row r="3778" spans="2:5" x14ac:dyDescent="0.35">
      <c r="B3778" s="79">
        <v>69</v>
      </c>
      <c r="C3778" s="79" t="s">
        <v>4183</v>
      </c>
      <c r="D3778" t="s">
        <v>470</v>
      </c>
      <c r="E3778" t="s">
        <v>7912</v>
      </c>
    </row>
    <row r="3779" spans="2:5" x14ac:dyDescent="0.35">
      <c r="B3779" s="79">
        <v>69</v>
      </c>
      <c r="C3779" s="79" t="s">
        <v>4183</v>
      </c>
      <c r="D3779" t="s">
        <v>471</v>
      </c>
      <c r="E3779" t="s">
        <v>7913</v>
      </c>
    </row>
    <row r="3780" spans="2:5" x14ac:dyDescent="0.35">
      <c r="B3780" s="79">
        <v>69</v>
      </c>
      <c r="C3780" s="79" t="s">
        <v>4183</v>
      </c>
      <c r="D3780" t="s">
        <v>472</v>
      </c>
      <c r="E3780" t="s">
        <v>1260</v>
      </c>
    </row>
    <row r="3781" spans="2:5" x14ac:dyDescent="0.35">
      <c r="B3781" s="79">
        <v>69</v>
      </c>
      <c r="C3781" s="79" t="s">
        <v>4183</v>
      </c>
      <c r="D3781" t="s">
        <v>473</v>
      </c>
      <c r="E3781" t="s">
        <v>7914</v>
      </c>
    </row>
    <row r="3782" spans="2:5" x14ac:dyDescent="0.35">
      <c r="B3782" s="79">
        <v>69</v>
      </c>
      <c r="C3782" s="79" t="s">
        <v>4183</v>
      </c>
      <c r="D3782" t="s">
        <v>475</v>
      </c>
      <c r="E3782" t="s">
        <v>7915</v>
      </c>
    </row>
    <row r="3783" spans="2:5" x14ac:dyDescent="0.35">
      <c r="B3783" s="79">
        <v>69</v>
      </c>
      <c r="C3783" s="79" t="s">
        <v>4183</v>
      </c>
      <c r="D3783" t="s">
        <v>476</v>
      </c>
      <c r="E3783" t="s">
        <v>1261</v>
      </c>
    </row>
    <row r="3784" spans="2:5" x14ac:dyDescent="0.35">
      <c r="B3784" s="79">
        <v>69</v>
      </c>
      <c r="C3784" s="79" t="s">
        <v>4183</v>
      </c>
      <c r="D3784" t="s">
        <v>477</v>
      </c>
      <c r="E3784" t="s">
        <v>1262</v>
      </c>
    </row>
    <row r="3785" spans="2:5" x14ac:dyDescent="0.35">
      <c r="B3785" s="79">
        <v>69</v>
      </c>
      <c r="C3785" s="79" t="s">
        <v>4183</v>
      </c>
      <c r="D3785" t="s">
        <v>479</v>
      </c>
      <c r="E3785" t="s">
        <v>7916</v>
      </c>
    </row>
    <row r="3786" spans="2:5" x14ac:dyDescent="0.35">
      <c r="B3786" s="79">
        <v>69</v>
      </c>
      <c r="C3786" s="79" t="s">
        <v>4183</v>
      </c>
      <c r="D3786" t="s">
        <v>481</v>
      </c>
      <c r="E3786" t="s">
        <v>7917</v>
      </c>
    </row>
    <row r="3787" spans="2:5" x14ac:dyDescent="0.35">
      <c r="B3787" s="79">
        <v>69</v>
      </c>
      <c r="C3787" s="79" t="s">
        <v>4183</v>
      </c>
      <c r="D3787" t="s">
        <v>482</v>
      </c>
      <c r="E3787" t="s">
        <v>7918</v>
      </c>
    </row>
    <row r="3788" spans="2:5" x14ac:dyDescent="0.35">
      <c r="B3788" s="79">
        <v>69</v>
      </c>
      <c r="C3788" s="79" t="s">
        <v>4183</v>
      </c>
      <c r="D3788" t="s">
        <v>483</v>
      </c>
      <c r="E3788" t="s">
        <v>7919</v>
      </c>
    </row>
    <row r="3789" spans="2:5" x14ac:dyDescent="0.35">
      <c r="B3789" s="79">
        <v>69</v>
      </c>
      <c r="C3789" s="79" t="s">
        <v>4183</v>
      </c>
      <c r="D3789" t="s">
        <v>484</v>
      </c>
      <c r="E3789" t="s">
        <v>7920</v>
      </c>
    </row>
    <row r="3790" spans="2:5" x14ac:dyDescent="0.35">
      <c r="B3790" s="79">
        <v>69</v>
      </c>
      <c r="C3790" s="79" t="s">
        <v>4183</v>
      </c>
      <c r="D3790" t="s">
        <v>485</v>
      </c>
      <c r="E3790" t="s">
        <v>7921</v>
      </c>
    </row>
    <row r="3791" spans="2:5" x14ac:dyDescent="0.35">
      <c r="B3791" s="79">
        <v>69</v>
      </c>
      <c r="C3791" s="79" t="s">
        <v>4183</v>
      </c>
      <c r="D3791" t="s">
        <v>487</v>
      </c>
      <c r="E3791" t="s">
        <v>7922</v>
      </c>
    </row>
    <row r="3792" spans="2:5" x14ac:dyDescent="0.35">
      <c r="B3792" s="79">
        <v>69</v>
      </c>
      <c r="C3792" s="79" t="s">
        <v>4183</v>
      </c>
      <c r="D3792" t="s">
        <v>489</v>
      </c>
      <c r="E3792" t="s">
        <v>7923</v>
      </c>
    </row>
    <row r="3793" spans="2:5" x14ac:dyDescent="0.35">
      <c r="B3793" s="79">
        <v>69</v>
      </c>
      <c r="C3793" s="79" t="s">
        <v>4183</v>
      </c>
      <c r="D3793" t="s">
        <v>490</v>
      </c>
      <c r="E3793" t="s">
        <v>7924</v>
      </c>
    </row>
    <row r="3794" spans="2:5" x14ac:dyDescent="0.35">
      <c r="B3794" s="79">
        <v>69</v>
      </c>
      <c r="C3794" s="79" t="s">
        <v>4183</v>
      </c>
      <c r="D3794" t="s">
        <v>491</v>
      </c>
      <c r="E3794" t="s">
        <v>7925</v>
      </c>
    </row>
    <row r="3795" spans="2:5" x14ac:dyDescent="0.35">
      <c r="B3795" s="79">
        <v>69</v>
      </c>
      <c r="C3795" s="79" t="s">
        <v>4183</v>
      </c>
      <c r="D3795" t="s">
        <v>493</v>
      </c>
      <c r="E3795" t="s">
        <v>1263</v>
      </c>
    </row>
    <row r="3796" spans="2:5" x14ac:dyDescent="0.35">
      <c r="B3796" s="79">
        <v>69</v>
      </c>
      <c r="C3796" s="79" t="s">
        <v>4183</v>
      </c>
      <c r="D3796" t="s">
        <v>495</v>
      </c>
      <c r="E3796" t="s">
        <v>7926</v>
      </c>
    </row>
    <row r="3797" spans="2:5" x14ac:dyDescent="0.35">
      <c r="B3797" s="79">
        <v>69</v>
      </c>
      <c r="C3797" s="79" t="s">
        <v>4183</v>
      </c>
      <c r="D3797" t="s">
        <v>910</v>
      </c>
      <c r="E3797" t="s">
        <v>1264</v>
      </c>
    </row>
    <row r="3798" spans="2:5" x14ac:dyDescent="0.35">
      <c r="B3798" s="79">
        <v>69</v>
      </c>
      <c r="C3798" s="79" t="s">
        <v>4183</v>
      </c>
      <c r="D3798" t="s">
        <v>1055</v>
      </c>
      <c r="E3798" t="s">
        <v>7927</v>
      </c>
    </row>
    <row r="3799" spans="2:5" x14ac:dyDescent="0.35">
      <c r="B3799" s="79">
        <v>69</v>
      </c>
      <c r="C3799" s="79" t="s">
        <v>4183</v>
      </c>
      <c r="D3799" t="s">
        <v>1056</v>
      </c>
      <c r="E3799" t="s">
        <v>7928</v>
      </c>
    </row>
    <row r="3800" spans="2:5" x14ac:dyDescent="0.35">
      <c r="B3800" s="79">
        <v>69</v>
      </c>
      <c r="C3800" s="79" t="s">
        <v>4183</v>
      </c>
      <c r="D3800" t="s">
        <v>1249</v>
      </c>
      <c r="E3800" t="s">
        <v>7929</v>
      </c>
    </row>
    <row r="3801" spans="2:5" x14ac:dyDescent="0.35">
      <c r="B3801" s="79">
        <v>69</v>
      </c>
      <c r="C3801" s="79" t="s">
        <v>4183</v>
      </c>
      <c r="D3801" t="s">
        <v>1250</v>
      </c>
      <c r="E3801" t="s">
        <v>1074</v>
      </c>
    </row>
    <row r="3802" spans="2:5" x14ac:dyDescent="0.35">
      <c r="B3802" s="79">
        <v>69</v>
      </c>
      <c r="C3802" s="79" t="s">
        <v>4183</v>
      </c>
      <c r="D3802" t="s">
        <v>1251</v>
      </c>
      <c r="E3802" t="s">
        <v>7930</v>
      </c>
    </row>
    <row r="3803" spans="2:5" x14ac:dyDescent="0.35">
      <c r="B3803" s="79">
        <v>69</v>
      </c>
      <c r="C3803" s="79" t="s">
        <v>4183</v>
      </c>
      <c r="D3803" t="s">
        <v>1265</v>
      </c>
      <c r="E3803" t="s">
        <v>7931</v>
      </c>
    </row>
    <row r="3804" spans="2:5" x14ac:dyDescent="0.35">
      <c r="B3804" s="79">
        <v>69</v>
      </c>
      <c r="C3804" s="79" t="s">
        <v>4183</v>
      </c>
      <c r="D3804" t="s">
        <v>1266</v>
      </c>
      <c r="E3804" t="s">
        <v>7932</v>
      </c>
    </row>
    <row r="3805" spans="2:5" x14ac:dyDescent="0.35">
      <c r="B3805" s="79">
        <v>70</v>
      </c>
      <c r="C3805" s="79" t="s">
        <v>4188</v>
      </c>
      <c r="D3805" t="s">
        <v>446</v>
      </c>
      <c r="E3805" t="s">
        <v>7933</v>
      </c>
    </row>
    <row r="3806" spans="2:5" x14ac:dyDescent="0.35">
      <c r="B3806" s="79">
        <v>70</v>
      </c>
      <c r="C3806" s="79" t="s">
        <v>4188</v>
      </c>
      <c r="D3806" t="s">
        <v>448</v>
      </c>
      <c r="E3806" t="s">
        <v>7934</v>
      </c>
    </row>
    <row r="3807" spans="2:5" x14ac:dyDescent="0.35">
      <c r="B3807" s="79">
        <v>70</v>
      </c>
      <c r="C3807" s="79" t="s">
        <v>4188</v>
      </c>
      <c r="D3807" t="s">
        <v>449</v>
      </c>
      <c r="E3807" t="s">
        <v>7935</v>
      </c>
    </row>
    <row r="3808" spans="2:5" x14ac:dyDescent="0.35">
      <c r="B3808" s="79">
        <v>70</v>
      </c>
      <c r="C3808" s="79" t="s">
        <v>4188</v>
      </c>
      <c r="D3808" t="s">
        <v>450</v>
      </c>
      <c r="E3808" t="s">
        <v>7936</v>
      </c>
    </row>
    <row r="3809" spans="2:5" x14ac:dyDescent="0.35">
      <c r="B3809" s="79">
        <v>70</v>
      </c>
      <c r="C3809" s="79" t="s">
        <v>4188</v>
      </c>
      <c r="D3809" t="s">
        <v>452</v>
      </c>
      <c r="E3809" t="s">
        <v>7937</v>
      </c>
    </row>
    <row r="3810" spans="2:5" x14ac:dyDescent="0.35">
      <c r="B3810" s="79">
        <v>70</v>
      </c>
      <c r="C3810" s="79" t="s">
        <v>4188</v>
      </c>
      <c r="D3810" t="s">
        <v>454</v>
      </c>
      <c r="E3810" t="s">
        <v>7938</v>
      </c>
    </row>
    <row r="3811" spans="2:5" x14ac:dyDescent="0.35">
      <c r="B3811" s="79">
        <v>70</v>
      </c>
      <c r="C3811" s="79" t="s">
        <v>4188</v>
      </c>
      <c r="D3811" t="s">
        <v>456</v>
      </c>
      <c r="E3811" t="s">
        <v>7939</v>
      </c>
    </row>
    <row r="3812" spans="2:5" x14ac:dyDescent="0.35">
      <c r="B3812" s="79">
        <v>70</v>
      </c>
      <c r="C3812" s="79" t="s">
        <v>4188</v>
      </c>
      <c r="D3812" t="s">
        <v>458</v>
      </c>
      <c r="E3812" t="s">
        <v>7940</v>
      </c>
    </row>
    <row r="3813" spans="2:5" x14ac:dyDescent="0.35">
      <c r="B3813" s="79">
        <v>70</v>
      </c>
      <c r="C3813" s="79" t="s">
        <v>4188</v>
      </c>
      <c r="D3813" t="s">
        <v>459</v>
      </c>
      <c r="E3813" t="s">
        <v>7941</v>
      </c>
    </row>
    <row r="3814" spans="2:5" x14ac:dyDescent="0.35">
      <c r="B3814" s="79">
        <v>70</v>
      </c>
      <c r="C3814" s="79" t="s">
        <v>4188</v>
      </c>
      <c r="D3814" t="s">
        <v>460</v>
      </c>
      <c r="E3814" t="s">
        <v>7942</v>
      </c>
    </row>
    <row r="3815" spans="2:5" x14ac:dyDescent="0.35">
      <c r="B3815" s="79">
        <v>70</v>
      </c>
      <c r="C3815" s="79" t="s">
        <v>4188</v>
      </c>
      <c r="D3815" t="s">
        <v>461</v>
      </c>
      <c r="E3815" t="s">
        <v>7943</v>
      </c>
    </row>
    <row r="3816" spans="2:5" x14ac:dyDescent="0.35">
      <c r="B3816" s="79">
        <v>70</v>
      </c>
      <c r="C3816" s="79" t="s">
        <v>4188</v>
      </c>
      <c r="D3816" t="s">
        <v>462</v>
      </c>
      <c r="E3816" t="s">
        <v>7944</v>
      </c>
    </row>
    <row r="3817" spans="2:5" x14ac:dyDescent="0.35">
      <c r="B3817" s="79">
        <v>70</v>
      </c>
      <c r="C3817" s="79" t="s">
        <v>4188</v>
      </c>
      <c r="D3817" t="s">
        <v>464</v>
      </c>
      <c r="E3817" t="s">
        <v>7945</v>
      </c>
    </row>
    <row r="3818" spans="2:5" x14ac:dyDescent="0.35">
      <c r="B3818" s="79">
        <v>70</v>
      </c>
      <c r="C3818" s="79" t="s">
        <v>4188</v>
      </c>
      <c r="D3818" t="s">
        <v>466</v>
      </c>
      <c r="E3818" t="s">
        <v>7946</v>
      </c>
    </row>
    <row r="3819" spans="2:5" x14ac:dyDescent="0.35">
      <c r="B3819" s="79">
        <v>70</v>
      </c>
      <c r="C3819" s="79" t="s">
        <v>4188</v>
      </c>
      <c r="D3819" t="s">
        <v>467</v>
      </c>
      <c r="E3819" t="s">
        <v>7947</v>
      </c>
    </row>
    <row r="3820" spans="2:5" x14ac:dyDescent="0.35">
      <c r="B3820" s="79">
        <v>70</v>
      </c>
      <c r="C3820" s="79" t="s">
        <v>4188</v>
      </c>
      <c r="D3820" t="s">
        <v>468</v>
      </c>
      <c r="E3820" t="s">
        <v>7948</v>
      </c>
    </row>
    <row r="3821" spans="2:5" x14ac:dyDescent="0.35">
      <c r="B3821" s="79">
        <v>70</v>
      </c>
      <c r="C3821" s="79" t="s">
        <v>4188</v>
      </c>
      <c r="D3821" t="s">
        <v>470</v>
      </c>
      <c r="E3821" t="s">
        <v>7949</v>
      </c>
    </row>
    <row r="3822" spans="2:5" x14ac:dyDescent="0.35">
      <c r="B3822" s="79">
        <v>70</v>
      </c>
      <c r="C3822" s="79" t="s">
        <v>4188</v>
      </c>
      <c r="D3822" t="s">
        <v>471</v>
      </c>
      <c r="E3822" t="s">
        <v>7950</v>
      </c>
    </row>
    <row r="3823" spans="2:5" x14ac:dyDescent="0.35">
      <c r="B3823" s="79">
        <v>70</v>
      </c>
      <c r="C3823" s="79" t="s">
        <v>4188</v>
      </c>
      <c r="D3823" t="s">
        <v>472</v>
      </c>
      <c r="E3823" t="s">
        <v>7951</v>
      </c>
    </row>
    <row r="3824" spans="2:5" x14ac:dyDescent="0.35">
      <c r="B3824" s="79">
        <v>70</v>
      </c>
      <c r="C3824" s="79" t="s">
        <v>4188</v>
      </c>
      <c r="D3824" t="s">
        <v>473</v>
      </c>
      <c r="E3824" t="s">
        <v>7952</v>
      </c>
    </row>
    <row r="3825" spans="2:5" x14ac:dyDescent="0.35">
      <c r="B3825" s="79">
        <v>70</v>
      </c>
      <c r="C3825" s="79" t="s">
        <v>4188</v>
      </c>
      <c r="D3825" t="s">
        <v>475</v>
      </c>
      <c r="E3825" t="s">
        <v>7953</v>
      </c>
    </row>
    <row r="3826" spans="2:5" x14ac:dyDescent="0.35">
      <c r="B3826" s="79">
        <v>70</v>
      </c>
      <c r="C3826" s="79" t="s">
        <v>4188</v>
      </c>
      <c r="D3826" t="s">
        <v>476</v>
      </c>
      <c r="E3826" t="s">
        <v>7954</v>
      </c>
    </row>
    <row r="3827" spans="2:5" x14ac:dyDescent="0.35">
      <c r="B3827" s="79">
        <v>70</v>
      </c>
      <c r="C3827" s="79" t="s">
        <v>4188</v>
      </c>
      <c r="D3827" t="s">
        <v>477</v>
      </c>
      <c r="E3827" t="s">
        <v>7955</v>
      </c>
    </row>
    <row r="3828" spans="2:5" x14ac:dyDescent="0.35">
      <c r="B3828" s="79">
        <v>70</v>
      </c>
      <c r="C3828" s="79" t="s">
        <v>4188</v>
      </c>
      <c r="D3828" t="s">
        <v>479</v>
      </c>
      <c r="E3828" t="s">
        <v>7956</v>
      </c>
    </row>
    <row r="3829" spans="2:5" x14ac:dyDescent="0.35">
      <c r="B3829" s="79">
        <v>70</v>
      </c>
      <c r="C3829" s="79" t="s">
        <v>4188</v>
      </c>
      <c r="D3829" t="s">
        <v>481</v>
      </c>
      <c r="E3829" t="s">
        <v>7957</v>
      </c>
    </row>
    <row r="3830" spans="2:5" x14ac:dyDescent="0.35">
      <c r="B3830" s="79">
        <v>70</v>
      </c>
      <c r="C3830" s="79" t="s">
        <v>4188</v>
      </c>
      <c r="D3830" t="s">
        <v>482</v>
      </c>
      <c r="E3830" t="s">
        <v>7958</v>
      </c>
    </row>
    <row r="3831" spans="2:5" x14ac:dyDescent="0.35">
      <c r="B3831" s="79">
        <v>70</v>
      </c>
      <c r="C3831" s="79" t="s">
        <v>4188</v>
      </c>
      <c r="D3831" t="s">
        <v>483</v>
      </c>
      <c r="E3831" t="s">
        <v>7959</v>
      </c>
    </row>
    <row r="3832" spans="2:5" x14ac:dyDescent="0.35">
      <c r="B3832" s="79">
        <v>70</v>
      </c>
      <c r="C3832" s="79" t="s">
        <v>4188</v>
      </c>
      <c r="D3832" t="s">
        <v>484</v>
      </c>
      <c r="E3832" t="s">
        <v>7960</v>
      </c>
    </row>
    <row r="3833" spans="2:5" x14ac:dyDescent="0.35">
      <c r="B3833" s="79">
        <v>70</v>
      </c>
      <c r="C3833" s="79" t="s">
        <v>4188</v>
      </c>
      <c r="D3833" t="s">
        <v>485</v>
      </c>
      <c r="E3833" t="s">
        <v>7961</v>
      </c>
    </row>
    <row r="3834" spans="2:5" x14ac:dyDescent="0.35">
      <c r="B3834" s="79">
        <v>70</v>
      </c>
      <c r="C3834" s="79" t="s">
        <v>4188</v>
      </c>
      <c r="D3834" t="s">
        <v>487</v>
      </c>
      <c r="E3834" t="s">
        <v>7962</v>
      </c>
    </row>
    <row r="3835" spans="2:5" x14ac:dyDescent="0.35">
      <c r="B3835" s="79">
        <v>70</v>
      </c>
      <c r="C3835" s="79" t="s">
        <v>4188</v>
      </c>
      <c r="D3835" t="s">
        <v>489</v>
      </c>
      <c r="E3835" t="s">
        <v>7963</v>
      </c>
    </row>
    <row r="3836" spans="2:5" x14ac:dyDescent="0.35">
      <c r="B3836" s="79">
        <v>70</v>
      </c>
      <c r="C3836" s="79" t="s">
        <v>4188</v>
      </c>
      <c r="D3836" t="s">
        <v>490</v>
      </c>
      <c r="E3836" t="s">
        <v>7964</v>
      </c>
    </row>
    <row r="3837" spans="2:5" x14ac:dyDescent="0.35">
      <c r="B3837" s="79">
        <v>70</v>
      </c>
      <c r="C3837" s="79" t="s">
        <v>4188</v>
      </c>
      <c r="D3837" t="s">
        <v>491</v>
      </c>
      <c r="E3837" t="s">
        <v>7965</v>
      </c>
    </row>
    <row r="3838" spans="2:5" x14ac:dyDescent="0.35">
      <c r="B3838" s="79">
        <v>70</v>
      </c>
      <c r="C3838" s="79" t="s">
        <v>4188</v>
      </c>
      <c r="D3838" t="s">
        <v>493</v>
      </c>
      <c r="E3838" t="s">
        <v>7966</v>
      </c>
    </row>
    <row r="3839" spans="2:5" x14ac:dyDescent="0.35">
      <c r="B3839" s="79">
        <v>70</v>
      </c>
      <c r="C3839" s="79" t="s">
        <v>4188</v>
      </c>
      <c r="D3839" t="s">
        <v>495</v>
      </c>
      <c r="E3839" t="s">
        <v>7967</v>
      </c>
    </row>
    <row r="3840" spans="2:5" x14ac:dyDescent="0.35">
      <c r="B3840" s="79">
        <v>70</v>
      </c>
      <c r="C3840" s="79" t="s">
        <v>4188</v>
      </c>
      <c r="D3840" t="s">
        <v>496</v>
      </c>
      <c r="E3840" t="s">
        <v>7968</v>
      </c>
    </row>
    <row r="3841" spans="2:5" x14ac:dyDescent="0.35">
      <c r="B3841" s="79">
        <v>71</v>
      </c>
      <c r="C3841" s="79" t="s">
        <v>109</v>
      </c>
      <c r="D3841" t="s">
        <v>446</v>
      </c>
      <c r="E3841" t="s">
        <v>7969</v>
      </c>
    </row>
    <row r="3842" spans="2:5" x14ac:dyDescent="0.35">
      <c r="B3842" s="79">
        <v>71</v>
      </c>
      <c r="C3842" s="79" t="s">
        <v>109</v>
      </c>
      <c r="D3842" t="s">
        <v>448</v>
      </c>
      <c r="E3842" t="s">
        <v>1267</v>
      </c>
    </row>
    <row r="3843" spans="2:5" x14ac:dyDescent="0.35">
      <c r="B3843" s="79">
        <v>71</v>
      </c>
      <c r="C3843" s="79" t="s">
        <v>109</v>
      </c>
      <c r="D3843" t="s">
        <v>449</v>
      </c>
      <c r="E3843" t="s">
        <v>7970</v>
      </c>
    </row>
    <row r="3844" spans="2:5" x14ac:dyDescent="0.35">
      <c r="B3844" s="79">
        <v>71</v>
      </c>
      <c r="C3844" s="79" t="s">
        <v>109</v>
      </c>
      <c r="D3844" t="s">
        <v>450</v>
      </c>
      <c r="E3844" t="s">
        <v>7971</v>
      </c>
    </row>
    <row r="3845" spans="2:5" x14ac:dyDescent="0.35">
      <c r="B3845" s="79">
        <v>71</v>
      </c>
      <c r="C3845" s="79" t="s">
        <v>109</v>
      </c>
      <c r="D3845" t="s">
        <v>452</v>
      </c>
      <c r="E3845" t="s">
        <v>7972</v>
      </c>
    </row>
    <row r="3846" spans="2:5" x14ac:dyDescent="0.35">
      <c r="B3846" s="79">
        <v>71</v>
      </c>
      <c r="C3846" s="79" t="s">
        <v>109</v>
      </c>
      <c r="D3846" t="s">
        <v>454</v>
      </c>
      <c r="E3846" t="s">
        <v>7973</v>
      </c>
    </row>
    <row r="3847" spans="2:5" x14ac:dyDescent="0.35">
      <c r="B3847" s="79">
        <v>71</v>
      </c>
      <c r="C3847" s="79" t="s">
        <v>109</v>
      </c>
      <c r="D3847" t="s">
        <v>456</v>
      </c>
      <c r="E3847" t="s">
        <v>7974</v>
      </c>
    </row>
    <row r="3848" spans="2:5" x14ac:dyDescent="0.35">
      <c r="B3848" s="79">
        <v>71</v>
      </c>
      <c r="C3848" s="79" t="s">
        <v>109</v>
      </c>
      <c r="D3848" t="s">
        <v>458</v>
      </c>
      <c r="E3848" t="s">
        <v>7975</v>
      </c>
    </row>
    <row r="3849" spans="2:5" x14ac:dyDescent="0.35">
      <c r="B3849" s="79">
        <v>71</v>
      </c>
      <c r="C3849" s="79" t="s">
        <v>109</v>
      </c>
      <c r="D3849" t="s">
        <v>459</v>
      </c>
      <c r="E3849" t="s">
        <v>7976</v>
      </c>
    </row>
    <row r="3850" spans="2:5" x14ac:dyDescent="0.35">
      <c r="B3850" s="79">
        <v>71</v>
      </c>
      <c r="C3850" s="79" t="s">
        <v>109</v>
      </c>
      <c r="D3850" t="s">
        <v>460</v>
      </c>
      <c r="E3850" t="s">
        <v>7977</v>
      </c>
    </row>
    <row r="3851" spans="2:5" x14ac:dyDescent="0.35">
      <c r="B3851" s="79">
        <v>71</v>
      </c>
      <c r="C3851" s="79" t="s">
        <v>109</v>
      </c>
      <c r="D3851" t="s">
        <v>461</v>
      </c>
      <c r="E3851" t="s">
        <v>7978</v>
      </c>
    </row>
    <row r="3852" spans="2:5" x14ac:dyDescent="0.35">
      <c r="B3852" s="79">
        <v>71</v>
      </c>
      <c r="C3852" s="79" t="s">
        <v>109</v>
      </c>
      <c r="D3852" t="s">
        <v>462</v>
      </c>
      <c r="E3852" t="s">
        <v>1268</v>
      </c>
    </row>
    <row r="3853" spans="2:5" x14ac:dyDescent="0.35">
      <c r="B3853" s="79">
        <v>71</v>
      </c>
      <c r="C3853" s="79" t="s">
        <v>109</v>
      </c>
      <c r="D3853" t="s">
        <v>464</v>
      </c>
      <c r="E3853" t="s">
        <v>7979</v>
      </c>
    </row>
    <row r="3854" spans="2:5" x14ac:dyDescent="0.35">
      <c r="B3854" s="79">
        <v>71</v>
      </c>
      <c r="C3854" s="79" t="s">
        <v>109</v>
      </c>
      <c r="D3854" t="s">
        <v>466</v>
      </c>
      <c r="E3854" t="s">
        <v>7980</v>
      </c>
    </row>
    <row r="3855" spans="2:5" x14ac:dyDescent="0.35">
      <c r="B3855" s="79">
        <v>71</v>
      </c>
      <c r="C3855" s="79" t="s">
        <v>109</v>
      </c>
      <c r="D3855" t="s">
        <v>467</v>
      </c>
      <c r="E3855" t="s">
        <v>7981</v>
      </c>
    </row>
    <row r="3856" spans="2:5" x14ac:dyDescent="0.35">
      <c r="B3856" s="79">
        <v>71</v>
      </c>
      <c r="C3856" s="79" t="s">
        <v>109</v>
      </c>
      <c r="D3856" t="s">
        <v>468</v>
      </c>
      <c r="E3856" t="s">
        <v>7982</v>
      </c>
    </row>
    <row r="3857" spans="2:5" x14ac:dyDescent="0.35">
      <c r="B3857" s="79">
        <v>71</v>
      </c>
      <c r="C3857" s="79" t="s">
        <v>109</v>
      </c>
      <c r="D3857" t="s">
        <v>470</v>
      </c>
      <c r="E3857" t="s">
        <v>7983</v>
      </c>
    </row>
    <row r="3858" spans="2:5" x14ac:dyDescent="0.35">
      <c r="B3858" s="79">
        <v>71</v>
      </c>
      <c r="C3858" s="79" t="s">
        <v>109</v>
      </c>
      <c r="D3858" t="s">
        <v>471</v>
      </c>
      <c r="E3858" t="s">
        <v>7984</v>
      </c>
    </row>
    <row r="3859" spans="2:5" x14ac:dyDescent="0.35">
      <c r="B3859" s="79">
        <v>71</v>
      </c>
      <c r="C3859" s="79" t="s">
        <v>109</v>
      </c>
      <c r="D3859" t="s">
        <v>472</v>
      </c>
      <c r="E3859" t="s">
        <v>7985</v>
      </c>
    </row>
    <row r="3860" spans="2:5" x14ac:dyDescent="0.35">
      <c r="B3860" s="79">
        <v>71</v>
      </c>
      <c r="C3860" s="79" t="s">
        <v>109</v>
      </c>
      <c r="D3860" t="s">
        <v>473</v>
      </c>
      <c r="E3860" t="s">
        <v>7986</v>
      </c>
    </row>
    <row r="3861" spans="2:5" x14ac:dyDescent="0.35">
      <c r="B3861" s="79">
        <v>71</v>
      </c>
      <c r="C3861" s="79" t="s">
        <v>109</v>
      </c>
      <c r="D3861" t="s">
        <v>475</v>
      </c>
      <c r="E3861" t="s">
        <v>1269</v>
      </c>
    </row>
    <row r="3862" spans="2:5" x14ac:dyDescent="0.35">
      <c r="B3862" s="79">
        <v>71</v>
      </c>
      <c r="C3862" s="79" t="s">
        <v>109</v>
      </c>
      <c r="D3862" t="s">
        <v>476</v>
      </c>
      <c r="E3862" t="s">
        <v>1270</v>
      </c>
    </row>
    <row r="3863" spans="2:5" x14ac:dyDescent="0.35">
      <c r="B3863" s="79">
        <v>71</v>
      </c>
      <c r="C3863" s="79" t="s">
        <v>109</v>
      </c>
      <c r="D3863" t="s">
        <v>477</v>
      </c>
      <c r="E3863" t="s">
        <v>1271</v>
      </c>
    </row>
    <row r="3864" spans="2:5" x14ac:dyDescent="0.35">
      <c r="B3864" s="79">
        <v>71</v>
      </c>
      <c r="C3864" s="79" t="s">
        <v>109</v>
      </c>
      <c r="D3864" t="s">
        <v>479</v>
      </c>
      <c r="E3864" t="s">
        <v>1272</v>
      </c>
    </row>
    <row r="3865" spans="2:5" x14ac:dyDescent="0.35">
      <c r="B3865" s="79">
        <v>71</v>
      </c>
      <c r="C3865" s="79" t="s">
        <v>109</v>
      </c>
      <c r="D3865" t="s">
        <v>481</v>
      </c>
      <c r="E3865" t="s">
        <v>7987</v>
      </c>
    </row>
    <row r="3866" spans="2:5" x14ac:dyDescent="0.35">
      <c r="B3866" s="79">
        <v>71</v>
      </c>
      <c r="C3866" s="79" t="s">
        <v>109</v>
      </c>
      <c r="D3866" t="s">
        <v>482</v>
      </c>
      <c r="E3866" t="s">
        <v>7988</v>
      </c>
    </row>
    <row r="3867" spans="2:5" x14ac:dyDescent="0.35">
      <c r="B3867" s="79">
        <v>71</v>
      </c>
      <c r="C3867" s="79" t="s">
        <v>109</v>
      </c>
      <c r="D3867" t="s">
        <v>483</v>
      </c>
      <c r="E3867" t="s">
        <v>7989</v>
      </c>
    </row>
    <row r="3868" spans="2:5" x14ac:dyDescent="0.35">
      <c r="B3868" s="79">
        <v>71</v>
      </c>
      <c r="C3868" s="79" t="s">
        <v>109</v>
      </c>
      <c r="D3868" t="s">
        <v>484</v>
      </c>
      <c r="E3868" t="s">
        <v>7990</v>
      </c>
    </row>
    <row r="3869" spans="2:5" x14ac:dyDescent="0.35">
      <c r="B3869" s="79">
        <v>71</v>
      </c>
      <c r="C3869" s="79" t="s">
        <v>109</v>
      </c>
      <c r="D3869" t="s">
        <v>485</v>
      </c>
      <c r="E3869" t="s">
        <v>7991</v>
      </c>
    </row>
    <row r="3870" spans="2:5" x14ac:dyDescent="0.35">
      <c r="B3870" s="79">
        <v>71</v>
      </c>
      <c r="C3870" s="79" t="s">
        <v>109</v>
      </c>
      <c r="D3870" t="s">
        <v>487</v>
      </c>
      <c r="E3870" t="s">
        <v>7992</v>
      </c>
    </row>
    <row r="3871" spans="2:5" x14ac:dyDescent="0.35">
      <c r="B3871" s="79">
        <v>71</v>
      </c>
      <c r="C3871" s="79" t="s">
        <v>109</v>
      </c>
      <c r="D3871" t="s">
        <v>489</v>
      </c>
      <c r="E3871" t="s">
        <v>1273</v>
      </c>
    </row>
    <row r="3872" spans="2:5" x14ac:dyDescent="0.35">
      <c r="B3872" s="79">
        <v>71</v>
      </c>
      <c r="C3872" s="79" t="s">
        <v>109</v>
      </c>
      <c r="D3872" t="s">
        <v>490</v>
      </c>
      <c r="E3872" t="s">
        <v>7993</v>
      </c>
    </row>
    <row r="3873" spans="2:5" x14ac:dyDescent="0.35">
      <c r="B3873" s="79">
        <v>71</v>
      </c>
      <c r="C3873" s="79" t="s">
        <v>109</v>
      </c>
      <c r="D3873" t="s">
        <v>491</v>
      </c>
      <c r="E3873" t="s">
        <v>7994</v>
      </c>
    </row>
    <row r="3874" spans="2:5" x14ac:dyDescent="0.35">
      <c r="B3874" s="79">
        <v>71</v>
      </c>
      <c r="C3874" s="79" t="s">
        <v>109</v>
      </c>
      <c r="D3874" t="s">
        <v>493</v>
      </c>
      <c r="E3874" t="s">
        <v>7995</v>
      </c>
    </row>
    <row r="3875" spans="2:5" x14ac:dyDescent="0.35">
      <c r="B3875" s="79">
        <v>71</v>
      </c>
      <c r="C3875" s="79" t="s">
        <v>109</v>
      </c>
      <c r="D3875" t="s">
        <v>495</v>
      </c>
      <c r="E3875" t="s">
        <v>7996</v>
      </c>
    </row>
    <row r="3876" spans="2:5" x14ac:dyDescent="0.35">
      <c r="B3876" s="79">
        <v>71</v>
      </c>
      <c r="C3876" s="79" t="s">
        <v>109</v>
      </c>
      <c r="D3876" t="s">
        <v>496</v>
      </c>
      <c r="E3876" t="s">
        <v>7997</v>
      </c>
    </row>
    <row r="3877" spans="2:5" x14ac:dyDescent="0.35">
      <c r="B3877" s="79">
        <v>71</v>
      </c>
      <c r="C3877" s="79" t="s">
        <v>109</v>
      </c>
      <c r="D3877" t="s">
        <v>497</v>
      </c>
      <c r="E3877" t="s">
        <v>7998</v>
      </c>
    </row>
    <row r="3878" spans="2:5" x14ac:dyDescent="0.35">
      <c r="B3878" s="79">
        <v>71</v>
      </c>
      <c r="C3878" s="79" t="s">
        <v>109</v>
      </c>
      <c r="D3878" t="s">
        <v>498</v>
      </c>
      <c r="E3878" t="s">
        <v>7999</v>
      </c>
    </row>
    <row r="3879" spans="2:5" x14ac:dyDescent="0.35">
      <c r="B3879" s="79">
        <v>72</v>
      </c>
      <c r="C3879" s="79" t="s">
        <v>110</v>
      </c>
      <c r="D3879" t="s">
        <v>446</v>
      </c>
      <c r="E3879" t="s">
        <v>8000</v>
      </c>
    </row>
    <row r="3880" spans="2:5" x14ac:dyDescent="0.35">
      <c r="B3880" s="79">
        <v>72</v>
      </c>
      <c r="C3880" s="79" t="s">
        <v>110</v>
      </c>
      <c r="D3880" t="s">
        <v>448</v>
      </c>
      <c r="E3880" t="s">
        <v>8001</v>
      </c>
    </row>
    <row r="3881" spans="2:5" x14ac:dyDescent="0.35">
      <c r="B3881" s="79">
        <v>72</v>
      </c>
      <c r="C3881" s="79" t="s">
        <v>110</v>
      </c>
      <c r="D3881" t="s">
        <v>449</v>
      </c>
      <c r="E3881" t="s">
        <v>8002</v>
      </c>
    </row>
    <row r="3882" spans="2:5" x14ac:dyDescent="0.35">
      <c r="B3882" s="79">
        <v>72</v>
      </c>
      <c r="C3882" s="79" t="s">
        <v>110</v>
      </c>
      <c r="D3882" t="s">
        <v>450</v>
      </c>
      <c r="E3882" t="s">
        <v>8003</v>
      </c>
    </row>
    <row r="3883" spans="2:5" x14ac:dyDescent="0.35">
      <c r="B3883" s="79">
        <v>72</v>
      </c>
      <c r="C3883" s="79" t="s">
        <v>110</v>
      </c>
      <c r="D3883" t="s">
        <v>452</v>
      </c>
      <c r="E3883" t="s">
        <v>8004</v>
      </c>
    </row>
    <row r="3884" spans="2:5" x14ac:dyDescent="0.35">
      <c r="B3884" s="79">
        <v>72</v>
      </c>
      <c r="C3884" s="79" t="s">
        <v>110</v>
      </c>
      <c r="D3884" t="s">
        <v>454</v>
      </c>
      <c r="E3884" t="s">
        <v>8005</v>
      </c>
    </row>
    <row r="3885" spans="2:5" x14ac:dyDescent="0.35">
      <c r="B3885" s="79">
        <v>72</v>
      </c>
      <c r="C3885" s="79" t="s">
        <v>110</v>
      </c>
      <c r="D3885" t="s">
        <v>456</v>
      </c>
      <c r="E3885" t="s">
        <v>8006</v>
      </c>
    </row>
    <row r="3886" spans="2:5" x14ac:dyDescent="0.35">
      <c r="B3886" s="79">
        <v>72</v>
      </c>
      <c r="C3886" s="79" t="s">
        <v>110</v>
      </c>
      <c r="D3886" t="s">
        <v>458</v>
      </c>
      <c r="E3886" t="s">
        <v>8007</v>
      </c>
    </row>
    <row r="3887" spans="2:5" x14ac:dyDescent="0.35">
      <c r="B3887" s="79">
        <v>72</v>
      </c>
      <c r="C3887" s="79" t="s">
        <v>110</v>
      </c>
      <c r="D3887" t="s">
        <v>459</v>
      </c>
      <c r="E3887" t="s">
        <v>8008</v>
      </c>
    </row>
    <row r="3888" spans="2:5" x14ac:dyDescent="0.35">
      <c r="B3888" s="79">
        <v>72</v>
      </c>
      <c r="C3888" s="79" t="s">
        <v>110</v>
      </c>
      <c r="D3888" t="s">
        <v>460</v>
      </c>
      <c r="E3888" t="s">
        <v>1274</v>
      </c>
    </row>
    <row r="3889" spans="2:5" x14ac:dyDescent="0.35">
      <c r="B3889" s="79">
        <v>72</v>
      </c>
      <c r="C3889" s="79" t="s">
        <v>110</v>
      </c>
      <c r="D3889" t="s">
        <v>461</v>
      </c>
      <c r="E3889" t="s">
        <v>8009</v>
      </c>
    </row>
    <row r="3890" spans="2:5" x14ac:dyDescent="0.35">
      <c r="B3890" s="79">
        <v>72</v>
      </c>
      <c r="C3890" s="79" t="s">
        <v>110</v>
      </c>
      <c r="D3890" t="s">
        <v>462</v>
      </c>
      <c r="E3890" t="s">
        <v>8010</v>
      </c>
    </row>
    <row r="3891" spans="2:5" x14ac:dyDescent="0.35">
      <c r="B3891" s="79">
        <v>72</v>
      </c>
      <c r="C3891" s="79" t="s">
        <v>110</v>
      </c>
      <c r="D3891" t="s">
        <v>464</v>
      </c>
      <c r="E3891" t="s">
        <v>8011</v>
      </c>
    </row>
    <row r="3892" spans="2:5" x14ac:dyDescent="0.35">
      <c r="B3892" s="79">
        <v>72</v>
      </c>
      <c r="C3892" s="79" t="s">
        <v>110</v>
      </c>
      <c r="D3892" t="s">
        <v>466</v>
      </c>
      <c r="E3892" t="s">
        <v>8012</v>
      </c>
    </row>
    <row r="3893" spans="2:5" x14ac:dyDescent="0.35">
      <c r="B3893" s="79">
        <v>72</v>
      </c>
      <c r="C3893" s="79" t="s">
        <v>110</v>
      </c>
      <c r="D3893" t="s">
        <v>467</v>
      </c>
      <c r="E3893" t="s">
        <v>8013</v>
      </c>
    </row>
    <row r="3894" spans="2:5" x14ac:dyDescent="0.35">
      <c r="B3894" s="79">
        <v>72</v>
      </c>
      <c r="C3894" s="79" t="s">
        <v>110</v>
      </c>
      <c r="D3894" t="s">
        <v>468</v>
      </c>
      <c r="E3894" t="s">
        <v>8014</v>
      </c>
    </row>
    <row r="3895" spans="2:5" x14ac:dyDescent="0.35">
      <c r="B3895" s="79">
        <v>72</v>
      </c>
      <c r="C3895" s="79" t="s">
        <v>110</v>
      </c>
      <c r="D3895" t="s">
        <v>470</v>
      </c>
      <c r="E3895" t="s">
        <v>1275</v>
      </c>
    </row>
    <row r="3896" spans="2:5" x14ac:dyDescent="0.35">
      <c r="B3896" s="79">
        <v>72</v>
      </c>
      <c r="C3896" s="79" t="s">
        <v>110</v>
      </c>
      <c r="D3896" t="s">
        <v>471</v>
      </c>
      <c r="E3896" t="s">
        <v>1276</v>
      </c>
    </row>
    <row r="3897" spans="2:5" x14ac:dyDescent="0.35">
      <c r="B3897" s="79">
        <v>72</v>
      </c>
      <c r="C3897" s="79" t="s">
        <v>110</v>
      </c>
      <c r="D3897" t="s">
        <v>472</v>
      </c>
      <c r="E3897" t="s">
        <v>8015</v>
      </c>
    </row>
    <row r="3898" spans="2:5" x14ac:dyDescent="0.35">
      <c r="B3898" s="79">
        <v>72</v>
      </c>
      <c r="C3898" s="79" t="s">
        <v>110</v>
      </c>
      <c r="D3898" t="s">
        <v>473</v>
      </c>
      <c r="E3898" t="s">
        <v>8016</v>
      </c>
    </row>
    <row r="3899" spans="2:5" x14ac:dyDescent="0.35">
      <c r="B3899" s="79">
        <v>72</v>
      </c>
      <c r="C3899" s="79" t="s">
        <v>110</v>
      </c>
      <c r="D3899" t="s">
        <v>475</v>
      </c>
      <c r="E3899" t="s">
        <v>8017</v>
      </c>
    </row>
    <row r="3900" spans="2:5" x14ac:dyDescent="0.35">
      <c r="B3900" s="79">
        <v>72</v>
      </c>
      <c r="C3900" s="79" t="s">
        <v>110</v>
      </c>
      <c r="D3900" t="s">
        <v>476</v>
      </c>
      <c r="E3900" t="s">
        <v>8018</v>
      </c>
    </row>
    <row r="3901" spans="2:5" x14ac:dyDescent="0.35">
      <c r="B3901" s="79">
        <v>72</v>
      </c>
      <c r="C3901" s="79" t="s">
        <v>110</v>
      </c>
      <c r="D3901" t="s">
        <v>477</v>
      </c>
      <c r="E3901" t="s">
        <v>8019</v>
      </c>
    </row>
    <row r="3902" spans="2:5" x14ac:dyDescent="0.35">
      <c r="B3902" s="79">
        <v>72</v>
      </c>
      <c r="C3902" s="79" t="s">
        <v>110</v>
      </c>
      <c r="D3902" t="s">
        <v>479</v>
      </c>
      <c r="E3902" t="s">
        <v>8020</v>
      </c>
    </row>
    <row r="3903" spans="2:5" x14ac:dyDescent="0.35">
      <c r="B3903" s="79">
        <v>72</v>
      </c>
      <c r="C3903" s="79" t="s">
        <v>110</v>
      </c>
      <c r="D3903" t="s">
        <v>481</v>
      </c>
      <c r="E3903" t="s">
        <v>8021</v>
      </c>
    </row>
    <row r="3904" spans="2:5" x14ac:dyDescent="0.35">
      <c r="B3904" s="79">
        <v>72</v>
      </c>
      <c r="C3904" s="79" t="s">
        <v>110</v>
      </c>
      <c r="D3904" t="s">
        <v>482</v>
      </c>
      <c r="E3904" t="s">
        <v>1277</v>
      </c>
    </row>
    <row r="3905" spans="2:5" x14ac:dyDescent="0.35">
      <c r="B3905" s="79">
        <v>72</v>
      </c>
      <c r="C3905" s="79" t="s">
        <v>110</v>
      </c>
      <c r="D3905" t="s">
        <v>483</v>
      </c>
      <c r="E3905" t="s">
        <v>8022</v>
      </c>
    </row>
    <row r="3906" spans="2:5" x14ac:dyDescent="0.35">
      <c r="B3906" s="79">
        <v>72</v>
      </c>
      <c r="C3906" s="79" t="s">
        <v>110</v>
      </c>
      <c r="D3906" t="s">
        <v>484</v>
      </c>
      <c r="E3906" t="s">
        <v>8023</v>
      </c>
    </row>
    <row r="3907" spans="2:5" x14ac:dyDescent="0.35">
      <c r="B3907" s="79">
        <v>72</v>
      </c>
      <c r="C3907" s="79" t="s">
        <v>110</v>
      </c>
      <c r="D3907" t="s">
        <v>485</v>
      </c>
      <c r="E3907" t="s">
        <v>8024</v>
      </c>
    </row>
    <row r="3908" spans="2:5" x14ac:dyDescent="0.35">
      <c r="B3908" s="79">
        <v>72</v>
      </c>
      <c r="C3908" s="79" t="s">
        <v>110</v>
      </c>
      <c r="D3908" t="s">
        <v>487</v>
      </c>
      <c r="E3908" t="s">
        <v>8025</v>
      </c>
    </row>
    <row r="3909" spans="2:5" x14ac:dyDescent="0.35">
      <c r="B3909" s="79">
        <v>72</v>
      </c>
      <c r="C3909" s="79" t="s">
        <v>110</v>
      </c>
      <c r="D3909" t="s">
        <v>489</v>
      </c>
      <c r="E3909" t="s">
        <v>8026</v>
      </c>
    </row>
    <row r="3910" spans="2:5" x14ac:dyDescent="0.35">
      <c r="B3910" s="79">
        <v>72</v>
      </c>
      <c r="C3910" s="79" t="s">
        <v>110</v>
      </c>
      <c r="D3910" t="s">
        <v>490</v>
      </c>
      <c r="E3910" t="s">
        <v>8027</v>
      </c>
    </row>
    <row r="3911" spans="2:5" x14ac:dyDescent="0.35">
      <c r="B3911" s="79">
        <v>72</v>
      </c>
      <c r="C3911" s="79" t="s">
        <v>110</v>
      </c>
      <c r="D3911" t="s">
        <v>491</v>
      </c>
      <c r="E3911" t="s">
        <v>8028</v>
      </c>
    </row>
    <row r="3912" spans="2:5" x14ac:dyDescent="0.35">
      <c r="B3912" s="79">
        <v>72</v>
      </c>
      <c r="C3912" s="79" t="s">
        <v>110</v>
      </c>
      <c r="D3912" t="s">
        <v>493</v>
      </c>
      <c r="E3912" t="s">
        <v>8029</v>
      </c>
    </row>
    <row r="3913" spans="2:5" x14ac:dyDescent="0.35">
      <c r="B3913" s="79">
        <v>72</v>
      </c>
      <c r="C3913" s="79" t="s">
        <v>110</v>
      </c>
      <c r="D3913" t="s">
        <v>495</v>
      </c>
      <c r="E3913" t="s">
        <v>8030</v>
      </c>
    </row>
    <row r="3914" spans="2:5" x14ac:dyDescent="0.35">
      <c r="B3914" s="79">
        <v>72</v>
      </c>
      <c r="C3914" s="79" t="s">
        <v>110</v>
      </c>
      <c r="D3914" t="s">
        <v>496</v>
      </c>
      <c r="E3914" t="s">
        <v>1278</v>
      </c>
    </row>
    <row r="3915" spans="2:5" x14ac:dyDescent="0.35">
      <c r="B3915" s="79">
        <v>72</v>
      </c>
      <c r="C3915" s="79" t="s">
        <v>110</v>
      </c>
      <c r="D3915" t="s">
        <v>497</v>
      </c>
      <c r="E3915" t="s">
        <v>8031</v>
      </c>
    </row>
    <row r="3916" spans="2:5" x14ac:dyDescent="0.35">
      <c r="B3916" s="79">
        <v>72</v>
      </c>
      <c r="C3916" s="79" t="s">
        <v>110</v>
      </c>
      <c r="D3916" t="s">
        <v>498</v>
      </c>
      <c r="E3916" t="s">
        <v>8032</v>
      </c>
    </row>
    <row r="3917" spans="2:5" x14ac:dyDescent="0.35">
      <c r="B3917" s="79">
        <v>72</v>
      </c>
      <c r="C3917" s="79" t="s">
        <v>110</v>
      </c>
      <c r="D3917" t="s">
        <v>499</v>
      </c>
      <c r="E3917" t="s">
        <v>8033</v>
      </c>
    </row>
    <row r="3918" spans="2:5" x14ac:dyDescent="0.35">
      <c r="B3918" s="79">
        <v>72</v>
      </c>
      <c r="C3918" s="79" t="s">
        <v>110</v>
      </c>
      <c r="D3918" t="s">
        <v>501</v>
      </c>
      <c r="E3918" t="s">
        <v>8034</v>
      </c>
    </row>
    <row r="3919" spans="2:5" x14ac:dyDescent="0.35">
      <c r="B3919" s="79">
        <v>72</v>
      </c>
      <c r="C3919" s="79" t="s">
        <v>110</v>
      </c>
      <c r="D3919" t="s">
        <v>502</v>
      </c>
      <c r="E3919" t="s">
        <v>8035</v>
      </c>
    </row>
    <row r="3920" spans="2:5" x14ac:dyDescent="0.35">
      <c r="B3920" s="79">
        <v>72</v>
      </c>
      <c r="C3920" s="79" t="s">
        <v>110</v>
      </c>
      <c r="D3920" t="s">
        <v>503</v>
      </c>
      <c r="E3920" t="s">
        <v>8036</v>
      </c>
    </row>
    <row r="3921" spans="2:5" x14ac:dyDescent="0.35">
      <c r="B3921" s="79">
        <v>72</v>
      </c>
      <c r="C3921" s="79" t="s">
        <v>110</v>
      </c>
      <c r="D3921" t="s">
        <v>504</v>
      </c>
      <c r="E3921" t="s">
        <v>8037</v>
      </c>
    </row>
    <row r="3922" spans="2:5" x14ac:dyDescent="0.35">
      <c r="B3922" s="79">
        <v>72</v>
      </c>
      <c r="C3922" s="79" t="s">
        <v>110</v>
      </c>
      <c r="D3922" t="s">
        <v>910</v>
      </c>
      <c r="E3922" t="s">
        <v>8038</v>
      </c>
    </row>
    <row r="3923" spans="2:5" x14ac:dyDescent="0.35">
      <c r="B3923" s="79">
        <v>73</v>
      </c>
      <c r="C3923" s="79" t="s">
        <v>4194</v>
      </c>
      <c r="D3923" t="s">
        <v>446</v>
      </c>
      <c r="E3923" t="s">
        <v>8039</v>
      </c>
    </row>
    <row r="3924" spans="2:5" x14ac:dyDescent="0.35">
      <c r="B3924" s="79">
        <v>73</v>
      </c>
      <c r="C3924" s="79" t="s">
        <v>4194</v>
      </c>
      <c r="D3924" t="s">
        <v>448</v>
      </c>
      <c r="E3924" t="s">
        <v>8040</v>
      </c>
    </row>
    <row r="3925" spans="2:5" x14ac:dyDescent="0.35">
      <c r="B3925" s="79">
        <v>73</v>
      </c>
      <c r="C3925" s="79" t="s">
        <v>4194</v>
      </c>
      <c r="D3925" t="s">
        <v>449</v>
      </c>
      <c r="E3925" t="s">
        <v>8041</v>
      </c>
    </row>
    <row r="3926" spans="2:5" x14ac:dyDescent="0.35">
      <c r="B3926" s="79">
        <v>73</v>
      </c>
      <c r="C3926" s="79" t="s">
        <v>4194</v>
      </c>
      <c r="D3926" t="s">
        <v>450</v>
      </c>
      <c r="E3926" t="s">
        <v>8042</v>
      </c>
    </row>
    <row r="3927" spans="2:5" x14ac:dyDescent="0.35">
      <c r="B3927" s="79">
        <v>73</v>
      </c>
      <c r="C3927" s="79" t="s">
        <v>4194</v>
      </c>
      <c r="D3927" t="s">
        <v>452</v>
      </c>
      <c r="E3927" t="s">
        <v>8043</v>
      </c>
    </row>
    <row r="3928" spans="2:5" x14ac:dyDescent="0.35">
      <c r="B3928" s="79">
        <v>73</v>
      </c>
      <c r="C3928" s="79" t="s">
        <v>4194</v>
      </c>
      <c r="D3928" t="s">
        <v>454</v>
      </c>
      <c r="E3928" t="s">
        <v>8044</v>
      </c>
    </row>
    <row r="3929" spans="2:5" x14ac:dyDescent="0.35">
      <c r="B3929" s="79">
        <v>73</v>
      </c>
      <c r="C3929" s="79" t="s">
        <v>4194</v>
      </c>
      <c r="D3929" t="s">
        <v>456</v>
      </c>
      <c r="E3929" t="s">
        <v>8045</v>
      </c>
    </row>
    <row r="3930" spans="2:5" x14ac:dyDescent="0.35">
      <c r="B3930" s="79">
        <v>73</v>
      </c>
      <c r="C3930" s="79" t="s">
        <v>4194</v>
      </c>
      <c r="D3930" t="s">
        <v>458</v>
      </c>
      <c r="E3930" t="s">
        <v>8046</v>
      </c>
    </row>
    <row r="3931" spans="2:5" x14ac:dyDescent="0.35">
      <c r="B3931" s="79">
        <v>73</v>
      </c>
      <c r="C3931" s="79" t="s">
        <v>4194</v>
      </c>
      <c r="D3931" t="s">
        <v>459</v>
      </c>
      <c r="E3931" t="s">
        <v>8047</v>
      </c>
    </row>
    <row r="3932" spans="2:5" x14ac:dyDescent="0.35">
      <c r="B3932" s="79">
        <v>73</v>
      </c>
      <c r="C3932" s="79" t="s">
        <v>4194</v>
      </c>
      <c r="D3932" t="s">
        <v>460</v>
      </c>
      <c r="E3932" t="s">
        <v>8048</v>
      </c>
    </row>
    <row r="3933" spans="2:5" x14ac:dyDescent="0.35">
      <c r="B3933" s="79">
        <v>73</v>
      </c>
      <c r="C3933" s="79" t="s">
        <v>4194</v>
      </c>
      <c r="D3933" t="s">
        <v>461</v>
      </c>
      <c r="E3933" t="s">
        <v>8049</v>
      </c>
    </row>
    <row r="3934" spans="2:5" x14ac:dyDescent="0.35">
      <c r="B3934" s="79">
        <v>73</v>
      </c>
      <c r="C3934" s="79" t="s">
        <v>4194</v>
      </c>
      <c r="D3934" t="s">
        <v>462</v>
      </c>
      <c r="E3934" t="s">
        <v>8050</v>
      </c>
    </row>
    <row r="3935" spans="2:5" x14ac:dyDescent="0.35">
      <c r="B3935" s="79">
        <v>73</v>
      </c>
      <c r="C3935" s="79" t="s">
        <v>4194</v>
      </c>
      <c r="D3935" t="s">
        <v>464</v>
      </c>
      <c r="E3935" t="s">
        <v>8051</v>
      </c>
    </row>
    <row r="3936" spans="2:5" x14ac:dyDescent="0.35">
      <c r="B3936" s="79">
        <v>73</v>
      </c>
      <c r="C3936" s="79" t="s">
        <v>4194</v>
      </c>
      <c r="D3936" t="s">
        <v>466</v>
      </c>
      <c r="E3936" t="s">
        <v>8052</v>
      </c>
    </row>
    <row r="3937" spans="2:5" x14ac:dyDescent="0.35">
      <c r="B3937" s="79">
        <v>73</v>
      </c>
      <c r="C3937" s="79" t="s">
        <v>4194</v>
      </c>
      <c r="D3937" t="s">
        <v>467</v>
      </c>
      <c r="E3937" t="s">
        <v>8053</v>
      </c>
    </row>
    <row r="3938" spans="2:5" x14ac:dyDescent="0.35">
      <c r="B3938" s="79">
        <v>73</v>
      </c>
      <c r="C3938" s="79" t="s">
        <v>4194</v>
      </c>
      <c r="D3938" t="s">
        <v>468</v>
      </c>
      <c r="E3938" t="s">
        <v>8054</v>
      </c>
    </row>
    <row r="3939" spans="2:5" x14ac:dyDescent="0.35">
      <c r="B3939" s="79">
        <v>73</v>
      </c>
      <c r="C3939" s="79" t="s">
        <v>4194</v>
      </c>
      <c r="D3939" t="s">
        <v>470</v>
      </c>
      <c r="E3939" t="s">
        <v>8055</v>
      </c>
    </row>
    <row r="3940" spans="2:5" x14ac:dyDescent="0.35">
      <c r="B3940" s="79">
        <v>73</v>
      </c>
      <c r="C3940" s="79" t="s">
        <v>4194</v>
      </c>
      <c r="D3940" t="s">
        <v>471</v>
      </c>
      <c r="E3940" t="s">
        <v>8056</v>
      </c>
    </row>
    <row r="3941" spans="2:5" x14ac:dyDescent="0.35">
      <c r="B3941" s="79">
        <v>73</v>
      </c>
      <c r="C3941" s="79" t="s">
        <v>4194</v>
      </c>
      <c r="D3941" t="s">
        <v>472</v>
      </c>
      <c r="E3941" t="s">
        <v>8057</v>
      </c>
    </row>
    <row r="3942" spans="2:5" x14ac:dyDescent="0.35">
      <c r="B3942" s="79">
        <v>73</v>
      </c>
      <c r="C3942" s="79" t="s">
        <v>4194</v>
      </c>
      <c r="D3942" t="s">
        <v>473</v>
      </c>
      <c r="E3942" t="s">
        <v>8058</v>
      </c>
    </row>
    <row r="3943" spans="2:5" x14ac:dyDescent="0.35">
      <c r="B3943" s="79">
        <v>73</v>
      </c>
      <c r="C3943" s="79" t="s">
        <v>4194</v>
      </c>
      <c r="D3943" t="s">
        <v>475</v>
      </c>
      <c r="E3943" t="s">
        <v>8059</v>
      </c>
    </row>
    <row r="3944" spans="2:5" x14ac:dyDescent="0.35">
      <c r="B3944" s="79">
        <v>73</v>
      </c>
      <c r="C3944" s="79" t="s">
        <v>4194</v>
      </c>
      <c r="D3944" t="s">
        <v>476</v>
      </c>
      <c r="E3944" t="s">
        <v>8060</v>
      </c>
    </row>
    <row r="3945" spans="2:5" x14ac:dyDescent="0.35">
      <c r="B3945" s="79">
        <v>73</v>
      </c>
      <c r="C3945" s="79" t="s">
        <v>4194</v>
      </c>
      <c r="D3945" t="s">
        <v>477</v>
      </c>
      <c r="E3945" t="s">
        <v>8061</v>
      </c>
    </row>
    <row r="3946" spans="2:5" x14ac:dyDescent="0.35">
      <c r="B3946" s="79">
        <v>73</v>
      </c>
      <c r="C3946" s="79" t="s">
        <v>4194</v>
      </c>
      <c r="D3946" t="s">
        <v>479</v>
      </c>
      <c r="E3946" t="s">
        <v>8062</v>
      </c>
    </row>
    <row r="3947" spans="2:5" x14ac:dyDescent="0.35">
      <c r="B3947" s="79">
        <v>73</v>
      </c>
      <c r="C3947" s="79" t="s">
        <v>4194</v>
      </c>
      <c r="D3947" t="s">
        <v>481</v>
      </c>
      <c r="E3947" t="s">
        <v>1279</v>
      </c>
    </row>
    <row r="3948" spans="2:5" x14ac:dyDescent="0.35">
      <c r="B3948" s="79">
        <v>73</v>
      </c>
      <c r="C3948" s="79" t="s">
        <v>4194</v>
      </c>
      <c r="D3948" t="s">
        <v>482</v>
      </c>
      <c r="E3948" t="s">
        <v>8063</v>
      </c>
    </row>
    <row r="3949" spans="2:5" x14ac:dyDescent="0.35">
      <c r="B3949" s="79">
        <v>73</v>
      </c>
      <c r="C3949" s="79" t="s">
        <v>4194</v>
      </c>
      <c r="D3949" t="s">
        <v>483</v>
      </c>
      <c r="E3949" t="s">
        <v>8064</v>
      </c>
    </row>
    <row r="3950" spans="2:5" x14ac:dyDescent="0.35">
      <c r="B3950" s="79">
        <v>73</v>
      </c>
      <c r="C3950" s="79" t="s">
        <v>4194</v>
      </c>
      <c r="D3950" t="s">
        <v>484</v>
      </c>
      <c r="E3950" t="s">
        <v>1280</v>
      </c>
    </row>
    <row r="3951" spans="2:5" x14ac:dyDescent="0.35">
      <c r="B3951" s="79">
        <v>73</v>
      </c>
      <c r="C3951" s="79" t="s">
        <v>4194</v>
      </c>
      <c r="D3951" t="s">
        <v>485</v>
      </c>
      <c r="E3951" t="s">
        <v>1281</v>
      </c>
    </row>
    <row r="3952" spans="2:5" x14ac:dyDescent="0.35">
      <c r="B3952" s="79">
        <v>73</v>
      </c>
      <c r="C3952" s="79" t="s">
        <v>4194</v>
      </c>
      <c r="D3952" t="s">
        <v>487</v>
      </c>
      <c r="E3952" t="s">
        <v>1282</v>
      </c>
    </row>
    <row r="3953" spans="2:5" x14ac:dyDescent="0.35">
      <c r="B3953" s="79">
        <v>73</v>
      </c>
      <c r="C3953" s="79" t="s">
        <v>4194</v>
      </c>
      <c r="D3953" t="s">
        <v>489</v>
      </c>
      <c r="E3953" t="s">
        <v>8065</v>
      </c>
    </row>
    <row r="3954" spans="2:5" x14ac:dyDescent="0.35">
      <c r="B3954" s="79">
        <v>73</v>
      </c>
      <c r="C3954" s="79" t="s">
        <v>4194</v>
      </c>
      <c r="D3954" t="s">
        <v>490</v>
      </c>
      <c r="E3954" t="s">
        <v>8066</v>
      </c>
    </row>
    <row r="3955" spans="2:5" x14ac:dyDescent="0.35">
      <c r="B3955" s="79">
        <v>73</v>
      </c>
      <c r="C3955" s="79" t="s">
        <v>4194</v>
      </c>
      <c r="D3955" t="s">
        <v>491</v>
      </c>
      <c r="E3955" t="s">
        <v>8067</v>
      </c>
    </row>
    <row r="3956" spans="2:5" x14ac:dyDescent="0.35">
      <c r="B3956" s="79">
        <v>73</v>
      </c>
      <c r="C3956" s="79" t="s">
        <v>4194</v>
      </c>
      <c r="D3956" t="s">
        <v>493</v>
      </c>
      <c r="E3956" t="s">
        <v>1283</v>
      </c>
    </row>
    <row r="3957" spans="2:5" x14ac:dyDescent="0.35">
      <c r="B3957" s="79">
        <v>73</v>
      </c>
      <c r="C3957" s="79" t="s">
        <v>4194</v>
      </c>
      <c r="D3957" t="s">
        <v>495</v>
      </c>
      <c r="E3957" t="s">
        <v>8068</v>
      </c>
    </row>
    <row r="3958" spans="2:5" x14ac:dyDescent="0.35">
      <c r="B3958" s="79">
        <v>73</v>
      </c>
      <c r="C3958" s="79" t="s">
        <v>4194</v>
      </c>
      <c r="D3958" t="s">
        <v>496</v>
      </c>
      <c r="E3958" t="s">
        <v>8069</v>
      </c>
    </row>
    <row r="3959" spans="2:5" x14ac:dyDescent="0.35">
      <c r="B3959" s="79">
        <v>73</v>
      </c>
      <c r="C3959" s="79" t="s">
        <v>4194</v>
      </c>
      <c r="D3959" t="s">
        <v>497</v>
      </c>
      <c r="E3959" t="s">
        <v>8070</v>
      </c>
    </row>
    <row r="3960" spans="2:5" x14ac:dyDescent="0.35">
      <c r="B3960" s="79">
        <v>73</v>
      </c>
      <c r="C3960" s="79" t="s">
        <v>4194</v>
      </c>
      <c r="D3960" t="s">
        <v>498</v>
      </c>
      <c r="E3960" t="s">
        <v>8071</v>
      </c>
    </row>
    <row r="3961" spans="2:5" x14ac:dyDescent="0.35">
      <c r="B3961" s="79">
        <v>73</v>
      </c>
      <c r="C3961" s="79" t="s">
        <v>4194</v>
      </c>
      <c r="D3961" t="s">
        <v>499</v>
      </c>
      <c r="E3961" t="s">
        <v>8072</v>
      </c>
    </row>
    <row r="3962" spans="2:5" x14ac:dyDescent="0.35">
      <c r="B3962" s="79">
        <v>73</v>
      </c>
      <c r="C3962" s="79" t="s">
        <v>4194</v>
      </c>
      <c r="D3962" t="s">
        <v>501</v>
      </c>
      <c r="E3962" t="s">
        <v>1284</v>
      </c>
    </row>
    <row r="3963" spans="2:5" x14ac:dyDescent="0.35">
      <c r="B3963" s="79">
        <v>73</v>
      </c>
      <c r="C3963" s="79" t="s">
        <v>4194</v>
      </c>
      <c r="D3963" t="s">
        <v>502</v>
      </c>
      <c r="E3963" t="s">
        <v>8073</v>
      </c>
    </row>
    <row r="3964" spans="2:5" x14ac:dyDescent="0.35">
      <c r="B3964" s="79">
        <v>73</v>
      </c>
      <c r="C3964" s="79" t="s">
        <v>4194</v>
      </c>
      <c r="D3964" t="s">
        <v>503</v>
      </c>
      <c r="E3964" t="s">
        <v>8074</v>
      </c>
    </row>
    <row r="3965" spans="2:5" x14ac:dyDescent="0.35">
      <c r="B3965" s="79">
        <v>73</v>
      </c>
      <c r="C3965" s="79" t="s">
        <v>4194</v>
      </c>
      <c r="D3965" t="s">
        <v>504</v>
      </c>
      <c r="E3965" t="s">
        <v>8075</v>
      </c>
    </row>
    <row r="3966" spans="2:5" x14ac:dyDescent="0.35">
      <c r="B3966" s="79">
        <v>74</v>
      </c>
      <c r="C3966" s="79" t="s">
        <v>4199</v>
      </c>
      <c r="D3966" t="s">
        <v>446</v>
      </c>
      <c r="E3966" t="s">
        <v>8076</v>
      </c>
    </row>
    <row r="3967" spans="2:5" x14ac:dyDescent="0.35">
      <c r="B3967" s="79">
        <v>74</v>
      </c>
      <c r="C3967" s="79" t="s">
        <v>4199</v>
      </c>
      <c r="D3967" t="s">
        <v>448</v>
      </c>
      <c r="E3967" t="s">
        <v>8077</v>
      </c>
    </row>
    <row r="3968" spans="2:5" x14ac:dyDescent="0.35">
      <c r="B3968" s="79">
        <v>74</v>
      </c>
      <c r="C3968" s="79" t="s">
        <v>4199</v>
      </c>
      <c r="D3968" t="s">
        <v>449</v>
      </c>
      <c r="E3968" t="s">
        <v>8078</v>
      </c>
    </row>
    <row r="3969" spans="2:5" x14ac:dyDescent="0.35">
      <c r="B3969" s="79">
        <v>74</v>
      </c>
      <c r="C3969" s="79" t="s">
        <v>4199</v>
      </c>
      <c r="D3969" t="s">
        <v>450</v>
      </c>
      <c r="E3969" t="s">
        <v>8079</v>
      </c>
    </row>
    <row r="3970" spans="2:5" x14ac:dyDescent="0.35">
      <c r="B3970" s="79">
        <v>74</v>
      </c>
      <c r="C3970" s="79" t="s">
        <v>4199</v>
      </c>
      <c r="D3970" t="s">
        <v>452</v>
      </c>
      <c r="E3970" t="s">
        <v>8080</v>
      </c>
    </row>
    <row r="3971" spans="2:5" x14ac:dyDescent="0.35">
      <c r="B3971" s="79">
        <v>74</v>
      </c>
      <c r="C3971" s="79" t="s">
        <v>4199</v>
      </c>
      <c r="D3971" t="s">
        <v>454</v>
      </c>
      <c r="E3971" t="s">
        <v>1285</v>
      </c>
    </row>
    <row r="3972" spans="2:5" x14ac:dyDescent="0.35">
      <c r="B3972" s="79">
        <v>74</v>
      </c>
      <c r="C3972" s="79" t="s">
        <v>4199</v>
      </c>
      <c r="D3972" t="s">
        <v>456</v>
      </c>
      <c r="E3972" t="s">
        <v>8081</v>
      </c>
    </row>
    <row r="3973" spans="2:5" x14ac:dyDescent="0.35">
      <c r="B3973" s="79">
        <v>74</v>
      </c>
      <c r="C3973" s="79" t="s">
        <v>4199</v>
      </c>
      <c r="D3973" t="s">
        <v>458</v>
      </c>
      <c r="E3973" t="s">
        <v>8082</v>
      </c>
    </row>
    <row r="3974" spans="2:5" x14ac:dyDescent="0.35">
      <c r="B3974" s="79">
        <v>74</v>
      </c>
      <c r="C3974" s="79" t="s">
        <v>4199</v>
      </c>
      <c r="D3974" t="s">
        <v>459</v>
      </c>
      <c r="E3974" t="s">
        <v>8083</v>
      </c>
    </row>
    <row r="3975" spans="2:5" x14ac:dyDescent="0.35">
      <c r="B3975" s="79">
        <v>74</v>
      </c>
      <c r="C3975" s="79" t="s">
        <v>4199</v>
      </c>
      <c r="D3975" t="s">
        <v>460</v>
      </c>
      <c r="E3975" t="s">
        <v>1286</v>
      </c>
    </row>
    <row r="3976" spans="2:5" x14ac:dyDescent="0.35">
      <c r="B3976" s="79">
        <v>74</v>
      </c>
      <c r="C3976" s="79" t="s">
        <v>4199</v>
      </c>
      <c r="D3976" t="s">
        <v>461</v>
      </c>
      <c r="E3976" t="s">
        <v>8084</v>
      </c>
    </row>
    <row r="3977" spans="2:5" x14ac:dyDescent="0.35">
      <c r="B3977" s="79">
        <v>74</v>
      </c>
      <c r="C3977" s="79" t="s">
        <v>4199</v>
      </c>
      <c r="D3977" t="s">
        <v>462</v>
      </c>
      <c r="E3977" t="s">
        <v>8085</v>
      </c>
    </row>
    <row r="3978" spans="2:5" x14ac:dyDescent="0.35">
      <c r="B3978" s="79">
        <v>74</v>
      </c>
      <c r="C3978" s="79" t="s">
        <v>4199</v>
      </c>
      <c r="D3978" t="s">
        <v>464</v>
      </c>
      <c r="E3978" t="s">
        <v>8086</v>
      </c>
    </row>
    <row r="3979" spans="2:5" x14ac:dyDescent="0.35">
      <c r="B3979" s="79">
        <v>74</v>
      </c>
      <c r="C3979" s="79" t="s">
        <v>4199</v>
      </c>
      <c r="D3979" t="s">
        <v>466</v>
      </c>
      <c r="E3979" t="s">
        <v>8087</v>
      </c>
    </row>
    <row r="3980" spans="2:5" x14ac:dyDescent="0.35">
      <c r="B3980" s="79">
        <v>74</v>
      </c>
      <c r="C3980" s="79" t="s">
        <v>4199</v>
      </c>
      <c r="D3980" t="s">
        <v>467</v>
      </c>
      <c r="E3980" t="s">
        <v>8088</v>
      </c>
    </row>
    <row r="3981" spans="2:5" x14ac:dyDescent="0.35">
      <c r="B3981" s="79">
        <v>74</v>
      </c>
      <c r="C3981" s="79" t="s">
        <v>4199</v>
      </c>
      <c r="D3981" t="s">
        <v>468</v>
      </c>
      <c r="E3981" t="s">
        <v>8089</v>
      </c>
    </row>
    <row r="3982" spans="2:5" x14ac:dyDescent="0.35">
      <c r="B3982" s="79">
        <v>74</v>
      </c>
      <c r="C3982" s="79" t="s">
        <v>4199</v>
      </c>
      <c r="D3982" t="s">
        <v>470</v>
      </c>
      <c r="E3982" t="s">
        <v>8090</v>
      </c>
    </row>
    <row r="3983" spans="2:5" x14ac:dyDescent="0.35">
      <c r="B3983" s="79">
        <v>74</v>
      </c>
      <c r="C3983" s="79" t="s">
        <v>4199</v>
      </c>
      <c r="D3983" t="s">
        <v>471</v>
      </c>
      <c r="E3983" t="s">
        <v>8091</v>
      </c>
    </row>
    <row r="3984" spans="2:5" x14ac:dyDescent="0.35">
      <c r="B3984" s="79">
        <v>74</v>
      </c>
      <c r="C3984" s="79" t="s">
        <v>4199</v>
      </c>
      <c r="D3984" t="s">
        <v>472</v>
      </c>
      <c r="E3984" t="s">
        <v>8092</v>
      </c>
    </row>
    <row r="3985" spans="2:5" x14ac:dyDescent="0.35">
      <c r="B3985" s="79">
        <v>74</v>
      </c>
      <c r="C3985" s="79" t="s">
        <v>4199</v>
      </c>
      <c r="D3985" t="s">
        <v>473</v>
      </c>
      <c r="E3985" t="s">
        <v>8093</v>
      </c>
    </row>
    <row r="3986" spans="2:5" x14ac:dyDescent="0.35">
      <c r="B3986" s="79">
        <v>74</v>
      </c>
      <c r="C3986" s="79" t="s">
        <v>4199</v>
      </c>
      <c r="D3986" t="s">
        <v>475</v>
      </c>
      <c r="E3986" t="s">
        <v>8094</v>
      </c>
    </row>
    <row r="3987" spans="2:5" x14ac:dyDescent="0.35">
      <c r="B3987" s="79">
        <v>74</v>
      </c>
      <c r="C3987" s="79" t="s">
        <v>4199</v>
      </c>
      <c r="D3987" t="s">
        <v>476</v>
      </c>
      <c r="E3987" t="s">
        <v>8095</v>
      </c>
    </row>
    <row r="3988" spans="2:5" x14ac:dyDescent="0.35">
      <c r="B3988" s="79">
        <v>74</v>
      </c>
      <c r="C3988" s="79" t="s">
        <v>4199</v>
      </c>
      <c r="D3988" t="s">
        <v>477</v>
      </c>
      <c r="E3988" t="s">
        <v>8096</v>
      </c>
    </row>
    <row r="3989" spans="2:5" x14ac:dyDescent="0.35">
      <c r="B3989" s="79">
        <v>74</v>
      </c>
      <c r="C3989" s="79" t="s">
        <v>4199</v>
      </c>
      <c r="D3989" t="s">
        <v>479</v>
      </c>
      <c r="E3989" t="s">
        <v>1287</v>
      </c>
    </row>
    <row r="3990" spans="2:5" x14ac:dyDescent="0.35">
      <c r="B3990" s="79">
        <v>74</v>
      </c>
      <c r="C3990" s="79" t="s">
        <v>4199</v>
      </c>
      <c r="D3990" t="s">
        <v>481</v>
      </c>
      <c r="E3990" t="s">
        <v>8097</v>
      </c>
    </row>
    <row r="3991" spans="2:5" x14ac:dyDescent="0.35">
      <c r="B3991" s="79">
        <v>74</v>
      </c>
      <c r="C3991" s="79" t="s">
        <v>4199</v>
      </c>
      <c r="D3991" t="s">
        <v>482</v>
      </c>
      <c r="E3991" t="s">
        <v>1288</v>
      </c>
    </row>
    <row r="3992" spans="2:5" x14ac:dyDescent="0.35">
      <c r="B3992" s="79">
        <v>74</v>
      </c>
      <c r="C3992" s="79" t="s">
        <v>4199</v>
      </c>
      <c r="D3992" t="s">
        <v>483</v>
      </c>
      <c r="E3992" t="s">
        <v>8098</v>
      </c>
    </row>
    <row r="3993" spans="2:5" x14ac:dyDescent="0.35">
      <c r="B3993" s="79">
        <v>74</v>
      </c>
      <c r="C3993" s="79" t="s">
        <v>4199</v>
      </c>
      <c r="D3993" t="s">
        <v>484</v>
      </c>
      <c r="E3993" t="s">
        <v>8099</v>
      </c>
    </row>
    <row r="3994" spans="2:5" x14ac:dyDescent="0.35">
      <c r="B3994" s="79">
        <v>74</v>
      </c>
      <c r="C3994" s="79" t="s">
        <v>4199</v>
      </c>
      <c r="D3994" t="s">
        <v>485</v>
      </c>
      <c r="E3994" t="s">
        <v>8100</v>
      </c>
    </row>
    <row r="3995" spans="2:5" x14ac:dyDescent="0.35">
      <c r="B3995" s="79">
        <v>74</v>
      </c>
      <c r="C3995" s="79" t="s">
        <v>4199</v>
      </c>
      <c r="D3995" t="s">
        <v>487</v>
      </c>
      <c r="E3995" t="s">
        <v>1289</v>
      </c>
    </row>
    <row r="3996" spans="2:5" x14ac:dyDescent="0.35">
      <c r="B3996" s="79">
        <v>74</v>
      </c>
      <c r="C3996" s="79" t="s">
        <v>4199</v>
      </c>
      <c r="D3996" t="s">
        <v>489</v>
      </c>
      <c r="E3996" t="s">
        <v>8101</v>
      </c>
    </row>
    <row r="3997" spans="2:5" x14ac:dyDescent="0.35">
      <c r="B3997" s="79">
        <v>74</v>
      </c>
      <c r="C3997" s="79" t="s">
        <v>4199</v>
      </c>
      <c r="D3997" t="s">
        <v>490</v>
      </c>
      <c r="E3997" t="s">
        <v>8102</v>
      </c>
    </row>
    <row r="3998" spans="2:5" x14ac:dyDescent="0.35">
      <c r="B3998" s="79">
        <v>74</v>
      </c>
      <c r="C3998" s="79" t="s">
        <v>4199</v>
      </c>
      <c r="D3998" t="s">
        <v>491</v>
      </c>
      <c r="E3998" t="s">
        <v>8103</v>
      </c>
    </row>
    <row r="3999" spans="2:5" x14ac:dyDescent="0.35">
      <c r="B3999" s="79">
        <v>74</v>
      </c>
      <c r="C3999" s="79" t="s">
        <v>4199</v>
      </c>
      <c r="D3999" t="s">
        <v>493</v>
      </c>
      <c r="E3999" t="s">
        <v>1290</v>
      </c>
    </row>
    <row r="4000" spans="2:5" x14ac:dyDescent="0.35">
      <c r="B4000" s="79">
        <v>74</v>
      </c>
      <c r="C4000" s="79" t="s">
        <v>4199</v>
      </c>
      <c r="D4000" t="s">
        <v>495</v>
      </c>
      <c r="E4000" t="s">
        <v>8104</v>
      </c>
    </row>
    <row r="4001" spans="2:5" x14ac:dyDescent="0.35">
      <c r="B4001" s="79">
        <v>74</v>
      </c>
      <c r="C4001" s="79" t="s">
        <v>4199</v>
      </c>
      <c r="D4001" t="s">
        <v>496</v>
      </c>
      <c r="E4001" t="s">
        <v>1291</v>
      </c>
    </row>
    <row r="4002" spans="2:5" x14ac:dyDescent="0.35">
      <c r="B4002" s="79">
        <v>74</v>
      </c>
      <c r="C4002" s="79" t="s">
        <v>4199</v>
      </c>
      <c r="D4002" t="s">
        <v>497</v>
      </c>
      <c r="E4002" t="s">
        <v>8105</v>
      </c>
    </row>
    <row r="4003" spans="2:5" x14ac:dyDescent="0.35">
      <c r="B4003" s="79">
        <v>74</v>
      </c>
      <c r="C4003" s="79" t="s">
        <v>4199</v>
      </c>
      <c r="D4003" t="s">
        <v>498</v>
      </c>
      <c r="E4003" t="s">
        <v>8106</v>
      </c>
    </row>
    <row r="4004" spans="2:5" x14ac:dyDescent="0.35">
      <c r="B4004" s="79">
        <v>74</v>
      </c>
      <c r="C4004" s="79" t="s">
        <v>4199</v>
      </c>
      <c r="D4004" t="s">
        <v>499</v>
      </c>
      <c r="E4004" t="s">
        <v>1292</v>
      </c>
    </row>
    <row r="4005" spans="2:5" x14ac:dyDescent="0.35">
      <c r="B4005" s="79">
        <v>75</v>
      </c>
      <c r="C4005" s="79" t="s">
        <v>107</v>
      </c>
      <c r="D4005" t="s">
        <v>446</v>
      </c>
      <c r="E4005" t="s">
        <v>1293</v>
      </c>
    </row>
    <row r="4006" spans="2:5" x14ac:dyDescent="0.35">
      <c r="B4006" s="79">
        <v>75</v>
      </c>
      <c r="C4006" s="79" t="s">
        <v>107</v>
      </c>
      <c r="D4006" t="s">
        <v>448</v>
      </c>
      <c r="E4006" t="s">
        <v>8107</v>
      </c>
    </row>
    <row r="4007" spans="2:5" x14ac:dyDescent="0.35">
      <c r="B4007" s="79">
        <v>75</v>
      </c>
      <c r="C4007" s="79" t="s">
        <v>107</v>
      </c>
      <c r="D4007" t="s">
        <v>449</v>
      </c>
      <c r="E4007" t="s">
        <v>8108</v>
      </c>
    </row>
    <row r="4008" spans="2:5" x14ac:dyDescent="0.35">
      <c r="B4008" s="79">
        <v>75</v>
      </c>
      <c r="C4008" s="79" t="s">
        <v>107</v>
      </c>
      <c r="D4008" t="s">
        <v>450</v>
      </c>
      <c r="E4008" t="s">
        <v>8109</v>
      </c>
    </row>
    <row r="4009" spans="2:5" x14ac:dyDescent="0.35">
      <c r="B4009" s="79">
        <v>75</v>
      </c>
      <c r="C4009" s="79" t="s">
        <v>107</v>
      </c>
      <c r="D4009" t="s">
        <v>452</v>
      </c>
      <c r="E4009" t="s">
        <v>8110</v>
      </c>
    </row>
    <row r="4010" spans="2:5" x14ac:dyDescent="0.35">
      <c r="B4010" s="79">
        <v>75</v>
      </c>
      <c r="C4010" s="79" t="s">
        <v>107</v>
      </c>
      <c r="D4010" t="s">
        <v>454</v>
      </c>
      <c r="E4010" t="s">
        <v>8111</v>
      </c>
    </row>
    <row r="4011" spans="2:5" x14ac:dyDescent="0.35">
      <c r="B4011" s="79">
        <v>75</v>
      </c>
      <c r="C4011" s="79" t="s">
        <v>107</v>
      </c>
      <c r="D4011" t="s">
        <v>456</v>
      </c>
      <c r="E4011" t="s">
        <v>8112</v>
      </c>
    </row>
    <row r="4012" spans="2:5" x14ac:dyDescent="0.35">
      <c r="B4012" s="79">
        <v>75</v>
      </c>
      <c r="C4012" s="79" t="s">
        <v>107</v>
      </c>
      <c r="D4012" t="s">
        <v>458</v>
      </c>
      <c r="E4012" t="s">
        <v>8113</v>
      </c>
    </row>
    <row r="4013" spans="2:5" x14ac:dyDescent="0.35">
      <c r="B4013" s="79">
        <v>75</v>
      </c>
      <c r="C4013" s="79" t="s">
        <v>107</v>
      </c>
      <c r="D4013" t="s">
        <v>459</v>
      </c>
      <c r="E4013" t="s">
        <v>8114</v>
      </c>
    </row>
    <row r="4014" spans="2:5" x14ac:dyDescent="0.35">
      <c r="B4014" s="79">
        <v>75</v>
      </c>
      <c r="C4014" s="79" t="s">
        <v>107</v>
      </c>
      <c r="D4014" t="s">
        <v>460</v>
      </c>
      <c r="E4014" t="s">
        <v>8115</v>
      </c>
    </row>
    <row r="4015" spans="2:5" x14ac:dyDescent="0.35">
      <c r="B4015" s="79">
        <v>75</v>
      </c>
      <c r="C4015" s="79" t="s">
        <v>107</v>
      </c>
      <c r="D4015" t="s">
        <v>461</v>
      </c>
      <c r="E4015" t="s">
        <v>8116</v>
      </c>
    </row>
    <row r="4016" spans="2:5" x14ac:dyDescent="0.35">
      <c r="B4016" s="79">
        <v>75</v>
      </c>
      <c r="C4016" s="79" t="s">
        <v>107</v>
      </c>
      <c r="D4016" t="s">
        <v>462</v>
      </c>
      <c r="E4016" t="s">
        <v>8117</v>
      </c>
    </row>
    <row r="4017" spans="2:5" x14ac:dyDescent="0.35">
      <c r="B4017" s="79">
        <v>75</v>
      </c>
      <c r="C4017" s="79" t="s">
        <v>107</v>
      </c>
      <c r="D4017" t="s">
        <v>464</v>
      </c>
      <c r="E4017" t="s">
        <v>8118</v>
      </c>
    </row>
    <row r="4018" spans="2:5" x14ac:dyDescent="0.35">
      <c r="B4018" s="79">
        <v>75</v>
      </c>
      <c r="C4018" s="79" t="s">
        <v>107</v>
      </c>
      <c r="D4018" t="s">
        <v>466</v>
      </c>
      <c r="E4018" t="s">
        <v>8119</v>
      </c>
    </row>
    <row r="4019" spans="2:5" x14ac:dyDescent="0.35">
      <c r="B4019" s="79">
        <v>75</v>
      </c>
      <c r="C4019" s="79" t="s">
        <v>107</v>
      </c>
      <c r="D4019" t="s">
        <v>467</v>
      </c>
      <c r="E4019" t="s">
        <v>8120</v>
      </c>
    </row>
    <row r="4020" spans="2:5" x14ac:dyDescent="0.35">
      <c r="B4020" s="79">
        <v>75</v>
      </c>
      <c r="C4020" s="79" t="s">
        <v>107</v>
      </c>
      <c r="D4020" t="s">
        <v>468</v>
      </c>
      <c r="E4020" t="s">
        <v>8121</v>
      </c>
    </row>
    <row r="4021" spans="2:5" x14ac:dyDescent="0.35">
      <c r="B4021" s="79">
        <v>75</v>
      </c>
      <c r="C4021" s="79" t="s">
        <v>107</v>
      </c>
      <c r="D4021" t="s">
        <v>470</v>
      </c>
      <c r="E4021" t="s">
        <v>8122</v>
      </c>
    </row>
    <row r="4022" spans="2:5" x14ac:dyDescent="0.35">
      <c r="B4022" s="79">
        <v>75</v>
      </c>
      <c r="C4022" s="79" t="s">
        <v>107</v>
      </c>
      <c r="D4022" t="s">
        <v>471</v>
      </c>
      <c r="E4022" t="s">
        <v>8123</v>
      </c>
    </row>
    <row r="4023" spans="2:5" x14ac:dyDescent="0.35">
      <c r="B4023" s="79">
        <v>75</v>
      </c>
      <c r="C4023" s="79" t="s">
        <v>107</v>
      </c>
      <c r="D4023" t="s">
        <v>472</v>
      </c>
      <c r="E4023" t="s">
        <v>8124</v>
      </c>
    </row>
    <row r="4024" spans="2:5" x14ac:dyDescent="0.35">
      <c r="B4024" s="79">
        <v>75</v>
      </c>
      <c r="C4024" s="79" t="s">
        <v>107</v>
      </c>
      <c r="D4024" t="s">
        <v>473</v>
      </c>
      <c r="E4024" t="s">
        <v>8125</v>
      </c>
    </row>
    <row r="4025" spans="2:5" x14ac:dyDescent="0.35">
      <c r="B4025" s="79">
        <v>75</v>
      </c>
      <c r="C4025" s="79" t="s">
        <v>107</v>
      </c>
      <c r="D4025" t="s">
        <v>475</v>
      </c>
      <c r="E4025" t="s">
        <v>8126</v>
      </c>
    </row>
    <row r="4026" spans="2:5" x14ac:dyDescent="0.35">
      <c r="B4026" s="79">
        <v>75</v>
      </c>
      <c r="C4026" s="79" t="s">
        <v>107</v>
      </c>
      <c r="D4026" t="s">
        <v>476</v>
      </c>
      <c r="E4026" t="s">
        <v>8127</v>
      </c>
    </row>
    <row r="4027" spans="2:5" x14ac:dyDescent="0.35">
      <c r="B4027" s="79">
        <v>75</v>
      </c>
      <c r="C4027" s="79" t="s">
        <v>107</v>
      </c>
      <c r="D4027" t="s">
        <v>477</v>
      </c>
      <c r="E4027" t="s">
        <v>8128</v>
      </c>
    </row>
    <row r="4028" spans="2:5" x14ac:dyDescent="0.35">
      <c r="B4028" s="79">
        <v>75</v>
      </c>
      <c r="C4028" s="79" t="s">
        <v>107</v>
      </c>
      <c r="D4028" t="s">
        <v>479</v>
      </c>
      <c r="E4028" t="s">
        <v>8129</v>
      </c>
    </row>
    <row r="4029" spans="2:5" x14ac:dyDescent="0.35">
      <c r="B4029" s="79">
        <v>75</v>
      </c>
      <c r="C4029" s="79" t="s">
        <v>107</v>
      </c>
      <c r="D4029" t="s">
        <v>481</v>
      </c>
      <c r="E4029" t="s">
        <v>8130</v>
      </c>
    </row>
    <row r="4030" spans="2:5" x14ac:dyDescent="0.35">
      <c r="B4030" s="79">
        <v>75</v>
      </c>
      <c r="C4030" s="79" t="s">
        <v>107</v>
      </c>
      <c r="D4030" t="s">
        <v>482</v>
      </c>
      <c r="E4030" t="s">
        <v>8131</v>
      </c>
    </row>
    <row r="4031" spans="2:5" x14ac:dyDescent="0.35">
      <c r="B4031" s="79">
        <v>75</v>
      </c>
      <c r="C4031" s="79" t="s">
        <v>107</v>
      </c>
      <c r="D4031" t="s">
        <v>483</v>
      </c>
      <c r="E4031" t="s">
        <v>8132</v>
      </c>
    </row>
    <row r="4032" spans="2:5" x14ac:dyDescent="0.35">
      <c r="B4032" s="79">
        <v>75</v>
      </c>
      <c r="C4032" s="79" t="s">
        <v>107</v>
      </c>
      <c r="D4032" t="s">
        <v>484</v>
      </c>
      <c r="E4032" t="s">
        <v>8133</v>
      </c>
    </row>
    <row r="4033" spans="2:5" x14ac:dyDescent="0.35">
      <c r="B4033" s="79">
        <v>75</v>
      </c>
      <c r="C4033" s="79" t="s">
        <v>107</v>
      </c>
      <c r="D4033" t="s">
        <v>485</v>
      </c>
      <c r="E4033" t="s">
        <v>8134</v>
      </c>
    </row>
    <row r="4034" spans="2:5" x14ac:dyDescent="0.35">
      <c r="B4034" s="79">
        <v>75</v>
      </c>
      <c r="C4034" s="79" t="s">
        <v>107</v>
      </c>
      <c r="D4034" t="s">
        <v>487</v>
      </c>
      <c r="E4034" t="s">
        <v>8135</v>
      </c>
    </row>
    <row r="4035" spans="2:5" x14ac:dyDescent="0.35">
      <c r="B4035" s="79">
        <v>75</v>
      </c>
      <c r="C4035" s="79" t="s">
        <v>107</v>
      </c>
      <c r="D4035" t="s">
        <v>489</v>
      </c>
      <c r="E4035" t="s">
        <v>8136</v>
      </c>
    </row>
    <row r="4036" spans="2:5" x14ac:dyDescent="0.35">
      <c r="B4036" s="79">
        <v>75</v>
      </c>
      <c r="C4036" s="79" t="s">
        <v>107</v>
      </c>
      <c r="D4036" t="s">
        <v>490</v>
      </c>
      <c r="E4036" t="s">
        <v>8137</v>
      </c>
    </row>
    <row r="4037" spans="2:5" x14ac:dyDescent="0.35">
      <c r="B4037" s="79">
        <v>75</v>
      </c>
      <c r="C4037" s="79" t="s">
        <v>107</v>
      </c>
      <c r="D4037" t="s">
        <v>491</v>
      </c>
      <c r="E4037" t="s">
        <v>8138</v>
      </c>
    </row>
    <row r="4038" spans="2:5" x14ac:dyDescent="0.35">
      <c r="B4038" s="79">
        <v>75</v>
      </c>
      <c r="C4038" s="79" t="s">
        <v>107</v>
      </c>
      <c r="D4038" t="s">
        <v>493</v>
      </c>
      <c r="E4038" t="s">
        <v>8139</v>
      </c>
    </row>
    <row r="4039" spans="2:5" x14ac:dyDescent="0.35">
      <c r="B4039" s="79">
        <v>75</v>
      </c>
      <c r="C4039" s="79" t="s">
        <v>107</v>
      </c>
      <c r="D4039" t="s">
        <v>495</v>
      </c>
      <c r="E4039" t="s">
        <v>8140</v>
      </c>
    </row>
    <row r="4040" spans="2:5" x14ac:dyDescent="0.35">
      <c r="B4040" s="79">
        <v>75</v>
      </c>
      <c r="C4040" s="79" t="s">
        <v>107</v>
      </c>
      <c r="D4040" t="s">
        <v>496</v>
      </c>
      <c r="E4040" t="s">
        <v>8141</v>
      </c>
    </row>
    <row r="4041" spans="2:5" x14ac:dyDescent="0.35">
      <c r="B4041" s="79">
        <v>75</v>
      </c>
      <c r="C4041" s="79" t="s">
        <v>107</v>
      </c>
      <c r="D4041" t="s">
        <v>497</v>
      </c>
      <c r="E4041" t="s">
        <v>8142</v>
      </c>
    </row>
    <row r="4042" spans="2:5" x14ac:dyDescent="0.35">
      <c r="B4042" s="79">
        <v>75</v>
      </c>
      <c r="C4042" s="79" t="s">
        <v>107</v>
      </c>
      <c r="D4042" t="s">
        <v>498</v>
      </c>
      <c r="E4042" t="s">
        <v>8143</v>
      </c>
    </row>
    <row r="4043" spans="2:5" x14ac:dyDescent="0.35">
      <c r="B4043" s="79">
        <v>75</v>
      </c>
      <c r="C4043" s="79" t="s">
        <v>107</v>
      </c>
      <c r="D4043" t="s">
        <v>499</v>
      </c>
      <c r="E4043" t="s">
        <v>8144</v>
      </c>
    </row>
    <row r="4044" spans="2:5" x14ac:dyDescent="0.35">
      <c r="B4044" s="79">
        <v>75</v>
      </c>
      <c r="C4044" s="79" t="s">
        <v>107</v>
      </c>
      <c r="D4044" t="s">
        <v>501</v>
      </c>
      <c r="E4044" t="s">
        <v>8145</v>
      </c>
    </row>
    <row r="4045" spans="2:5" x14ac:dyDescent="0.35">
      <c r="B4045" s="79">
        <v>75</v>
      </c>
      <c r="C4045" s="79" t="s">
        <v>107</v>
      </c>
      <c r="D4045" t="s">
        <v>502</v>
      </c>
      <c r="E4045" t="s">
        <v>8146</v>
      </c>
    </row>
    <row r="4046" spans="2:5" x14ac:dyDescent="0.35">
      <c r="B4046" s="79">
        <v>75</v>
      </c>
      <c r="C4046" s="79" t="s">
        <v>107</v>
      </c>
      <c r="D4046" t="s">
        <v>503</v>
      </c>
      <c r="E4046" t="s">
        <v>8147</v>
      </c>
    </row>
    <row r="4047" spans="2:5" x14ac:dyDescent="0.35">
      <c r="B4047" s="79">
        <v>75</v>
      </c>
      <c r="C4047" s="79" t="s">
        <v>107</v>
      </c>
      <c r="D4047" t="s">
        <v>504</v>
      </c>
      <c r="E4047" t="s">
        <v>8148</v>
      </c>
    </row>
    <row r="4048" spans="2:5" x14ac:dyDescent="0.35">
      <c r="B4048" s="79">
        <v>76</v>
      </c>
      <c r="C4048" s="79" t="s">
        <v>4206</v>
      </c>
      <c r="D4048" t="s">
        <v>446</v>
      </c>
      <c r="E4048" t="s">
        <v>8149</v>
      </c>
    </row>
    <row r="4049" spans="2:5" x14ac:dyDescent="0.35">
      <c r="B4049" s="79">
        <v>76</v>
      </c>
      <c r="C4049" s="79" t="s">
        <v>4206</v>
      </c>
      <c r="D4049" t="s">
        <v>448</v>
      </c>
      <c r="E4049" t="s">
        <v>8150</v>
      </c>
    </row>
    <row r="4050" spans="2:5" x14ac:dyDescent="0.35">
      <c r="B4050" s="79">
        <v>76</v>
      </c>
      <c r="C4050" s="79" t="s">
        <v>4206</v>
      </c>
      <c r="D4050" t="s">
        <v>449</v>
      </c>
      <c r="E4050" t="s">
        <v>8151</v>
      </c>
    </row>
    <row r="4051" spans="2:5" x14ac:dyDescent="0.35">
      <c r="B4051" s="79">
        <v>76</v>
      </c>
      <c r="C4051" s="79" t="s">
        <v>4206</v>
      </c>
      <c r="D4051" t="s">
        <v>450</v>
      </c>
      <c r="E4051" t="s">
        <v>8152</v>
      </c>
    </row>
    <row r="4052" spans="2:5" x14ac:dyDescent="0.35">
      <c r="B4052" s="79">
        <v>76</v>
      </c>
      <c r="C4052" s="79" t="s">
        <v>4206</v>
      </c>
      <c r="D4052" t="s">
        <v>452</v>
      </c>
      <c r="E4052" t="s">
        <v>8153</v>
      </c>
    </row>
    <row r="4053" spans="2:5" x14ac:dyDescent="0.35">
      <c r="B4053" s="79">
        <v>76</v>
      </c>
      <c r="C4053" s="79" t="s">
        <v>4206</v>
      </c>
      <c r="D4053" t="s">
        <v>454</v>
      </c>
      <c r="E4053" t="s">
        <v>1294</v>
      </c>
    </row>
    <row r="4054" spans="2:5" x14ac:dyDescent="0.35">
      <c r="B4054" s="79">
        <v>76</v>
      </c>
      <c r="C4054" s="79" t="s">
        <v>4206</v>
      </c>
      <c r="D4054" t="s">
        <v>456</v>
      </c>
      <c r="E4054" t="s">
        <v>1295</v>
      </c>
    </row>
    <row r="4055" spans="2:5" x14ac:dyDescent="0.35">
      <c r="B4055" s="79">
        <v>76</v>
      </c>
      <c r="C4055" s="79" t="s">
        <v>4206</v>
      </c>
      <c r="D4055" t="s">
        <v>458</v>
      </c>
      <c r="E4055" t="s">
        <v>8154</v>
      </c>
    </row>
    <row r="4056" spans="2:5" x14ac:dyDescent="0.35">
      <c r="B4056" s="79">
        <v>76</v>
      </c>
      <c r="C4056" s="79" t="s">
        <v>4206</v>
      </c>
      <c r="D4056" t="s">
        <v>459</v>
      </c>
      <c r="E4056" t="s">
        <v>1296</v>
      </c>
    </row>
    <row r="4057" spans="2:5" x14ac:dyDescent="0.35">
      <c r="B4057" s="79">
        <v>76</v>
      </c>
      <c r="C4057" s="79" t="s">
        <v>4206</v>
      </c>
      <c r="D4057" t="s">
        <v>460</v>
      </c>
      <c r="E4057" t="s">
        <v>8155</v>
      </c>
    </row>
    <row r="4058" spans="2:5" x14ac:dyDescent="0.35">
      <c r="B4058" s="79">
        <v>76</v>
      </c>
      <c r="C4058" s="79" t="s">
        <v>4206</v>
      </c>
      <c r="D4058" t="s">
        <v>461</v>
      </c>
      <c r="E4058" t="s">
        <v>1297</v>
      </c>
    </row>
    <row r="4059" spans="2:5" x14ac:dyDescent="0.35">
      <c r="B4059" s="79">
        <v>76</v>
      </c>
      <c r="C4059" s="79" t="s">
        <v>4206</v>
      </c>
      <c r="D4059" t="s">
        <v>462</v>
      </c>
      <c r="E4059" t="s">
        <v>8156</v>
      </c>
    </row>
    <row r="4060" spans="2:5" x14ac:dyDescent="0.35">
      <c r="B4060" s="79">
        <v>76</v>
      </c>
      <c r="C4060" s="79" t="s">
        <v>4206</v>
      </c>
      <c r="D4060" t="s">
        <v>464</v>
      </c>
      <c r="E4060" t="s">
        <v>8157</v>
      </c>
    </row>
    <row r="4061" spans="2:5" x14ac:dyDescent="0.35">
      <c r="B4061" s="79">
        <v>76</v>
      </c>
      <c r="C4061" s="79" t="s">
        <v>4206</v>
      </c>
      <c r="D4061" t="s">
        <v>466</v>
      </c>
      <c r="E4061" t="s">
        <v>8158</v>
      </c>
    </row>
    <row r="4062" spans="2:5" x14ac:dyDescent="0.35">
      <c r="B4062" s="79">
        <v>76</v>
      </c>
      <c r="C4062" s="79" t="s">
        <v>4206</v>
      </c>
      <c r="D4062" t="s">
        <v>467</v>
      </c>
      <c r="E4062" t="s">
        <v>8159</v>
      </c>
    </row>
    <row r="4063" spans="2:5" x14ac:dyDescent="0.35">
      <c r="B4063" s="79">
        <v>76</v>
      </c>
      <c r="C4063" s="79" t="s">
        <v>4206</v>
      </c>
      <c r="D4063" t="s">
        <v>468</v>
      </c>
      <c r="E4063" t="s">
        <v>8160</v>
      </c>
    </row>
    <row r="4064" spans="2:5" x14ac:dyDescent="0.35">
      <c r="B4064" s="79">
        <v>76</v>
      </c>
      <c r="C4064" s="79" t="s">
        <v>4206</v>
      </c>
      <c r="D4064" t="s">
        <v>470</v>
      </c>
      <c r="E4064" t="s">
        <v>8161</v>
      </c>
    </row>
    <row r="4065" spans="2:5" x14ac:dyDescent="0.35">
      <c r="B4065" s="79">
        <v>76</v>
      </c>
      <c r="C4065" s="79" t="s">
        <v>4206</v>
      </c>
      <c r="D4065" t="s">
        <v>471</v>
      </c>
      <c r="E4065" t="s">
        <v>8162</v>
      </c>
    </row>
    <row r="4066" spans="2:5" x14ac:dyDescent="0.35">
      <c r="B4066" s="79">
        <v>76</v>
      </c>
      <c r="C4066" s="79" t="s">
        <v>4206</v>
      </c>
      <c r="D4066" t="s">
        <v>472</v>
      </c>
      <c r="E4066" t="s">
        <v>8163</v>
      </c>
    </row>
    <row r="4067" spans="2:5" x14ac:dyDescent="0.35">
      <c r="B4067" s="79">
        <v>76</v>
      </c>
      <c r="C4067" s="79" t="s">
        <v>4206</v>
      </c>
      <c r="D4067" t="s">
        <v>473</v>
      </c>
      <c r="E4067" t="s">
        <v>8164</v>
      </c>
    </row>
    <row r="4068" spans="2:5" x14ac:dyDescent="0.35">
      <c r="B4068" s="79">
        <v>76</v>
      </c>
      <c r="C4068" s="79" t="s">
        <v>4206</v>
      </c>
      <c r="D4068" t="s">
        <v>475</v>
      </c>
      <c r="E4068" t="s">
        <v>8165</v>
      </c>
    </row>
    <row r="4069" spans="2:5" x14ac:dyDescent="0.35">
      <c r="B4069" s="79">
        <v>76</v>
      </c>
      <c r="C4069" s="79" t="s">
        <v>4206</v>
      </c>
      <c r="D4069" t="s">
        <v>476</v>
      </c>
      <c r="E4069" t="s">
        <v>8166</v>
      </c>
    </row>
    <row r="4070" spans="2:5" x14ac:dyDescent="0.35">
      <c r="B4070" s="79">
        <v>76</v>
      </c>
      <c r="C4070" s="79" t="s">
        <v>4206</v>
      </c>
      <c r="D4070" t="s">
        <v>477</v>
      </c>
      <c r="E4070" t="s">
        <v>8167</v>
      </c>
    </row>
    <row r="4071" spans="2:5" x14ac:dyDescent="0.35">
      <c r="B4071" s="79">
        <v>76</v>
      </c>
      <c r="C4071" s="79" t="s">
        <v>4206</v>
      </c>
      <c r="D4071" t="s">
        <v>479</v>
      </c>
      <c r="E4071" t="s">
        <v>8168</v>
      </c>
    </row>
    <row r="4072" spans="2:5" x14ac:dyDescent="0.35">
      <c r="B4072" s="79">
        <v>76</v>
      </c>
      <c r="C4072" s="79" t="s">
        <v>4206</v>
      </c>
      <c r="D4072" t="s">
        <v>481</v>
      </c>
      <c r="E4072" t="s">
        <v>8169</v>
      </c>
    </row>
    <row r="4073" spans="2:5" x14ac:dyDescent="0.35">
      <c r="B4073" s="79">
        <v>76</v>
      </c>
      <c r="C4073" s="79" t="s">
        <v>4206</v>
      </c>
      <c r="D4073" t="s">
        <v>482</v>
      </c>
      <c r="E4073" t="s">
        <v>8170</v>
      </c>
    </row>
    <row r="4074" spans="2:5" x14ac:dyDescent="0.35">
      <c r="B4074" s="79">
        <v>76</v>
      </c>
      <c r="C4074" s="79" t="s">
        <v>4206</v>
      </c>
      <c r="D4074" t="s">
        <v>483</v>
      </c>
      <c r="E4074" t="s">
        <v>8171</v>
      </c>
    </row>
    <row r="4075" spans="2:5" x14ac:dyDescent="0.35">
      <c r="B4075" s="79">
        <v>76</v>
      </c>
      <c r="C4075" s="79" t="s">
        <v>4206</v>
      </c>
      <c r="D4075" t="s">
        <v>484</v>
      </c>
      <c r="E4075" t="s">
        <v>8172</v>
      </c>
    </row>
    <row r="4076" spans="2:5" x14ac:dyDescent="0.35">
      <c r="B4076" s="79">
        <v>76</v>
      </c>
      <c r="C4076" s="79" t="s">
        <v>4206</v>
      </c>
      <c r="D4076" t="s">
        <v>485</v>
      </c>
      <c r="E4076" t="s">
        <v>8173</v>
      </c>
    </row>
    <row r="4077" spans="2:5" x14ac:dyDescent="0.35">
      <c r="B4077" s="79">
        <v>77</v>
      </c>
      <c r="C4077" s="79" t="s">
        <v>4209</v>
      </c>
      <c r="D4077" t="s">
        <v>446</v>
      </c>
      <c r="E4077" t="s">
        <v>4210</v>
      </c>
    </row>
    <row r="4078" spans="2:5" x14ac:dyDescent="0.35">
      <c r="B4078" s="79">
        <v>77</v>
      </c>
      <c r="C4078" s="79" t="s">
        <v>4209</v>
      </c>
      <c r="D4078" t="s">
        <v>448</v>
      </c>
      <c r="E4078" t="s">
        <v>8174</v>
      </c>
    </row>
    <row r="4079" spans="2:5" x14ac:dyDescent="0.35">
      <c r="B4079" s="79">
        <v>77</v>
      </c>
      <c r="C4079" s="79" t="s">
        <v>4209</v>
      </c>
      <c r="D4079" t="s">
        <v>449</v>
      </c>
      <c r="E4079" t="s">
        <v>1298</v>
      </c>
    </row>
    <row r="4080" spans="2:5" x14ac:dyDescent="0.35">
      <c r="B4080" s="79">
        <v>77</v>
      </c>
      <c r="C4080" s="79" t="s">
        <v>4209</v>
      </c>
      <c r="D4080" t="s">
        <v>450</v>
      </c>
      <c r="E4080" t="s">
        <v>8175</v>
      </c>
    </row>
    <row r="4081" spans="2:5" x14ac:dyDescent="0.35">
      <c r="B4081" s="79">
        <v>77</v>
      </c>
      <c r="C4081" s="79" t="s">
        <v>4209</v>
      </c>
      <c r="D4081" t="s">
        <v>452</v>
      </c>
      <c r="E4081" t="s">
        <v>1299</v>
      </c>
    </row>
    <row r="4082" spans="2:5" x14ac:dyDescent="0.35">
      <c r="B4082" s="79">
        <v>77</v>
      </c>
      <c r="C4082" s="79" t="s">
        <v>4209</v>
      </c>
      <c r="D4082" t="s">
        <v>454</v>
      </c>
      <c r="E4082" t="s">
        <v>1300</v>
      </c>
    </row>
    <row r="4083" spans="2:5" x14ac:dyDescent="0.35">
      <c r="B4083" s="79">
        <v>77</v>
      </c>
      <c r="C4083" s="79" t="s">
        <v>4209</v>
      </c>
      <c r="D4083" t="s">
        <v>456</v>
      </c>
      <c r="E4083" t="s">
        <v>8176</v>
      </c>
    </row>
    <row r="4084" spans="2:5" x14ac:dyDescent="0.35">
      <c r="B4084" s="79">
        <v>77</v>
      </c>
      <c r="C4084" s="79" t="s">
        <v>4209</v>
      </c>
      <c r="D4084" t="s">
        <v>458</v>
      </c>
      <c r="E4084" t="s">
        <v>8177</v>
      </c>
    </row>
    <row r="4085" spans="2:5" x14ac:dyDescent="0.35">
      <c r="B4085" s="79">
        <v>77</v>
      </c>
      <c r="C4085" s="79" t="s">
        <v>4209</v>
      </c>
      <c r="D4085" t="s">
        <v>459</v>
      </c>
      <c r="E4085" t="s">
        <v>8178</v>
      </c>
    </row>
    <row r="4086" spans="2:5" x14ac:dyDescent="0.35">
      <c r="B4086" s="79">
        <v>77</v>
      </c>
      <c r="C4086" s="79" t="s">
        <v>4209</v>
      </c>
      <c r="D4086" t="s">
        <v>460</v>
      </c>
      <c r="E4086" t="s">
        <v>8179</v>
      </c>
    </row>
    <row r="4087" spans="2:5" x14ac:dyDescent="0.35">
      <c r="B4087" s="79">
        <v>77</v>
      </c>
      <c r="C4087" s="79" t="s">
        <v>4209</v>
      </c>
      <c r="D4087" t="s">
        <v>461</v>
      </c>
      <c r="E4087" t="s">
        <v>8180</v>
      </c>
    </row>
    <row r="4088" spans="2:5" x14ac:dyDescent="0.35">
      <c r="B4088" s="79">
        <v>77</v>
      </c>
      <c r="C4088" s="79" t="s">
        <v>4209</v>
      </c>
      <c r="D4088" t="s">
        <v>462</v>
      </c>
      <c r="E4088" t="s">
        <v>8181</v>
      </c>
    </row>
    <row r="4089" spans="2:5" x14ac:dyDescent="0.35">
      <c r="B4089" s="79">
        <v>77</v>
      </c>
      <c r="C4089" s="79" t="s">
        <v>4209</v>
      </c>
      <c r="D4089" t="s">
        <v>464</v>
      </c>
      <c r="E4089" t="s">
        <v>8182</v>
      </c>
    </row>
    <row r="4090" spans="2:5" x14ac:dyDescent="0.35">
      <c r="B4090" s="79">
        <v>77</v>
      </c>
      <c r="C4090" s="79" t="s">
        <v>4209</v>
      </c>
      <c r="D4090" t="s">
        <v>466</v>
      </c>
      <c r="E4090" t="s">
        <v>8183</v>
      </c>
    </row>
    <row r="4091" spans="2:5" x14ac:dyDescent="0.35">
      <c r="B4091" s="79">
        <v>77</v>
      </c>
      <c r="C4091" s="79" t="s">
        <v>4209</v>
      </c>
      <c r="D4091" t="s">
        <v>467</v>
      </c>
      <c r="E4091" t="s">
        <v>8184</v>
      </c>
    </row>
    <row r="4092" spans="2:5" x14ac:dyDescent="0.35">
      <c r="B4092" s="79">
        <v>77</v>
      </c>
      <c r="C4092" s="79" t="s">
        <v>4209</v>
      </c>
      <c r="D4092" t="s">
        <v>468</v>
      </c>
      <c r="E4092" t="s">
        <v>8185</v>
      </c>
    </row>
    <row r="4093" spans="2:5" x14ac:dyDescent="0.35">
      <c r="B4093" s="79">
        <v>77</v>
      </c>
      <c r="C4093" s="79" t="s">
        <v>4209</v>
      </c>
      <c r="D4093" t="s">
        <v>470</v>
      </c>
      <c r="E4093" t="s">
        <v>8186</v>
      </c>
    </row>
    <row r="4094" spans="2:5" x14ac:dyDescent="0.35">
      <c r="B4094" s="79">
        <v>77</v>
      </c>
      <c r="C4094" s="79" t="s">
        <v>4209</v>
      </c>
      <c r="D4094" t="s">
        <v>471</v>
      </c>
      <c r="E4094" t="s">
        <v>8187</v>
      </c>
    </row>
    <row r="4095" spans="2:5" x14ac:dyDescent="0.35">
      <c r="B4095" s="79">
        <v>77</v>
      </c>
      <c r="C4095" s="79" t="s">
        <v>4209</v>
      </c>
      <c r="D4095" t="s">
        <v>472</v>
      </c>
      <c r="E4095" t="s">
        <v>8188</v>
      </c>
    </row>
    <row r="4096" spans="2:5" x14ac:dyDescent="0.35">
      <c r="B4096" s="79">
        <v>77</v>
      </c>
      <c r="C4096" s="79" t="s">
        <v>4209</v>
      </c>
      <c r="D4096" t="s">
        <v>473</v>
      </c>
      <c r="E4096" t="s">
        <v>8189</v>
      </c>
    </row>
    <row r="4097" spans="2:5" x14ac:dyDescent="0.35">
      <c r="B4097" s="79">
        <v>77</v>
      </c>
      <c r="C4097" s="79" t="s">
        <v>4209</v>
      </c>
      <c r="D4097" t="s">
        <v>475</v>
      </c>
      <c r="E4097" t="s">
        <v>8190</v>
      </c>
    </row>
    <row r="4098" spans="2:5" x14ac:dyDescent="0.35">
      <c r="B4098" s="79">
        <v>77</v>
      </c>
      <c r="C4098" s="79" t="s">
        <v>4209</v>
      </c>
      <c r="D4098" t="s">
        <v>476</v>
      </c>
      <c r="E4098" t="s">
        <v>8191</v>
      </c>
    </row>
    <row r="4099" spans="2:5" x14ac:dyDescent="0.35">
      <c r="B4099" s="79">
        <v>77</v>
      </c>
      <c r="C4099" s="79" t="s">
        <v>4209</v>
      </c>
      <c r="D4099" t="s">
        <v>477</v>
      </c>
      <c r="E4099" t="s">
        <v>8192</v>
      </c>
    </row>
    <row r="4100" spans="2:5" x14ac:dyDescent="0.35">
      <c r="B4100" s="79">
        <v>77</v>
      </c>
      <c r="C4100" s="79" t="s">
        <v>4209</v>
      </c>
      <c r="D4100" t="s">
        <v>479</v>
      </c>
      <c r="E4100" t="s">
        <v>8193</v>
      </c>
    </row>
    <row r="4101" spans="2:5" x14ac:dyDescent="0.35">
      <c r="B4101" s="79">
        <v>77</v>
      </c>
      <c r="C4101" s="79" t="s">
        <v>4209</v>
      </c>
      <c r="D4101" t="s">
        <v>481</v>
      </c>
      <c r="E4101" t="s">
        <v>8194</v>
      </c>
    </row>
    <row r="4102" spans="2:5" x14ac:dyDescent="0.35">
      <c r="B4102" s="79">
        <v>77</v>
      </c>
      <c r="C4102" s="79" t="s">
        <v>4209</v>
      </c>
      <c r="D4102" t="s">
        <v>482</v>
      </c>
      <c r="E4102" t="s">
        <v>8195</v>
      </c>
    </row>
    <row r="4103" spans="2:5" x14ac:dyDescent="0.35">
      <c r="B4103" s="79">
        <v>77</v>
      </c>
      <c r="C4103" s="79" t="s">
        <v>4209</v>
      </c>
      <c r="D4103" t="s">
        <v>483</v>
      </c>
      <c r="E4103" t="s">
        <v>8196</v>
      </c>
    </row>
    <row r="4104" spans="2:5" x14ac:dyDescent="0.35">
      <c r="B4104" s="79">
        <v>77</v>
      </c>
      <c r="C4104" s="79" t="s">
        <v>4209</v>
      </c>
      <c r="D4104" t="s">
        <v>484</v>
      </c>
      <c r="E4104" t="s">
        <v>8197</v>
      </c>
    </row>
    <row r="4105" spans="2:5" x14ac:dyDescent="0.35">
      <c r="B4105" s="79">
        <v>77</v>
      </c>
      <c r="C4105" s="79" t="s">
        <v>4209</v>
      </c>
      <c r="D4105" t="s">
        <v>485</v>
      </c>
      <c r="E4105" t="s">
        <v>8198</v>
      </c>
    </row>
    <row r="4106" spans="2:5" x14ac:dyDescent="0.35">
      <c r="B4106" s="79">
        <v>77</v>
      </c>
      <c r="C4106" s="79" t="s">
        <v>4209</v>
      </c>
      <c r="D4106" t="s">
        <v>487</v>
      </c>
      <c r="E4106" t="s">
        <v>8199</v>
      </c>
    </row>
    <row r="4107" spans="2:5" x14ac:dyDescent="0.35">
      <c r="B4107" s="79">
        <v>77</v>
      </c>
      <c r="C4107" s="79" t="s">
        <v>4209</v>
      </c>
      <c r="D4107" t="s">
        <v>489</v>
      </c>
      <c r="E4107" t="s">
        <v>8200</v>
      </c>
    </row>
    <row r="4108" spans="2:5" x14ac:dyDescent="0.35">
      <c r="B4108" s="79">
        <v>77</v>
      </c>
      <c r="C4108" s="79" t="s">
        <v>4209</v>
      </c>
      <c r="D4108" t="s">
        <v>490</v>
      </c>
      <c r="E4108" t="s">
        <v>8201</v>
      </c>
    </row>
    <row r="4109" spans="2:5" x14ac:dyDescent="0.35">
      <c r="B4109" s="79">
        <v>77</v>
      </c>
      <c r="C4109" s="79" t="s">
        <v>4209</v>
      </c>
      <c r="D4109" t="s">
        <v>491</v>
      </c>
      <c r="E4109" t="s">
        <v>8202</v>
      </c>
    </row>
    <row r="4110" spans="2:5" x14ac:dyDescent="0.35">
      <c r="B4110" s="79">
        <v>77</v>
      </c>
      <c r="C4110" s="79" t="s">
        <v>4209</v>
      </c>
      <c r="D4110" t="s">
        <v>493</v>
      </c>
      <c r="E4110" t="s">
        <v>8203</v>
      </c>
    </row>
    <row r="4111" spans="2:5" x14ac:dyDescent="0.35">
      <c r="B4111" s="79">
        <v>77</v>
      </c>
      <c r="C4111" s="79" t="s">
        <v>4209</v>
      </c>
      <c r="D4111" t="s">
        <v>495</v>
      </c>
      <c r="E4111" t="s">
        <v>8204</v>
      </c>
    </row>
    <row r="4112" spans="2:5" x14ac:dyDescent="0.35">
      <c r="B4112" s="79">
        <v>77</v>
      </c>
      <c r="C4112" s="79" t="s">
        <v>4209</v>
      </c>
      <c r="D4112" t="s">
        <v>496</v>
      </c>
      <c r="E4112" t="s">
        <v>8205</v>
      </c>
    </row>
    <row r="4113" spans="2:5" x14ac:dyDescent="0.35">
      <c r="B4113" s="79">
        <v>77</v>
      </c>
      <c r="C4113" s="79" t="s">
        <v>4209</v>
      </c>
      <c r="D4113" t="s">
        <v>497</v>
      </c>
      <c r="E4113" t="s">
        <v>8206</v>
      </c>
    </row>
    <row r="4114" spans="2:5" x14ac:dyDescent="0.35">
      <c r="B4114" s="79">
        <v>77</v>
      </c>
      <c r="C4114" s="79" t="s">
        <v>4209</v>
      </c>
      <c r="D4114" t="s">
        <v>498</v>
      </c>
      <c r="E4114" t="s">
        <v>8207</v>
      </c>
    </row>
    <row r="4115" spans="2:5" x14ac:dyDescent="0.35">
      <c r="B4115" s="79">
        <v>77</v>
      </c>
      <c r="C4115" s="79" t="s">
        <v>4209</v>
      </c>
      <c r="D4115" t="s">
        <v>499</v>
      </c>
      <c r="E4115" t="s">
        <v>8208</v>
      </c>
    </row>
    <row r="4116" spans="2:5" x14ac:dyDescent="0.35">
      <c r="B4116" s="79">
        <v>77</v>
      </c>
      <c r="C4116" s="79" t="s">
        <v>4209</v>
      </c>
      <c r="D4116" t="s">
        <v>501</v>
      </c>
      <c r="E4116" t="s">
        <v>8209</v>
      </c>
    </row>
    <row r="4117" spans="2:5" x14ac:dyDescent="0.35">
      <c r="B4117" s="79">
        <v>77</v>
      </c>
      <c r="C4117" s="79" t="s">
        <v>4209</v>
      </c>
      <c r="D4117" t="s">
        <v>502</v>
      </c>
      <c r="E4117" t="s">
        <v>1301</v>
      </c>
    </row>
    <row r="4118" spans="2:5" x14ac:dyDescent="0.35">
      <c r="B4118" s="79">
        <v>77</v>
      </c>
      <c r="C4118" s="79" t="s">
        <v>4209</v>
      </c>
      <c r="D4118" t="s">
        <v>503</v>
      </c>
      <c r="E4118" t="s">
        <v>8210</v>
      </c>
    </row>
    <row r="4119" spans="2:5" x14ac:dyDescent="0.35">
      <c r="B4119" s="79">
        <v>77</v>
      </c>
      <c r="C4119" s="79" t="s">
        <v>4209</v>
      </c>
      <c r="D4119" t="s">
        <v>504</v>
      </c>
      <c r="E4119" t="s">
        <v>8211</v>
      </c>
    </row>
    <row r="4120" spans="2:5" x14ac:dyDescent="0.35">
      <c r="B4120" s="79">
        <v>77</v>
      </c>
      <c r="C4120" s="79" t="s">
        <v>4209</v>
      </c>
      <c r="D4120" t="s">
        <v>505</v>
      </c>
      <c r="E4120" t="s">
        <v>8212</v>
      </c>
    </row>
    <row r="4121" spans="2:5" x14ac:dyDescent="0.35">
      <c r="B4121" s="79">
        <v>77</v>
      </c>
      <c r="C4121" s="79" t="s">
        <v>4209</v>
      </c>
      <c r="D4121" t="s">
        <v>507</v>
      </c>
      <c r="E4121" t="s">
        <v>8213</v>
      </c>
    </row>
    <row r="4122" spans="2:5" x14ac:dyDescent="0.35">
      <c r="B4122" s="79">
        <v>77</v>
      </c>
      <c r="C4122" s="79" t="s">
        <v>4209</v>
      </c>
      <c r="D4122" t="s">
        <v>508</v>
      </c>
      <c r="E4122" t="s">
        <v>8214</v>
      </c>
    </row>
    <row r="4123" spans="2:5" x14ac:dyDescent="0.35">
      <c r="B4123" s="79">
        <v>77</v>
      </c>
      <c r="C4123" s="79" t="s">
        <v>4209</v>
      </c>
      <c r="D4123" t="s">
        <v>509</v>
      </c>
      <c r="E4123" t="s">
        <v>8215</v>
      </c>
    </row>
    <row r="4124" spans="2:5" x14ac:dyDescent="0.35">
      <c r="B4124" s="79">
        <v>77</v>
      </c>
      <c r="C4124" s="79" t="s">
        <v>4209</v>
      </c>
      <c r="D4124" t="s">
        <v>510</v>
      </c>
      <c r="E4124" t="s">
        <v>8216</v>
      </c>
    </row>
    <row r="4125" spans="2:5" x14ac:dyDescent="0.35">
      <c r="B4125" s="79">
        <v>77</v>
      </c>
      <c r="C4125" s="79" t="s">
        <v>4209</v>
      </c>
      <c r="D4125" t="s">
        <v>512</v>
      </c>
      <c r="E4125" t="s">
        <v>8217</v>
      </c>
    </row>
    <row r="4126" spans="2:5" x14ac:dyDescent="0.35">
      <c r="B4126" s="79">
        <v>77</v>
      </c>
      <c r="C4126" s="79" t="s">
        <v>4209</v>
      </c>
      <c r="D4126" t="s">
        <v>514</v>
      </c>
      <c r="E4126" t="s">
        <v>8218</v>
      </c>
    </row>
    <row r="4127" spans="2:5" x14ac:dyDescent="0.35">
      <c r="B4127" s="79">
        <v>77</v>
      </c>
      <c r="C4127" s="79" t="s">
        <v>4209</v>
      </c>
      <c r="D4127" t="s">
        <v>515</v>
      </c>
      <c r="E4127" t="s">
        <v>1302</v>
      </c>
    </row>
    <row r="4128" spans="2:5" x14ac:dyDescent="0.35">
      <c r="B4128" s="79">
        <v>77</v>
      </c>
      <c r="C4128" s="79" t="s">
        <v>4209</v>
      </c>
      <c r="D4128" t="s">
        <v>517</v>
      </c>
      <c r="E4128" t="s">
        <v>1303</v>
      </c>
    </row>
    <row r="4129" spans="2:5" x14ac:dyDescent="0.35">
      <c r="B4129" s="79">
        <v>77</v>
      </c>
      <c r="C4129" s="79" t="s">
        <v>4209</v>
      </c>
      <c r="D4129" t="s">
        <v>518</v>
      </c>
      <c r="E4129" t="s">
        <v>1304</v>
      </c>
    </row>
    <row r="4130" spans="2:5" x14ac:dyDescent="0.35">
      <c r="B4130" s="79">
        <v>77</v>
      </c>
      <c r="C4130" s="79" t="s">
        <v>4209</v>
      </c>
      <c r="D4130" t="s">
        <v>520</v>
      </c>
      <c r="E4130" t="s">
        <v>1305</v>
      </c>
    </row>
    <row r="4131" spans="2:5" x14ac:dyDescent="0.35">
      <c r="B4131" s="79">
        <v>77</v>
      </c>
      <c r="C4131" s="79" t="s">
        <v>4209</v>
      </c>
      <c r="D4131" t="s">
        <v>521</v>
      </c>
      <c r="E4131" t="s">
        <v>8219</v>
      </c>
    </row>
    <row r="4132" spans="2:5" x14ac:dyDescent="0.35">
      <c r="B4132" s="79">
        <v>77</v>
      </c>
      <c r="C4132" s="79" t="s">
        <v>4209</v>
      </c>
      <c r="D4132" t="s">
        <v>522</v>
      </c>
      <c r="E4132" t="s">
        <v>8220</v>
      </c>
    </row>
    <row r="4133" spans="2:5" x14ac:dyDescent="0.35">
      <c r="B4133" s="79">
        <v>77</v>
      </c>
      <c r="C4133" s="79" t="s">
        <v>4209</v>
      </c>
      <c r="D4133" t="s">
        <v>523</v>
      </c>
      <c r="E4133" t="s">
        <v>8221</v>
      </c>
    </row>
    <row r="4134" spans="2:5" x14ac:dyDescent="0.35">
      <c r="B4134" s="79">
        <v>77</v>
      </c>
      <c r="C4134" s="79" t="s">
        <v>4209</v>
      </c>
      <c r="D4134" t="s">
        <v>525</v>
      </c>
      <c r="E4134" t="s">
        <v>8222</v>
      </c>
    </row>
    <row r="4135" spans="2:5" x14ac:dyDescent="0.35">
      <c r="B4135" s="79">
        <v>77</v>
      </c>
      <c r="C4135" s="79" t="s">
        <v>4209</v>
      </c>
      <c r="D4135" t="s">
        <v>526</v>
      </c>
      <c r="E4135" t="s">
        <v>8223</v>
      </c>
    </row>
    <row r="4136" spans="2:5" x14ac:dyDescent="0.35">
      <c r="B4136" s="79">
        <v>77</v>
      </c>
      <c r="C4136" s="79" t="s">
        <v>4209</v>
      </c>
      <c r="D4136" t="s">
        <v>527</v>
      </c>
      <c r="E4136" t="s">
        <v>8224</v>
      </c>
    </row>
    <row r="4137" spans="2:5" x14ac:dyDescent="0.35">
      <c r="B4137" s="79">
        <v>77</v>
      </c>
      <c r="C4137" s="79" t="s">
        <v>4209</v>
      </c>
      <c r="D4137" t="s">
        <v>529</v>
      </c>
      <c r="E4137" t="s">
        <v>8225</v>
      </c>
    </row>
    <row r="4138" spans="2:5" x14ac:dyDescent="0.35">
      <c r="B4138" s="79">
        <v>77</v>
      </c>
      <c r="C4138" s="79" t="s">
        <v>4209</v>
      </c>
      <c r="D4138" t="s">
        <v>530</v>
      </c>
      <c r="E4138" t="s">
        <v>8226</v>
      </c>
    </row>
    <row r="4139" spans="2:5" x14ac:dyDescent="0.35">
      <c r="B4139" s="79">
        <v>77</v>
      </c>
      <c r="C4139" s="79" t="s">
        <v>4209</v>
      </c>
      <c r="D4139" t="s">
        <v>532</v>
      </c>
      <c r="E4139" t="s">
        <v>8227</v>
      </c>
    </row>
    <row r="4140" spans="2:5" x14ac:dyDescent="0.35">
      <c r="B4140" s="79">
        <v>77</v>
      </c>
      <c r="C4140" s="79" t="s">
        <v>4209</v>
      </c>
      <c r="D4140" t="s">
        <v>533</v>
      </c>
      <c r="E4140" t="s">
        <v>8228</v>
      </c>
    </row>
    <row r="4141" spans="2:5" x14ac:dyDescent="0.35">
      <c r="B4141" s="79">
        <v>77</v>
      </c>
      <c r="C4141" s="79" t="s">
        <v>4209</v>
      </c>
      <c r="D4141" t="s">
        <v>535</v>
      </c>
      <c r="E4141" t="s">
        <v>8229</v>
      </c>
    </row>
    <row r="4142" spans="2:5" x14ac:dyDescent="0.35">
      <c r="B4142" s="79">
        <v>77</v>
      </c>
      <c r="C4142" s="79" t="s">
        <v>4209</v>
      </c>
      <c r="D4142" t="s">
        <v>536</v>
      </c>
      <c r="E4142" t="s">
        <v>8230</v>
      </c>
    </row>
    <row r="4143" spans="2:5" x14ac:dyDescent="0.35">
      <c r="B4143" s="79">
        <v>77</v>
      </c>
      <c r="C4143" s="79" t="s">
        <v>4209</v>
      </c>
      <c r="D4143" t="s">
        <v>537</v>
      </c>
      <c r="E4143" t="s">
        <v>8231</v>
      </c>
    </row>
    <row r="4144" spans="2:5" x14ac:dyDescent="0.35">
      <c r="B4144" s="79">
        <v>77</v>
      </c>
      <c r="C4144" s="79" t="s">
        <v>4209</v>
      </c>
      <c r="D4144" t="s">
        <v>539</v>
      </c>
      <c r="E4144" t="s">
        <v>8232</v>
      </c>
    </row>
    <row r="4145" spans="2:5" x14ac:dyDescent="0.35">
      <c r="B4145" s="79">
        <v>77</v>
      </c>
      <c r="C4145" s="79" t="s">
        <v>4209</v>
      </c>
      <c r="D4145" t="s">
        <v>540</v>
      </c>
      <c r="E4145" t="s">
        <v>8233</v>
      </c>
    </row>
    <row r="4146" spans="2:5" x14ac:dyDescent="0.35">
      <c r="B4146" s="79">
        <v>77</v>
      </c>
      <c r="C4146" s="79" t="s">
        <v>4209</v>
      </c>
      <c r="D4146" t="s">
        <v>541</v>
      </c>
      <c r="E4146" t="s">
        <v>8234</v>
      </c>
    </row>
    <row r="4147" spans="2:5" x14ac:dyDescent="0.35">
      <c r="B4147" s="79">
        <v>77</v>
      </c>
      <c r="C4147" s="79" t="s">
        <v>4209</v>
      </c>
      <c r="D4147" t="s">
        <v>542</v>
      </c>
      <c r="E4147" t="s">
        <v>8235</v>
      </c>
    </row>
    <row r="4148" spans="2:5" x14ac:dyDescent="0.35">
      <c r="B4148" s="79">
        <v>77</v>
      </c>
      <c r="C4148" s="79" t="s">
        <v>4209</v>
      </c>
      <c r="D4148" t="s">
        <v>544</v>
      </c>
      <c r="E4148" t="s">
        <v>8236</v>
      </c>
    </row>
    <row r="4149" spans="2:5" x14ac:dyDescent="0.35">
      <c r="B4149" s="79">
        <v>77</v>
      </c>
      <c r="C4149" s="79" t="s">
        <v>4209</v>
      </c>
      <c r="D4149" t="s">
        <v>545</v>
      </c>
      <c r="E4149" t="s">
        <v>8237</v>
      </c>
    </row>
    <row r="4150" spans="2:5" x14ac:dyDescent="0.35">
      <c r="B4150" s="79">
        <v>77</v>
      </c>
      <c r="C4150" s="79" t="s">
        <v>4209</v>
      </c>
      <c r="D4150" t="s">
        <v>547</v>
      </c>
      <c r="E4150" t="s">
        <v>8238</v>
      </c>
    </row>
    <row r="4151" spans="2:5" x14ac:dyDescent="0.35">
      <c r="B4151" s="79">
        <v>77</v>
      </c>
      <c r="C4151" s="79" t="s">
        <v>4209</v>
      </c>
      <c r="D4151" t="s">
        <v>548</v>
      </c>
      <c r="E4151" t="s">
        <v>8239</v>
      </c>
    </row>
    <row r="4152" spans="2:5" x14ac:dyDescent="0.35">
      <c r="B4152" s="79">
        <v>77</v>
      </c>
      <c r="C4152" s="79" t="s">
        <v>4209</v>
      </c>
      <c r="D4152" t="s">
        <v>549</v>
      </c>
      <c r="E4152" t="s">
        <v>8240</v>
      </c>
    </row>
    <row r="4153" spans="2:5" x14ac:dyDescent="0.35">
      <c r="B4153" s="79">
        <v>77</v>
      </c>
      <c r="C4153" s="79" t="s">
        <v>4209</v>
      </c>
      <c r="D4153" t="s">
        <v>551</v>
      </c>
      <c r="E4153" t="s">
        <v>8241</v>
      </c>
    </row>
    <row r="4154" spans="2:5" x14ac:dyDescent="0.35">
      <c r="B4154" s="79">
        <v>77</v>
      </c>
      <c r="C4154" s="79" t="s">
        <v>4209</v>
      </c>
      <c r="D4154" t="s">
        <v>552</v>
      </c>
      <c r="E4154" t="s">
        <v>1306</v>
      </c>
    </row>
    <row r="4155" spans="2:5" x14ac:dyDescent="0.35">
      <c r="B4155" s="79">
        <v>77</v>
      </c>
      <c r="C4155" s="79" t="s">
        <v>4209</v>
      </c>
      <c r="D4155" t="s">
        <v>553</v>
      </c>
      <c r="E4155" t="s">
        <v>8242</v>
      </c>
    </row>
    <row r="4156" spans="2:5" x14ac:dyDescent="0.35">
      <c r="B4156" s="79">
        <v>77</v>
      </c>
      <c r="C4156" s="79" t="s">
        <v>4209</v>
      </c>
      <c r="D4156" t="s">
        <v>554</v>
      </c>
      <c r="E4156" t="s">
        <v>8243</v>
      </c>
    </row>
    <row r="4157" spans="2:5" x14ac:dyDescent="0.35">
      <c r="B4157" s="79">
        <v>77</v>
      </c>
      <c r="C4157" s="79" t="s">
        <v>4209</v>
      </c>
      <c r="D4157" t="s">
        <v>555</v>
      </c>
      <c r="E4157" t="s">
        <v>8244</v>
      </c>
    </row>
    <row r="4158" spans="2:5" x14ac:dyDescent="0.35">
      <c r="B4158" s="79">
        <v>77</v>
      </c>
      <c r="C4158" s="79" t="s">
        <v>4209</v>
      </c>
      <c r="D4158" t="s">
        <v>556</v>
      </c>
      <c r="E4158" t="s">
        <v>8245</v>
      </c>
    </row>
    <row r="4159" spans="2:5" x14ac:dyDescent="0.35">
      <c r="B4159" s="79">
        <v>77</v>
      </c>
      <c r="C4159" s="79" t="s">
        <v>4209</v>
      </c>
      <c r="D4159" t="s">
        <v>558</v>
      </c>
      <c r="E4159" t="s">
        <v>8246</v>
      </c>
    </row>
    <row r="4160" spans="2:5" x14ac:dyDescent="0.35">
      <c r="B4160" s="79">
        <v>77</v>
      </c>
      <c r="C4160" s="79" t="s">
        <v>4209</v>
      </c>
      <c r="D4160" t="s">
        <v>559</v>
      </c>
      <c r="E4160" t="s">
        <v>8247</v>
      </c>
    </row>
    <row r="4161" spans="2:5" x14ac:dyDescent="0.35">
      <c r="B4161" s="79">
        <v>77</v>
      </c>
      <c r="C4161" s="79" t="s">
        <v>4209</v>
      </c>
      <c r="D4161" t="s">
        <v>910</v>
      </c>
      <c r="E4161" t="s">
        <v>8248</v>
      </c>
    </row>
    <row r="4162" spans="2:5" x14ac:dyDescent="0.35">
      <c r="B4162" s="79">
        <v>77</v>
      </c>
      <c r="C4162" s="79" t="s">
        <v>4209</v>
      </c>
      <c r="D4162" t="s">
        <v>1055</v>
      </c>
      <c r="E4162" t="s">
        <v>8249</v>
      </c>
    </row>
    <row r="4163" spans="2:5" x14ac:dyDescent="0.35">
      <c r="B4163" s="79">
        <v>77</v>
      </c>
      <c r="C4163" s="79" t="s">
        <v>4209</v>
      </c>
      <c r="D4163" t="s">
        <v>1056</v>
      </c>
      <c r="E4163" t="s">
        <v>8250</v>
      </c>
    </row>
    <row r="4164" spans="2:5" x14ac:dyDescent="0.35">
      <c r="B4164" s="79">
        <v>77</v>
      </c>
      <c r="C4164" s="79" t="s">
        <v>4209</v>
      </c>
      <c r="D4164" t="s">
        <v>1249</v>
      </c>
      <c r="E4164" t="s">
        <v>8251</v>
      </c>
    </row>
    <row r="4165" spans="2:5" x14ac:dyDescent="0.35">
      <c r="B4165" s="79">
        <v>77</v>
      </c>
      <c r="C4165" s="79" t="s">
        <v>4209</v>
      </c>
      <c r="D4165" t="s">
        <v>1250</v>
      </c>
      <c r="E4165" t="s">
        <v>8252</v>
      </c>
    </row>
    <row r="4166" spans="2:5" x14ac:dyDescent="0.35">
      <c r="B4166" s="79">
        <v>78</v>
      </c>
      <c r="C4166" s="79" t="s">
        <v>4212</v>
      </c>
      <c r="D4166" t="s">
        <v>446</v>
      </c>
      <c r="E4166" t="s">
        <v>8253</v>
      </c>
    </row>
    <row r="4167" spans="2:5" x14ac:dyDescent="0.35">
      <c r="B4167" s="79">
        <v>78</v>
      </c>
      <c r="C4167" s="79" t="s">
        <v>4212</v>
      </c>
      <c r="D4167" t="s">
        <v>448</v>
      </c>
      <c r="E4167" t="s">
        <v>8254</v>
      </c>
    </row>
    <row r="4168" spans="2:5" x14ac:dyDescent="0.35">
      <c r="B4168" s="79">
        <v>78</v>
      </c>
      <c r="C4168" s="79" t="s">
        <v>4212</v>
      </c>
      <c r="D4168" t="s">
        <v>449</v>
      </c>
      <c r="E4168" t="s">
        <v>1307</v>
      </c>
    </row>
    <row r="4169" spans="2:5" x14ac:dyDescent="0.35">
      <c r="B4169" s="79">
        <v>78</v>
      </c>
      <c r="C4169" s="79" t="s">
        <v>4212</v>
      </c>
      <c r="D4169" t="s">
        <v>450</v>
      </c>
      <c r="E4169" t="s">
        <v>8255</v>
      </c>
    </row>
    <row r="4170" spans="2:5" x14ac:dyDescent="0.35">
      <c r="B4170" s="79">
        <v>78</v>
      </c>
      <c r="C4170" s="79" t="s">
        <v>4212</v>
      </c>
      <c r="D4170" t="s">
        <v>452</v>
      </c>
      <c r="E4170" t="s">
        <v>8256</v>
      </c>
    </row>
    <row r="4171" spans="2:5" x14ac:dyDescent="0.35">
      <c r="B4171" s="79">
        <v>78</v>
      </c>
      <c r="C4171" s="79" t="s">
        <v>4212</v>
      </c>
      <c r="D4171" t="s">
        <v>454</v>
      </c>
      <c r="E4171" t="s">
        <v>8257</v>
      </c>
    </row>
    <row r="4172" spans="2:5" x14ac:dyDescent="0.35">
      <c r="B4172" s="79">
        <v>78</v>
      </c>
      <c r="C4172" s="79" t="s">
        <v>4212</v>
      </c>
      <c r="D4172" t="s">
        <v>456</v>
      </c>
      <c r="E4172" t="s">
        <v>8258</v>
      </c>
    </row>
    <row r="4173" spans="2:5" x14ac:dyDescent="0.35">
      <c r="B4173" s="79">
        <v>78</v>
      </c>
      <c r="C4173" s="79" t="s">
        <v>4212</v>
      </c>
      <c r="D4173" t="s">
        <v>458</v>
      </c>
      <c r="E4173" t="s">
        <v>8259</v>
      </c>
    </row>
    <row r="4174" spans="2:5" x14ac:dyDescent="0.35">
      <c r="B4174" s="79">
        <v>78</v>
      </c>
      <c r="C4174" s="79" t="s">
        <v>4212</v>
      </c>
      <c r="D4174" t="s">
        <v>459</v>
      </c>
      <c r="E4174" t="s">
        <v>1308</v>
      </c>
    </row>
    <row r="4175" spans="2:5" x14ac:dyDescent="0.35">
      <c r="B4175" s="79">
        <v>78</v>
      </c>
      <c r="C4175" s="79" t="s">
        <v>4212</v>
      </c>
      <c r="D4175" t="s">
        <v>460</v>
      </c>
      <c r="E4175" t="s">
        <v>1309</v>
      </c>
    </row>
    <row r="4176" spans="2:5" x14ac:dyDescent="0.35">
      <c r="B4176" s="79">
        <v>78</v>
      </c>
      <c r="C4176" s="79" t="s">
        <v>4212</v>
      </c>
      <c r="D4176" t="s">
        <v>461</v>
      </c>
      <c r="E4176" t="s">
        <v>8260</v>
      </c>
    </row>
    <row r="4177" spans="2:5" x14ac:dyDescent="0.35">
      <c r="B4177" s="79">
        <v>78</v>
      </c>
      <c r="C4177" s="79" t="s">
        <v>4212</v>
      </c>
      <c r="D4177" t="s">
        <v>462</v>
      </c>
      <c r="E4177" t="s">
        <v>8261</v>
      </c>
    </row>
    <row r="4178" spans="2:5" x14ac:dyDescent="0.35">
      <c r="B4178" s="79">
        <v>78</v>
      </c>
      <c r="C4178" s="79" t="s">
        <v>4212</v>
      </c>
      <c r="D4178" t="s">
        <v>464</v>
      </c>
      <c r="E4178" t="s">
        <v>8262</v>
      </c>
    </row>
    <row r="4179" spans="2:5" x14ac:dyDescent="0.35">
      <c r="B4179" s="79">
        <v>78</v>
      </c>
      <c r="C4179" s="79" t="s">
        <v>4212</v>
      </c>
      <c r="D4179" t="s">
        <v>466</v>
      </c>
      <c r="E4179" t="s">
        <v>8263</v>
      </c>
    </row>
    <row r="4180" spans="2:5" x14ac:dyDescent="0.35">
      <c r="B4180" s="79">
        <v>78</v>
      </c>
      <c r="C4180" s="79" t="s">
        <v>4212</v>
      </c>
      <c r="D4180" t="s">
        <v>467</v>
      </c>
      <c r="E4180" t="s">
        <v>8264</v>
      </c>
    </row>
    <row r="4181" spans="2:5" x14ac:dyDescent="0.35">
      <c r="B4181" s="79">
        <v>78</v>
      </c>
      <c r="C4181" s="79" t="s">
        <v>4212</v>
      </c>
      <c r="D4181" t="s">
        <v>468</v>
      </c>
      <c r="E4181" t="s">
        <v>8265</v>
      </c>
    </row>
    <row r="4182" spans="2:5" x14ac:dyDescent="0.35">
      <c r="B4182" s="79">
        <v>78</v>
      </c>
      <c r="C4182" s="79" t="s">
        <v>4212</v>
      </c>
      <c r="D4182" t="s">
        <v>470</v>
      </c>
      <c r="E4182" t="s">
        <v>1310</v>
      </c>
    </row>
    <row r="4183" spans="2:5" x14ac:dyDescent="0.35">
      <c r="B4183" s="79">
        <v>78</v>
      </c>
      <c r="C4183" s="79" t="s">
        <v>4212</v>
      </c>
      <c r="D4183" t="s">
        <v>471</v>
      </c>
      <c r="E4183" t="s">
        <v>8266</v>
      </c>
    </row>
    <row r="4184" spans="2:5" x14ac:dyDescent="0.35">
      <c r="B4184" s="79">
        <v>78</v>
      </c>
      <c r="C4184" s="79" t="s">
        <v>4212</v>
      </c>
      <c r="D4184" t="s">
        <v>472</v>
      </c>
      <c r="E4184" t="s">
        <v>8267</v>
      </c>
    </row>
    <row r="4185" spans="2:5" x14ac:dyDescent="0.35">
      <c r="B4185" s="79">
        <v>78</v>
      </c>
      <c r="C4185" s="79" t="s">
        <v>4212</v>
      </c>
      <c r="D4185" t="s">
        <v>473</v>
      </c>
      <c r="E4185" t="s">
        <v>1311</v>
      </c>
    </row>
    <row r="4186" spans="2:5" x14ac:dyDescent="0.35">
      <c r="B4186" s="79">
        <v>78</v>
      </c>
      <c r="C4186" s="79" t="s">
        <v>4212</v>
      </c>
      <c r="D4186" t="s">
        <v>475</v>
      </c>
      <c r="E4186" t="s">
        <v>1312</v>
      </c>
    </row>
    <row r="4187" spans="2:5" x14ac:dyDescent="0.35">
      <c r="B4187" s="79">
        <v>78</v>
      </c>
      <c r="C4187" s="79" t="s">
        <v>4212</v>
      </c>
      <c r="D4187" t="s">
        <v>476</v>
      </c>
      <c r="E4187" t="s">
        <v>8268</v>
      </c>
    </row>
    <row r="4188" spans="2:5" x14ac:dyDescent="0.35">
      <c r="B4188" s="79">
        <v>78</v>
      </c>
      <c r="C4188" s="79" t="s">
        <v>4212</v>
      </c>
      <c r="D4188" t="s">
        <v>477</v>
      </c>
      <c r="E4188" t="s">
        <v>8269</v>
      </c>
    </row>
    <row r="4189" spans="2:5" x14ac:dyDescent="0.35">
      <c r="B4189" s="79">
        <v>78</v>
      </c>
      <c r="C4189" s="79" t="s">
        <v>4212</v>
      </c>
      <c r="D4189" t="s">
        <v>479</v>
      </c>
      <c r="E4189" t="s">
        <v>8270</v>
      </c>
    </row>
    <row r="4190" spans="2:5" x14ac:dyDescent="0.35">
      <c r="B4190" s="79">
        <v>78</v>
      </c>
      <c r="C4190" s="79" t="s">
        <v>4212</v>
      </c>
      <c r="D4190" t="s">
        <v>481</v>
      </c>
      <c r="E4190" t="s">
        <v>8271</v>
      </c>
    </row>
    <row r="4191" spans="2:5" x14ac:dyDescent="0.35">
      <c r="B4191" s="79">
        <v>78</v>
      </c>
      <c r="C4191" s="79" t="s">
        <v>4212</v>
      </c>
      <c r="D4191" t="s">
        <v>482</v>
      </c>
      <c r="E4191" t="s">
        <v>1313</v>
      </c>
    </row>
    <row r="4192" spans="2:5" x14ac:dyDescent="0.35">
      <c r="B4192" s="79">
        <v>78</v>
      </c>
      <c r="C4192" s="79" t="s">
        <v>4212</v>
      </c>
      <c r="D4192" t="s">
        <v>483</v>
      </c>
      <c r="E4192" t="s">
        <v>8272</v>
      </c>
    </row>
    <row r="4193" spans="2:5" x14ac:dyDescent="0.35">
      <c r="B4193" s="79">
        <v>78</v>
      </c>
      <c r="C4193" s="79" t="s">
        <v>4212</v>
      </c>
      <c r="D4193" t="s">
        <v>484</v>
      </c>
      <c r="E4193" t="s">
        <v>8273</v>
      </c>
    </row>
    <row r="4194" spans="2:5" x14ac:dyDescent="0.35">
      <c r="B4194" s="79">
        <v>78</v>
      </c>
      <c r="C4194" s="79" t="s">
        <v>4212</v>
      </c>
      <c r="D4194" t="s">
        <v>485</v>
      </c>
      <c r="E4194" t="s">
        <v>1314</v>
      </c>
    </row>
    <row r="4195" spans="2:5" x14ac:dyDescent="0.35">
      <c r="B4195" s="79">
        <v>78</v>
      </c>
      <c r="C4195" s="79" t="s">
        <v>4212</v>
      </c>
      <c r="D4195" t="s">
        <v>487</v>
      </c>
      <c r="E4195" t="s">
        <v>8274</v>
      </c>
    </row>
    <row r="4196" spans="2:5" x14ac:dyDescent="0.35">
      <c r="B4196" s="79">
        <v>78</v>
      </c>
      <c r="C4196" s="79" t="s">
        <v>4212</v>
      </c>
      <c r="D4196" t="s">
        <v>489</v>
      </c>
      <c r="E4196" t="s">
        <v>8275</v>
      </c>
    </row>
    <row r="4197" spans="2:5" x14ac:dyDescent="0.35">
      <c r="B4197" s="79">
        <v>78</v>
      </c>
      <c r="C4197" s="79" t="s">
        <v>4212</v>
      </c>
      <c r="D4197" t="s">
        <v>490</v>
      </c>
      <c r="E4197" t="s">
        <v>8276</v>
      </c>
    </row>
    <row r="4198" spans="2:5" x14ac:dyDescent="0.35">
      <c r="B4198" s="79">
        <v>78</v>
      </c>
      <c r="C4198" s="79" t="s">
        <v>4212</v>
      </c>
      <c r="D4198" t="s">
        <v>491</v>
      </c>
      <c r="E4198" t="s">
        <v>8277</v>
      </c>
    </row>
    <row r="4199" spans="2:5" x14ac:dyDescent="0.35">
      <c r="B4199" s="79">
        <v>78</v>
      </c>
      <c r="C4199" s="79" t="s">
        <v>4212</v>
      </c>
      <c r="D4199" t="s">
        <v>493</v>
      </c>
      <c r="E4199" t="s">
        <v>8278</v>
      </c>
    </row>
    <row r="4200" spans="2:5" x14ac:dyDescent="0.35">
      <c r="B4200" s="79">
        <v>78</v>
      </c>
      <c r="C4200" s="79" t="s">
        <v>4212</v>
      </c>
      <c r="D4200" t="s">
        <v>495</v>
      </c>
      <c r="E4200" t="s">
        <v>1315</v>
      </c>
    </row>
    <row r="4201" spans="2:5" x14ac:dyDescent="0.35">
      <c r="B4201" s="79">
        <v>78</v>
      </c>
      <c r="C4201" s="79" t="s">
        <v>4212</v>
      </c>
      <c r="D4201" t="s">
        <v>496</v>
      </c>
      <c r="E4201" t="s">
        <v>8279</v>
      </c>
    </row>
    <row r="4202" spans="2:5" x14ac:dyDescent="0.35">
      <c r="B4202" s="79">
        <v>78</v>
      </c>
      <c r="C4202" s="79" t="s">
        <v>4212</v>
      </c>
      <c r="D4202" t="s">
        <v>910</v>
      </c>
      <c r="E4202" t="s">
        <v>8280</v>
      </c>
    </row>
    <row r="4203" spans="2:5" x14ac:dyDescent="0.35">
      <c r="B4203" s="79">
        <v>78</v>
      </c>
      <c r="C4203" s="79" t="s">
        <v>4212</v>
      </c>
      <c r="D4203" t="s">
        <v>1055</v>
      </c>
      <c r="E4203" t="s">
        <v>8281</v>
      </c>
    </row>
    <row r="4204" spans="2:5" x14ac:dyDescent="0.35">
      <c r="B4204" s="79">
        <v>78</v>
      </c>
      <c r="C4204" s="79" t="s">
        <v>4212</v>
      </c>
      <c r="D4204" t="s">
        <v>1056</v>
      </c>
      <c r="E4204" t="s">
        <v>8282</v>
      </c>
    </row>
    <row r="4205" spans="2:5" x14ac:dyDescent="0.35">
      <c r="B4205" s="79">
        <v>79</v>
      </c>
      <c r="C4205" s="79" t="s">
        <v>4215</v>
      </c>
      <c r="D4205" t="s">
        <v>446</v>
      </c>
      <c r="E4205" t="s">
        <v>8283</v>
      </c>
    </row>
    <row r="4206" spans="2:5" x14ac:dyDescent="0.35">
      <c r="B4206" s="79">
        <v>79</v>
      </c>
      <c r="C4206" s="79" t="s">
        <v>4215</v>
      </c>
      <c r="D4206" t="s">
        <v>448</v>
      </c>
      <c r="E4206" t="s">
        <v>8284</v>
      </c>
    </row>
    <row r="4207" spans="2:5" x14ac:dyDescent="0.35">
      <c r="B4207" s="79">
        <v>79</v>
      </c>
      <c r="C4207" s="79" t="s">
        <v>4215</v>
      </c>
      <c r="D4207" t="s">
        <v>449</v>
      </c>
      <c r="E4207" t="s">
        <v>8285</v>
      </c>
    </row>
    <row r="4208" spans="2:5" x14ac:dyDescent="0.35">
      <c r="B4208" s="79">
        <v>79</v>
      </c>
      <c r="C4208" s="79" t="s">
        <v>4215</v>
      </c>
      <c r="D4208" t="s">
        <v>450</v>
      </c>
      <c r="E4208" t="s">
        <v>8286</v>
      </c>
    </row>
    <row r="4209" spans="2:5" x14ac:dyDescent="0.35">
      <c r="B4209" s="79">
        <v>79</v>
      </c>
      <c r="C4209" s="79" t="s">
        <v>4215</v>
      </c>
      <c r="D4209" t="s">
        <v>452</v>
      </c>
      <c r="E4209" t="s">
        <v>8287</v>
      </c>
    </row>
    <row r="4210" spans="2:5" x14ac:dyDescent="0.35">
      <c r="B4210" s="79">
        <v>79</v>
      </c>
      <c r="C4210" s="79" t="s">
        <v>4215</v>
      </c>
      <c r="D4210" t="s">
        <v>454</v>
      </c>
      <c r="E4210" t="s">
        <v>8288</v>
      </c>
    </row>
    <row r="4211" spans="2:5" x14ac:dyDescent="0.35">
      <c r="B4211" s="79">
        <v>79</v>
      </c>
      <c r="C4211" s="79" t="s">
        <v>4215</v>
      </c>
      <c r="D4211" t="s">
        <v>456</v>
      </c>
      <c r="E4211" t="s">
        <v>8289</v>
      </c>
    </row>
    <row r="4212" spans="2:5" x14ac:dyDescent="0.35">
      <c r="B4212" s="79">
        <v>79</v>
      </c>
      <c r="C4212" s="79" t="s">
        <v>4215</v>
      </c>
      <c r="D4212" t="s">
        <v>458</v>
      </c>
      <c r="E4212" t="s">
        <v>8290</v>
      </c>
    </row>
    <row r="4213" spans="2:5" x14ac:dyDescent="0.35">
      <c r="B4213" s="79">
        <v>79</v>
      </c>
      <c r="C4213" s="79" t="s">
        <v>4215</v>
      </c>
      <c r="D4213" t="s">
        <v>459</v>
      </c>
      <c r="E4213" t="s">
        <v>8291</v>
      </c>
    </row>
    <row r="4214" spans="2:5" x14ac:dyDescent="0.35">
      <c r="B4214" s="79">
        <v>79</v>
      </c>
      <c r="C4214" s="79" t="s">
        <v>4215</v>
      </c>
      <c r="D4214" t="s">
        <v>460</v>
      </c>
      <c r="E4214" t="s">
        <v>8292</v>
      </c>
    </row>
    <row r="4215" spans="2:5" x14ac:dyDescent="0.35">
      <c r="B4215" s="79">
        <v>79</v>
      </c>
      <c r="C4215" s="79" t="s">
        <v>4215</v>
      </c>
      <c r="D4215" t="s">
        <v>461</v>
      </c>
      <c r="E4215" t="s">
        <v>8293</v>
      </c>
    </row>
    <row r="4216" spans="2:5" x14ac:dyDescent="0.35">
      <c r="B4216" s="79">
        <v>79</v>
      </c>
      <c r="C4216" s="79" t="s">
        <v>4215</v>
      </c>
      <c r="D4216" t="s">
        <v>462</v>
      </c>
      <c r="E4216" t="s">
        <v>8294</v>
      </c>
    </row>
    <row r="4217" spans="2:5" x14ac:dyDescent="0.35">
      <c r="B4217" s="79">
        <v>79</v>
      </c>
      <c r="C4217" s="79" t="s">
        <v>4215</v>
      </c>
      <c r="D4217" t="s">
        <v>464</v>
      </c>
      <c r="E4217" t="s">
        <v>8295</v>
      </c>
    </row>
    <row r="4218" spans="2:5" x14ac:dyDescent="0.35">
      <c r="B4218" s="79">
        <v>79</v>
      </c>
      <c r="C4218" s="79" t="s">
        <v>4215</v>
      </c>
      <c r="D4218" t="s">
        <v>466</v>
      </c>
      <c r="E4218" t="s">
        <v>8296</v>
      </c>
    </row>
    <row r="4219" spans="2:5" x14ac:dyDescent="0.35">
      <c r="B4219" s="79">
        <v>79</v>
      </c>
      <c r="C4219" s="79" t="s">
        <v>4215</v>
      </c>
      <c r="D4219" t="s">
        <v>467</v>
      </c>
      <c r="E4219" t="s">
        <v>8297</v>
      </c>
    </row>
    <row r="4220" spans="2:5" x14ac:dyDescent="0.35">
      <c r="B4220" s="79">
        <v>79</v>
      </c>
      <c r="C4220" s="79" t="s">
        <v>4215</v>
      </c>
      <c r="D4220" t="s">
        <v>468</v>
      </c>
      <c r="E4220" t="s">
        <v>8298</v>
      </c>
    </row>
    <row r="4221" spans="2:5" x14ac:dyDescent="0.35">
      <c r="B4221" s="79">
        <v>79</v>
      </c>
      <c r="C4221" s="79" t="s">
        <v>4215</v>
      </c>
      <c r="D4221" t="s">
        <v>470</v>
      </c>
      <c r="E4221" t="s">
        <v>8299</v>
      </c>
    </row>
    <row r="4222" spans="2:5" x14ac:dyDescent="0.35">
      <c r="B4222" s="79">
        <v>79</v>
      </c>
      <c r="C4222" s="79" t="s">
        <v>4215</v>
      </c>
      <c r="D4222" t="s">
        <v>471</v>
      </c>
      <c r="E4222" t="s">
        <v>1316</v>
      </c>
    </row>
    <row r="4223" spans="2:5" x14ac:dyDescent="0.35">
      <c r="B4223" s="79">
        <v>79</v>
      </c>
      <c r="C4223" s="79" t="s">
        <v>4215</v>
      </c>
      <c r="D4223" t="s">
        <v>472</v>
      </c>
      <c r="E4223" t="s">
        <v>8300</v>
      </c>
    </row>
    <row r="4224" spans="2:5" x14ac:dyDescent="0.35">
      <c r="B4224" s="79">
        <v>79</v>
      </c>
      <c r="C4224" s="79" t="s">
        <v>4215</v>
      </c>
      <c r="D4224" t="s">
        <v>473</v>
      </c>
      <c r="E4224" t="s">
        <v>8301</v>
      </c>
    </row>
    <row r="4225" spans="2:5" x14ac:dyDescent="0.35">
      <c r="B4225" s="79">
        <v>79</v>
      </c>
      <c r="C4225" s="79" t="s">
        <v>4215</v>
      </c>
      <c r="D4225" t="s">
        <v>475</v>
      </c>
      <c r="E4225" t="s">
        <v>8302</v>
      </c>
    </row>
    <row r="4226" spans="2:5" x14ac:dyDescent="0.35">
      <c r="B4226" s="79">
        <v>79</v>
      </c>
      <c r="C4226" s="79" t="s">
        <v>4215</v>
      </c>
      <c r="D4226" t="s">
        <v>476</v>
      </c>
      <c r="E4226" t="s">
        <v>8303</v>
      </c>
    </row>
    <row r="4227" spans="2:5" x14ac:dyDescent="0.35">
      <c r="B4227" s="79">
        <v>79</v>
      </c>
      <c r="C4227" s="79" t="s">
        <v>4215</v>
      </c>
      <c r="D4227" t="s">
        <v>477</v>
      </c>
      <c r="E4227" t="s">
        <v>8304</v>
      </c>
    </row>
    <row r="4228" spans="2:5" x14ac:dyDescent="0.35">
      <c r="B4228" s="79">
        <v>79</v>
      </c>
      <c r="C4228" s="79" t="s">
        <v>4215</v>
      </c>
      <c r="D4228" t="s">
        <v>479</v>
      </c>
      <c r="E4228" t="s">
        <v>8305</v>
      </c>
    </row>
    <row r="4229" spans="2:5" x14ac:dyDescent="0.35">
      <c r="B4229" s="79">
        <v>79</v>
      </c>
      <c r="C4229" s="79" t="s">
        <v>4215</v>
      </c>
      <c r="D4229" t="s">
        <v>481</v>
      </c>
      <c r="E4229" t="s">
        <v>8306</v>
      </c>
    </row>
    <row r="4230" spans="2:5" x14ac:dyDescent="0.35">
      <c r="B4230" s="79">
        <v>79</v>
      </c>
      <c r="C4230" s="79" t="s">
        <v>4215</v>
      </c>
      <c r="D4230" t="s">
        <v>482</v>
      </c>
      <c r="E4230" t="s">
        <v>8307</v>
      </c>
    </row>
    <row r="4231" spans="2:5" x14ac:dyDescent="0.35">
      <c r="B4231" s="79">
        <v>79</v>
      </c>
      <c r="C4231" s="79" t="s">
        <v>4215</v>
      </c>
      <c r="D4231" t="s">
        <v>483</v>
      </c>
      <c r="E4231" t="s">
        <v>8308</v>
      </c>
    </row>
    <row r="4232" spans="2:5" x14ac:dyDescent="0.35">
      <c r="B4232" s="79">
        <v>80</v>
      </c>
      <c r="C4232" s="79" t="s">
        <v>120</v>
      </c>
      <c r="D4232" t="s">
        <v>446</v>
      </c>
      <c r="E4232" t="s">
        <v>1317</v>
      </c>
    </row>
    <row r="4233" spans="2:5" x14ac:dyDescent="0.35">
      <c r="B4233" s="79">
        <v>80</v>
      </c>
      <c r="C4233" s="79" t="s">
        <v>120</v>
      </c>
      <c r="D4233" t="s">
        <v>448</v>
      </c>
      <c r="E4233" t="s">
        <v>8309</v>
      </c>
    </row>
    <row r="4234" spans="2:5" x14ac:dyDescent="0.35">
      <c r="B4234" s="79">
        <v>80</v>
      </c>
      <c r="C4234" s="79" t="s">
        <v>120</v>
      </c>
      <c r="D4234" t="s">
        <v>449</v>
      </c>
      <c r="E4234" t="s">
        <v>5079</v>
      </c>
    </row>
    <row r="4235" spans="2:5" x14ac:dyDescent="0.35">
      <c r="B4235" s="79">
        <v>80</v>
      </c>
      <c r="C4235" s="79" t="s">
        <v>120</v>
      </c>
      <c r="D4235" t="s">
        <v>450</v>
      </c>
      <c r="E4235" t="s">
        <v>1318</v>
      </c>
    </row>
    <row r="4236" spans="2:5" x14ac:dyDescent="0.35">
      <c r="B4236" s="79">
        <v>80</v>
      </c>
      <c r="C4236" s="79" t="s">
        <v>120</v>
      </c>
      <c r="D4236" t="s">
        <v>452</v>
      </c>
      <c r="E4236" t="s">
        <v>8310</v>
      </c>
    </row>
    <row r="4237" spans="2:5" x14ac:dyDescent="0.35">
      <c r="B4237" s="79">
        <v>80</v>
      </c>
      <c r="C4237" s="79" t="s">
        <v>120</v>
      </c>
      <c r="D4237" t="s">
        <v>454</v>
      </c>
      <c r="E4237" t="s">
        <v>8311</v>
      </c>
    </row>
    <row r="4238" spans="2:5" x14ac:dyDescent="0.35">
      <c r="B4238" s="79">
        <v>80</v>
      </c>
      <c r="C4238" s="79" t="s">
        <v>120</v>
      </c>
      <c r="D4238" t="s">
        <v>456</v>
      </c>
      <c r="E4238" t="s">
        <v>1319</v>
      </c>
    </row>
    <row r="4239" spans="2:5" x14ac:dyDescent="0.35">
      <c r="B4239" s="79">
        <v>80</v>
      </c>
      <c r="C4239" s="79" t="s">
        <v>120</v>
      </c>
      <c r="D4239" t="s">
        <v>458</v>
      </c>
      <c r="E4239" t="s">
        <v>8312</v>
      </c>
    </row>
    <row r="4240" spans="2:5" x14ac:dyDescent="0.35">
      <c r="B4240" s="79">
        <v>80</v>
      </c>
      <c r="C4240" s="79" t="s">
        <v>120</v>
      </c>
      <c r="D4240" t="s">
        <v>459</v>
      </c>
      <c r="E4240" t="s">
        <v>8313</v>
      </c>
    </row>
    <row r="4241" spans="2:5" x14ac:dyDescent="0.35">
      <c r="B4241" s="79">
        <v>80</v>
      </c>
      <c r="C4241" s="79" t="s">
        <v>120</v>
      </c>
      <c r="D4241" t="s">
        <v>460</v>
      </c>
      <c r="E4241" t="s">
        <v>8314</v>
      </c>
    </row>
    <row r="4242" spans="2:5" x14ac:dyDescent="0.35">
      <c r="B4242" s="79">
        <v>80</v>
      </c>
      <c r="C4242" s="79" t="s">
        <v>120</v>
      </c>
      <c r="D4242" t="s">
        <v>461</v>
      </c>
      <c r="E4242" t="s">
        <v>8315</v>
      </c>
    </row>
    <row r="4243" spans="2:5" x14ac:dyDescent="0.35">
      <c r="B4243" s="79">
        <v>80</v>
      </c>
      <c r="C4243" s="79" t="s">
        <v>120</v>
      </c>
      <c r="D4243" t="s">
        <v>462</v>
      </c>
      <c r="E4243" t="s">
        <v>8316</v>
      </c>
    </row>
    <row r="4244" spans="2:5" x14ac:dyDescent="0.35">
      <c r="B4244" s="79">
        <v>80</v>
      </c>
      <c r="C4244" s="79" t="s">
        <v>120</v>
      </c>
      <c r="D4244" t="s">
        <v>464</v>
      </c>
      <c r="E4244" t="s">
        <v>8317</v>
      </c>
    </row>
    <row r="4245" spans="2:5" x14ac:dyDescent="0.35">
      <c r="B4245" s="79">
        <v>80</v>
      </c>
      <c r="C4245" s="79" t="s">
        <v>120</v>
      </c>
      <c r="D4245" t="s">
        <v>466</v>
      </c>
      <c r="E4245" t="s">
        <v>8318</v>
      </c>
    </row>
    <row r="4246" spans="2:5" x14ac:dyDescent="0.35">
      <c r="B4246" s="79">
        <v>80</v>
      </c>
      <c r="C4246" s="79" t="s">
        <v>120</v>
      </c>
      <c r="D4246" t="s">
        <v>467</v>
      </c>
      <c r="E4246" t="s">
        <v>8319</v>
      </c>
    </row>
    <row r="4247" spans="2:5" x14ac:dyDescent="0.35">
      <c r="B4247" s="79">
        <v>80</v>
      </c>
      <c r="C4247" s="79" t="s">
        <v>120</v>
      </c>
      <c r="D4247" t="s">
        <v>468</v>
      </c>
      <c r="E4247" t="s">
        <v>8320</v>
      </c>
    </row>
    <row r="4248" spans="2:5" x14ac:dyDescent="0.35">
      <c r="B4248" s="79">
        <v>80</v>
      </c>
      <c r="C4248" s="79" t="s">
        <v>120</v>
      </c>
      <c r="D4248" t="s">
        <v>470</v>
      </c>
      <c r="E4248" t="s">
        <v>8321</v>
      </c>
    </row>
    <row r="4249" spans="2:5" x14ac:dyDescent="0.35">
      <c r="B4249" s="79">
        <v>80</v>
      </c>
      <c r="C4249" s="79" t="s">
        <v>120</v>
      </c>
      <c r="D4249" t="s">
        <v>471</v>
      </c>
      <c r="E4249" t="s">
        <v>8322</v>
      </c>
    </row>
    <row r="4250" spans="2:5" x14ac:dyDescent="0.35">
      <c r="B4250" s="79">
        <v>80</v>
      </c>
      <c r="C4250" s="79" t="s">
        <v>120</v>
      </c>
      <c r="D4250" t="s">
        <v>472</v>
      </c>
      <c r="E4250" t="s">
        <v>8323</v>
      </c>
    </row>
    <row r="4251" spans="2:5" x14ac:dyDescent="0.35">
      <c r="B4251" s="79">
        <v>80</v>
      </c>
      <c r="C4251" s="79" t="s">
        <v>120</v>
      </c>
      <c r="D4251" t="s">
        <v>473</v>
      </c>
      <c r="E4251" t="s">
        <v>8324</v>
      </c>
    </row>
    <row r="4252" spans="2:5" x14ac:dyDescent="0.35">
      <c r="B4252" s="79">
        <v>80</v>
      </c>
      <c r="C4252" s="79" t="s">
        <v>120</v>
      </c>
      <c r="D4252" t="s">
        <v>475</v>
      </c>
      <c r="E4252" t="s">
        <v>8325</v>
      </c>
    </row>
    <row r="4253" spans="2:5" x14ac:dyDescent="0.35">
      <c r="B4253" s="79">
        <v>80</v>
      </c>
      <c r="C4253" s="79" t="s">
        <v>120</v>
      </c>
      <c r="D4253" t="s">
        <v>476</v>
      </c>
      <c r="E4253" t="s">
        <v>8326</v>
      </c>
    </row>
    <row r="4254" spans="2:5" x14ac:dyDescent="0.35">
      <c r="B4254" s="79">
        <v>80</v>
      </c>
      <c r="C4254" s="79" t="s">
        <v>120</v>
      </c>
      <c r="D4254" t="s">
        <v>477</v>
      </c>
      <c r="E4254" t="s">
        <v>8327</v>
      </c>
    </row>
    <row r="4255" spans="2:5" x14ac:dyDescent="0.35">
      <c r="B4255" s="79">
        <v>80</v>
      </c>
      <c r="C4255" s="79" t="s">
        <v>120</v>
      </c>
      <c r="D4255" t="s">
        <v>479</v>
      </c>
      <c r="E4255" t="s">
        <v>8328</v>
      </c>
    </row>
    <row r="4256" spans="2:5" x14ac:dyDescent="0.35">
      <c r="B4256" s="79">
        <v>80</v>
      </c>
      <c r="C4256" s="79" t="s">
        <v>120</v>
      </c>
      <c r="D4256" t="s">
        <v>910</v>
      </c>
      <c r="E4256" t="s">
        <v>8329</v>
      </c>
    </row>
    <row r="4257" spans="2:5" x14ac:dyDescent="0.35">
      <c r="B4257" s="79">
        <v>80</v>
      </c>
      <c r="C4257" s="79" t="s">
        <v>120</v>
      </c>
      <c r="D4257" t="s">
        <v>1055</v>
      </c>
      <c r="E4257" t="s">
        <v>8330</v>
      </c>
    </row>
    <row r="4258" spans="2:5" x14ac:dyDescent="0.35">
      <c r="B4258" s="79">
        <v>80</v>
      </c>
      <c r="C4258" s="79" t="s">
        <v>120</v>
      </c>
      <c r="D4258" t="s">
        <v>1056</v>
      </c>
      <c r="E4258" t="s">
        <v>8331</v>
      </c>
    </row>
    <row r="4259" spans="2:5" x14ac:dyDescent="0.35">
      <c r="B4259" s="79">
        <v>80</v>
      </c>
      <c r="C4259" s="79" t="s">
        <v>120</v>
      </c>
      <c r="D4259" t="s">
        <v>1249</v>
      </c>
      <c r="E4259" t="s">
        <v>8332</v>
      </c>
    </row>
    <row r="4260" spans="2:5" x14ac:dyDescent="0.35">
      <c r="B4260" s="79">
        <v>80</v>
      </c>
      <c r="C4260" s="79" t="s">
        <v>120</v>
      </c>
      <c r="D4260" t="s">
        <v>1250</v>
      </c>
      <c r="E4260" t="s">
        <v>8333</v>
      </c>
    </row>
    <row r="4261" spans="2:5" x14ac:dyDescent="0.35">
      <c r="B4261" s="79">
        <v>81</v>
      </c>
      <c r="C4261" s="79" t="s">
        <v>4218</v>
      </c>
      <c r="D4261" t="s">
        <v>446</v>
      </c>
      <c r="E4261" t="s">
        <v>8334</v>
      </c>
    </row>
    <row r="4262" spans="2:5" x14ac:dyDescent="0.35">
      <c r="B4262" s="79">
        <v>81</v>
      </c>
      <c r="C4262" s="79" t="s">
        <v>4218</v>
      </c>
      <c r="D4262" t="s">
        <v>448</v>
      </c>
      <c r="E4262" t="s">
        <v>8335</v>
      </c>
    </row>
    <row r="4263" spans="2:5" x14ac:dyDescent="0.35">
      <c r="B4263" s="79">
        <v>81</v>
      </c>
      <c r="C4263" s="79" t="s">
        <v>4218</v>
      </c>
      <c r="D4263" t="s">
        <v>449</v>
      </c>
      <c r="E4263" t="s">
        <v>8336</v>
      </c>
    </row>
    <row r="4264" spans="2:5" x14ac:dyDescent="0.35">
      <c r="B4264" s="79">
        <v>81</v>
      </c>
      <c r="C4264" s="79" t="s">
        <v>4218</v>
      </c>
      <c r="D4264" t="s">
        <v>450</v>
      </c>
      <c r="E4264" t="s">
        <v>8337</v>
      </c>
    </row>
    <row r="4265" spans="2:5" x14ac:dyDescent="0.35">
      <c r="B4265" s="79">
        <v>81</v>
      </c>
      <c r="C4265" s="79" t="s">
        <v>4218</v>
      </c>
      <c r="D4265" t="s">
        <v>452</v>
      </c>
      <c r="E4265" t="s">
        <v>8338</v>
      </c>
    </row>
    <row r="4266" spans="2:5" x14ac:dyDescent="0.35">
      <c r="B4266" s="79">
        <v>81</v>
      </c>
      <c r="C4266" s="79" t="s">
        <v>4218</v>
      </c>
      <c r="D4266" t="s">
        <v>454</v>
      </c>
      <c r="E4266" t="s">
        <v>8339</v>
      </c>
    </row>
    <row r="4267" spans="2:5" x14ac:dyDescent="0.35">
      <c r="B4267" s="79">
        <v>81</v>
      </c>
      <c r="C4267" s="79" t="s">
        <v>4218</v>
      </c>
      <c r="D4267" t="s">
        <v>456</v>
      </c>
      <c r="E4267" t="s">
        <v>8340</v>
      </c>
    </row>
    <row r="4268" spans="2:5" x14ac:dyDescent="0.35">
      <c r="B4268" s="79">
        <v>81</v>
      </c>
      <c r="C4268" s="79" t="s">
        <v>4218</v>
      </c>
      <c r="D4268" t="s">
        <v>458</v>
      </c>
      <c r="E4268" t="s">
        <v>8341</v>
      </c>
    </row>
    <row r="4269" spans="2:5" x14ac:dyDescent="0.35">
      <c r="B4269" s="79">
        <v>81</v>
      </c>
      <c r="C4269" s="79" t="s">
        <v>4218</v>
      </c>
      <c r="D4269" t="s">
        <v>459</v>
      </c>
      <c r="E4269" t="s">
        <v>8342</v>
      </c>
    </row>
    <row r="4270" spans="2:5" x14ac:dyDescent="0.35">
      <c r="B4270" s="79">
        <v>81</v>
      </c>
      <c r="C4270" s="79" t="s">
        <v>4218</v>
      </c>
      <c r="D4270" t="s">
        <v>460</v>
      </c>
      <c r="E4270" t="s">
        <v>8343</v>
      </c>
    </row>
    <row r="4271" spans="2:5" x14ac:dyDescent="0.35">
      <c r="B4271" s="79">
        <v>81</v>
      </c>
      <c r="C4271" s="79" t="s">
        <v>4218</v>
      </c>
      <c r="D4271" t="s">
        <v>461</v>
      </c>
      <c r="E4271" t="s">
        <v>8344</v>
      </c>
    </row>
    <row r="4272" spans="2:5" x14ac:dyDescent="0.35">
      <c r="B4272" s="79">
        <v>81</v>
      </c>
      <c r="C4272" s="79" t="s">
        <v>4218</v>
      </c>
      <c r="D4272" t="s">
        <v>910</v>
      </c>
      <c r="E4272" t="s">
        <v>8345</v>
      </c>
    </row>
    <row r="4273" spans="2:5" x14ac:dyDescent="0.35">
      <c r="B4273" s="79">
        <v>81</v>
      </c>
      <c r="C4273" s="79" t="s">
        <v>4218</v>
      </c>
      <c r="D4273" t="s">
        <v>1055</v>
      </c>
      <c r="E4273" t="s">
        <v>8346</v>
      </c>
    </row>
    <row r="4274" spans="2:5" x14ac:dyDescent="0.35">
      <c r="B4274" s="79">
        <v>81</v>
      </c>
      <c r="C4274" s="79" t="s">
        <v>4218</v>
      </c>
      <c r="D4274" t="s">
        <v>1056</v>
      </c>
      <c r="E4274" t="s">
        <v>8347</v>
      </c>
    </row>
    <row r="4275" spans="2:5" x14ac:dyDescent="0.35">
      <c r="B4275" s="79">
        <v>81</v>
      </c>
      <c r="C4275" s="79" t="s">
        <v>4218</v>
      </c>
      <c r="D4275" t="s">
        <v>1249</v>
      </c>
      <c r="E4275" t="s">
        <v>8348</v>
      </c>
    </row>
    <row r="4276" spans="2:5" x14ac:dyDescent="0.35">
      <c r="B4276" s="79">
        <v>82</v>
      </c>
      <c r="C4276" s="79" t="s">
        <v>4221</v>
      </c>
      <c r="D4276" t="s">
        <v>446</v>
      </c>
      <c r="E4276" t="s">
        <v>8349</v>
      </c>
    </row>
    <row r="4277" spans="2:5" x14ac:dyDescent="0.35">
      <c r="B4277" s="79">
        <v>82</v>
      </c>
      <c r="C4277" s="79" t="s">
        <v>4221</v>
      </c>
      <c r="D4277" t="s">
        <v>448</v>
      </c>
      <c r="E4277" t="s">
        <v>8350</v>
      </c>
    </row>
    <row r="4278" spans="2:5" x14ac:dyDescent="0.35">
      <c r="B4278" s="79">
        <v>82</v>
      </c>
      <c r="C4278" s="79" t="s">
        <v>4221</v>
      </c>
      <c r="D4278" t="s">
        <v>449</v>
      </c>
      <c r="E4278" t="s">
        <v>8351</v>
      </c>
    </row>
    <row r="4279" spans="2:5" x14ac:dyDescent="0.35">
      <c r="B4279" s="79">
        <v>82</v>
      </c>
      <c r="C4279" s="79" t="s">
        <v>4221</v>
      </c>
      <c r="D4279" t="s">
        <v>450</v>
      </c>
      <c r="E4279" t="s">
        <v>8352</v>
      </c>
    </row>
    <row r="4280" spans="2:5" x14ac:dyDescent="0.35">
      <c r="B4280" s="79">
        <v>82</v>
      </c>
      <c r="C4280" s="79" t="s">
        <v>4221</v>
      </c>
      <c r="D4280" t="s">
        <v>452</v>
      </c>
      <c r="E4280" t="s">
        <v>8353</v>
      </c>
    </row>
    <row r="4281" spans="2:5" x14ac:dyDescent="0.35">
      <c r="B4281" s="79">
        <v>82</v>
      </c>
      <c r="C4281" s="79" t="s">
        <v>4221</v>
      </c>
      <c r="D4281" t="s">
        <v>454</v>
      </c>
      <c r="E4281" t="s">
        <v>1320</v>
      </c>
    </row>
    <row r="4282" spans="2:5" x14ac:dyDescent="0.35">
      <c r="B4282" s="79">
        <v>82</v>
      </c>
      <c r="C4282" s="79" t="s">
        <v>4221</v>
      </c>
      <c r="D4282" t="s">
        <v>456</v>
      </c>
      <c r="E4282" t="s">
        <v>8354</v>
      </c>
    </row>
    <row r="4283" spans="2:5" x14ac:dyDescent="0.35">
      <c r="B4283" s="79">
        <v>82</v>
      </c>
      <c r="C4283" s="79" t="s">
        <v>4221</v>
      </c>
      <c r="D4283" t="s">
        <v>458</v>
      </c>
      <c r="E4283" t="s">
        <v>8355</v>
      </c>
    </row>
    <row r="4284" spans="2:5" x14ac:dyDescent="0.35">
      <c r="B4284" s="79">
        <v>82</v>
      </c>
      <c r="C4284" s="79" t="s">
        <v>4221</v>
      </c>
      <c r="D4284" t="s">
        <v>459</v>
      </c>
      <c r="E4284" t="s">
        <v>8356</v>
      </c>
    </row>
    <row r="4285" spans="2:5" x14ac:dyDescent="0.35">
      <c r="B4285" s="79">
        <v>82</v>
      </c>
      <c r="C4285" s="79" t="s">
        <v>4221</v>
      </c>
      <c r="D4285" t="s">
        <v>460</v>
      </c>
      <c r="E4285" t="s">
        <v>8357</v>
      </c>
    </row>
    <row r="4286" spans="2:5" x14ac:dyDescent="0.35">
      <c r="B4286" s="79">
        <v>82</v>
      </c>
      <c r="C4286" s="79" t="s">
        <v>4221</v>
      </c>
      <c r="D4286" t="s">
        <v>461</v>
      </c>
      <c r="E4286" t="s">
        <v>1321</v>
      </c>
    </row>
    <row r="4287" spans="2:5" x14ac:dyDescent="0.35">
      <c r="B4287" s="79">
        <v>82</v>
      </c>
      <c r="C4287" s="79" t="s">
        <v>4221</v>
      </c>
      <c r="D4287" t="s">
        <v>462</v>
      </c>
      <c r="E4287" t="s">
        <v>8358</v>
      </c>
    </row>
    <row r="4288" spans="2:5" x14ac:dyDescent="0.35">
      <c r="B4288" s="79">
        <v>82</v>
      </c>
      <c r="C4288" s="79" t="s">
        <v>4221</v>
      </c>
      <c r="D4288" t="s">
        <v>464</v>
      </c>
      <c r="E4288" t="s">
        <v>8359</v>
      </c>
    </row>
    <row r="4289" spans="2:5" x14ac:dyDescent="0.35">
      <c r="B4289" s="79">
        <v>82</v>
      </c>
      <c r="C4289" s="79" t="s">
        <v>4221</v>
      </c>
      <c r="D4289" t="s">
        <v>466</v>
      </c>
      <c r="E4289" t="s">
        <v>8360</v>
      </c>
    </row>
    <row r="4290" spans="2:5" x14ac:dyDescent="0.35">
      <c r="B4290" s="79">
        <v>82</v>
      </c>
      <c r="C4290" s="79" t="s">
        <v>4221</v>
      </c>
      <c r="D4290" t="s">
        <v>467</v>
      </c>
      <c r="E4290" t="s">
        <v>1322</v>
      </c>
    </row>
    <row r="4291" spans="2:5" x14ac:dyDescent="0.35">
      <c r="B4291" s="79">
        <v>82</v>
      </c>
      <c r="C4291" s="79" t="s">
        <v>4221</v>
      </c>
      <c r="D4291" t="s">
        <v>468</v>
      </c>
      <c r="E4291" t="s">
        <v>1323</v>
      </c>
    </row>
    <row r="4292" spans="2:5" x14ac:dyDescent="0.35">
      <c r="B4292" s="79">
        <v>82</v>
      </c>
      <c r="C4292" s="79" t="s">
        <v>4221</v>
      </c>
      <c r="D4292" t="s">
        <v>470</v>
      </c>
      <c r="E4292" t="s">
        <v>8361</v>
      </c>
    </row>
    <row r="4293" spans="2:5" x14ac:dyDescent="0.35">
      <c r="B4293" s="79">
        <v>82</v>
      </c>
      <c r="C4293" s="79" t="s">
        <v>4221</v>
      </c>
      <c r="D4293" t="s">
        <v>471</v>
      </c>
      <c r="E4293" t="s">
        <v>8362</v>
      </c>
    </row>
    <row r="4294" spans="2:5" x14ac:dyDescent="0.35">
      <c r="B4294" s="79">
        <v>82</v>
      </c>
      <c r="C4294" s="79" t="s">
        <v>4221</v>
      </c>
      <c r="D4294" t="s">
        <v>472</v>
      </c>
      <c r="E4294" t="s">
        <v>1324</v>
      </c>
    </row>
    <row r="4295" spans="2:5" x14ac:dyDescent="0.35">
      <c r="B4295" s="79">
        <v>82</v>
      </c>
      <c r="C4295" s="79" t="s">
        <v>4221</v>
      </c>
      <c r="D4295" t="s">
        <v>473</v>
      </c>
      <c r="E4295" t="s">
        <v>8363</v>
      </c>
    </row>
    <row r="4296" spans="2:5" x14ac:dyDescent="0.35">
      <c r="B4296" s="79">
        <v>82</v>
      </c>
      <c r="C4296" s="79" t="s">
        <v>4221</v>
      </c>
      <c r="D4296" t="s">
        <v>475</v>
      </c>
      <c r="E4296" t="s">
        <v>8364</v>
      </c>
    </row>
    <row r="4297" spans="2:5" x14ac:dyDescent="0.35">
      <c r="B4297" s="79">
        <v>82</v>
      </c>
      <c r="C4297" s="79" t="s">
        <v>4221</v>
      </c>
      <c r="D4297" t="s">
        <v>476</v>
      </c>
      <c r="E4297" t="s">
        <v>8365</v>
      </c>
    </row>
    <row r="4298" spans="2:5" x14ac:dyDescent="0.35">
      <c r="B4298" s="79">
        <v>82</v>
      </c>
      <c r="C4298" s="79" t="s">
        <v>4221</v>
      </c>
      <c r="D4298" t="s">
        <v>477</v>
      </c>
      <c r="E4298" t="s">
        <v>1325</v>
      </c>
    </row>
    <row r="4299" spans="2:5" x14ac:dyDescent="0.35">
      <c r="B4299" s="79">
        <v>82</v>
      </c>
      <c r="C4299" s="79" t="s">
        <v>4221</v>
      </c>
      <c r="D4299" t="s">
        <v>479</v>
      </c>
      <c r="E4299" t="s">
        <v>8366</v>
      </c>
    </row>
    <row r="4300" spans="2:5" x14ac:dyDescent="0.35">
      <c r="B4300" s="79">
        <v>82</v>
      </c>
      <c r="C4300" s="79" t="s">
        <v>4221</v>
      </c>
      <c r="D4300" t="s">
        <v>481</v>
      </c>
      <c r="E4300" t="s">
        <v>8367</v>
      </c>
    </row>
    <row r="4301" spans="2:5" x14ac:dyDescent="0.35">
      <c r="B4301" s="79">
        <v>82</v>
      </c>
      <c r="C4301" s="79" t="s">
        <v>4221</v>
      </c>
      <c r="D4301" t="s">
        <v>482</v>
      </c>
      <c r="E4301" t="s">
        <v>8368</v>
      </c>
    </row>
    <row r="4302" spans="2:5" x14ac:dyDescent="0.35">
      <c r="B4302" s="79">
        <v>82</v>
      </c>
      <c r="C4302" s="79" t="s">
        <v>4221</v>
      </c>
      <c r="D4302" t="s">
        <v>483</v>
      </c>
      <c r="E4302" t="s">
        <v>8369</v>
      </c>
    </row>
    <row r="4303" spans="2:5" x14ac:dyDescent="0.35">
      <c r="B4303" s="79">
        <v>82</v>
      </c>
      <c r="C4303" s="79" t="s">
        <v>4221</v>
      </c>
      <c r="D4303" t="s">
        <v>484</v>
      </c>
      <c r="E4303" t="s">
        <v>8370</v>
      </c>
    </row>
    <row r="4304" spans="2:5" x14ac:dyDescent="0.35">
      <c r="B4304" s="79">
        <v>82</v>
      </c>
      <c r="C4304" s="79" t="s">
        <v>4221</v>
      </c>
      <c r="D4304" t="s">
        <v>485</v>
      </c>
      <c r="E4304" t="s">
        <v>8371</v>
      </c>
    </row>
    <row r="4305" spans="2:5" x14ac:dyDescent="0.35">
      <c r="B4305" s="79">
        <v>82</v>
      </c>
      <c r="C4305" s="79" t="s">
        <v>4221</v>
      </c>
      <c r="D4305" t="s">
        <v>487</v>
      </c>
      <c r="E4305" t="s">
        <v>1326</v>
      </c>
    </row>
    <row r="4306" spans="2:5" x14ac:dyDescent="0.35">
      <c r="B4306" s="79">
        <v>82</v>
      </c>
      <c r="C4306" s="79" t="s">
        <v>4221</v>
      </c>
      <c r="D4306" t="s">
        <v>489</v>
      </c>
      <c r="E4306" t="s">
        <v>8372</v>
      </c>
    </row>
    <row r="4307" spans="2:5" x14ac:dyDescent="0.35">
      <c r="B4307" s="79">
        <v>82</v>
      </c>
      <c r="C4307" s="79" t="s">
        <v>4221</v>
      </c>
      <c r="D4307" t="s">
        <v>490</v>
      </c>
      <c r="E4307" t="s">
        <v>8373</v>
      </c>
    </row>
    <row r="4308" spans="2:5" x14ac:dyDescent="0.35">
      <c r="B4308" s="79">
        <v>82</v>
      </c>
      <c r="C4308" s="79" t="s">
        <v>4221</v>
      </c>
      <c r="D4308" t="s">
        <v>491</v>
      </c>
      <c r="E4308" t="s">
        <v>8374</v>
      </c>
    </row>
    <row r="4309" spans="2:5" x14ac:dyDescent="0.35">
      <c r="B4309" s="79">
        <v>82</v>
      </c>
      <c r="C4309" s="79" t="s">
        <v>4221</v>
      </c>
      <c r="D4309" t="s">
        <v>493</v>
      </c>
      <c r="E4309" t="s">
        <v>1327</v>
      </c>
    </row>
    <row r="4310" spans="2:5" x14ac:dyDescent="0.35">
      <c r="B4310" s="79">
        <v>82</v>
      </c>
      <c r="C4310" s="79" t="s">
        <v>4221</v>
      </c>
      <c r="D4310" t="s">
        <v>495</v>
      </c>
      <c r="E4310" t="s">
        <v>8375</v>
      </c>
    </row>
    <row r="4311" spans="2:5" x14ac:dyDescent="0.35">
      <c r="B4311" s="79">
        <v>82</v>
      </c>
      <c r="C4311" s="79" t="s">
        <v>4221</v>
      </c>
      <c r="D4311" t="s">
        <v>496</v>
      </c>
      <c r="E4311" t="s">
        <v>8376</v>
      </c>
    </row>
    <row r="4312" spans="2:5" x14ac:dyDescent="0.35">
      <c r="B4312" s="79">
        <v>82</v>
      </c>
      <c r="C4312" s="79" t="s">
        <v>4221</v>
      </c>
      <c r="D4312" t="s">
        <v>497</v>
      </c>
      <c r="E4312" t="s">
        <v>1328</v>
      </c>
    </row>
    <row r="4313" spans="2:5" x14ac:dyDescent="0.35">
      <c r="B4313" s="79">
        <v>82</v>
      </c>
      <c r="C4313" s="79" t="s">
        <v>4221</v>
      </c>
      <c r="D4313" t="s">
        <v>498</v>
      </c>
      <c r="E4313" t="s">
        <v>8377</v>
      </c>
    </row>
    <row r="4314" spans="2:5" x14ac:dyDescent="0.35">
      <c r="B4314" s="79">
        <v>82</v>
      </c>
      <c r="C4314" s="79" t="s">
        <v>4221</v>
      </c>
      <c r="D4314" t="s">
        <v>499</v>
      </c>
      <c r="E4314" t="s">
        <v>8378</v>
      </c>
    </row>
    <row r="4315" spans="2:5" x14ac:dyDescent="0.35">
      <c r="B4315" s="79">
        <v>82</v>
      </c>
      <c r="C4315" s="79" t="s">
        <v>4221</v>
      </c>
      <c r="D4315" t="s">
        <v>501</v>
      </c>
      <c r="E4315" t="s">
        <v>8379</v>
      </c>
    </row>
    <row r="4316" spans="2:5" x14ac:dyDescent="0.35">
      <c r="B4316" s="79">
        <v>82</v>
      </c>
      <c r="C4316" s="79" t="s">
        <v>4221</v>
      </c>
      <c r="D4316" t="s">
        <v>502</v>
      </c>
      <c r="E4316" t="s">
        <v>8380</v>
      </c>
    </row>
    <row r="4317" spans="2:5" x14ac:dyDescent="0.35">
      <c r="B4317" s="79">
        <v>82</v>
      </c>
      <c r="C4317" s="79" t="s">
        <v>4221</v>
      </c>
      <c r="D4317" t="s">
        <v>503</v>
      </c>
      <c r="E4317" t="s">
        <v>8381</v>
      </c>
    </row>
    <row r="4318" spans="2:5" x14ac:dyDescent="0.35">
      <c r="B4318" s="79">
        <v>82</v>
      </c>
      <c r="C4318" s="79" t="s">
        <v>4221</v>
      </c>
      <c r="D4318" t="s">
        <v>910</v>
      </c>
      <c r="E4318" t="s">
        <v>8382</v>
      </c>
    </row>
    <row r="4319" spans="2:5" x14ac:dyDescent="0.35">
      <c r="B4319" s="79">
        <v>82</v>
      </c>
      <c r="C4319" s="79" t="s">
        <v>4221</v>
      </c>
      <c r="D4319" t="s">
        <v>1055</v>
      </c>
      <c r="E4319" t="s">
        <v>8383</v>
      </c>
    </row>
    <row r="4320" spans="2:5" x14ac:dyDescent="0.35">
      <c r="B4320" s="79">
        <v>82</v>
      </c>
      <c r="C4320" s="79" t="s">
        <v>4221</v>
      </c>
      <c r="D4320" t="s">
        <v>1056</v>
      </c>
      <c r="E4320" t="s">
        <v>8384</v>
      </c>
    </row>
    <row r="4321" spans="2:5" x14ac:dyDescent="0.35">
      <c r="B4321" s="79">
        <v>82</v>
      </c>
      <c r="C4321" s="79" t="s">
        <v>4221</v>
      </c>
      <c r="D4321" t="s">
        <v>1249</v>
      </c>
      <c r="E4321" t="s">
        <v>8385</v>
      </c>
    </row>
    <row r="4322" spans="2:5" x14ac:dyDescent="0.35">
      <c r="B4322" s="79">
        <v>82</v>
      </c>
      <c r="C4322" s="79" t="s">
        <v>4221</v>
      </c>
      <c r="D4322" t="s">
        <v>1250</v>
      </c>
      <c r="E4322" t="s">
        <v>8386</v>
      </c>
    </row>
    <row r="4323" spans="2:5" x14ac:dyDescent="0.35">
      <c r="B4323" s="79">
        <v>82</v>
      </c>
      <c r="C4323" s="79" t="s">
        <v>4221</v>
      </c>
      <c r="D4323" t="s">
        <v>1251</v>
      </c>
      <c r="E4323" t="s">
        <v>8387</v>
      </c>
    </row>
    <row r="4324" spans="2:5" x14ac:dyDescent="0.35">
      <c r="B4324" s="79">
        <v>82</v>
      </c>
      <c r="C4324" s="79" t="s">
        <v>4221</v>
      </c>
      <c r="D4324" t="s">
        <v>1265</v>
      </c>
      <c r="E4324" t="s">
        <v>8388</v>
      </c>
    </row>
    <row r="4325" spans="2:5" x14ac:dyDescent="0.35">
      <c r="B4325" s="79">
        <v>83</v>
      </c>
      <c r="C4325" s="79" t="s">
        <v>4223</v>
      </c>
      <c r="D4325" t="s">
        <v>446</v>
      </c>
      <c r="E4325" t="s">
        <v>8389</v>
      </c>
    </row>
    <row r="4326" spans="2:5" x14ac:dyDescent="0.35">
      <c r="B4326" s="79">
        <v>83</v>
      </c>
      <c r="C4326" s="79" t="s">
        <v>4223</v>
      </c>
      <c r="D4326" t="s">
        <v>448</v>
      </c>
      <c r="E4326" t="s">
        <v>8390</v>
      </c>
    </row>
    <row r="4327" spans="2:5" x14ac:dyDescent="0.35">
      <c r="B4327" s="79">
        <v>83</v>
      </c>
      <c r="C4327" s="79" t="s">
        <v>4223</v>
      </c>
      <c r="D4327" t="s">
        <v>449</v>
      </c>
      <c r="E4327" t="s">
        <v>1329</v>
      </c>
    </row>
    <row r="4328" spans="2:5" x14ac:dyDescent="0.35">
      <c r="B4328" s="79">
        <v>83</v>
      </c>
      <c r="C4328" s="79" t="s">
        <v>4223</v>
      </c>
      <c r="D4328" t="s">
        <v>450</v>
      </c>
      <c r="E4328" t="s">
        <v>8391</v>
      </c>
    </row>
    <row r="4329" spans="2:5" x14ac:dyDescent="0.35">
      <c r="B4329" s="79">
        <v>83</v>
      </c>
      <c r="C4329" s="79" t="s">
        <v>4223</v>
      </c>
      <c r="D4329" t="s">
        <v>452</v>
      </c>
      <c r="E4329" t="s">
        <v>8392</v>
      </c>
    </row>
    <row r="4330" spans="2:5" x14ac:dyDescent="0.35">
      <c r="B4330" s="79">
        <v>83</v>
      </c>
      <c r="C4330" s="79" t="s">
        <v>4223</v>
      </c>
      <c r="D4330" t="s">
        <v>454</v>
      </c>
      <c r="E4330" t="s">
        <v>1330</v>
      </c>
    </row>
    <row r="4331" spans="2:5" x14ac:dyDescent="0.35">
      <c r="B4331" s="79">
        <v>83</v>
      </c>
      <c r="C4331" s="79" t="s">
        <v>4223</v>
      </c>
      <c r="D4331" t="s">
        <v>456</v>
      </c>
      <c r="E4331" t="s">
        <v>8393</v>
      </c>
    </row>
    <row r="4332" spans="2:5" x14ac:dyDescent="0.35">
      <c r="B4332" s="79">
        <v>83</v>
      </c>
      <c r="C4332" s="79" t="s">
        <v>4223</v>
      </c>
      <c r="D4332" t="s">
        <v>458</v>
      </c>
      <c r="E4332" t="s">
        <v>8394</v>
      </c>
    </row>
    <row r="4333" spans="2:5" x14ac:dyDescent="0.35">
      <c r="B4333" s="79">
        <v>83</v>
      </c>
      <c r="C4333" s="79" t="s">
        <v>4223</v>
      </c>
      <c r="D4333" t="s">
        <v>459</v>
      </c>
      <c r="E4333" t="s">
        <v>1331</v>
      </c>
    </row>
    <row r="4334" spans="2:5" x14ac:dyDescent="0.35">
      <c r="B4334" s="79">
        <v>83</v>
      </c>
      <c r="C4334" s="79" t="s">
        <v>4223</v>
      </c>
      <c r="D4334" t="s">
        <v>460</v>
      </c>
      <c r="E4334" t="s">
        <v>8395</v>
      </c>
    </row>
    <row r="4335" spans="2:5" x14ac:dyDescent="0.35">
      <c r="B4335" s="79">
        <v>83</v>
      </c>
      <c r="C4335" s="79" t="s">
        <v>4223</v>
      </c>
      <c r="D4335" t="s">
        <v>461</v>
      </c>
      <c r="E4335" t="s">
        <v>8396</v>
      </c>
    </row>
    <row r="4336" spans="2:5" x14ac:dyDescent="0.35">
      <c r="B4336" s="79">
        <v>83</v>
      </c>
      <c r="C4336" s="79" t="s">
        <v>4223</v>
      </c>
      <c r="D4336" t="s">
        <v>462</v>
      </c>
      <c r="E4336" t="s">
        <v>1332</v>
      </c>
    </row>
    <row r="4337" spans="2:5" x14ac:dyDescent="0.35">
      <c r="B4337" s="79">
        <v>83</v>
      </c>
      <c r="C4337" s="79" t="s">
        <v>4223</v>
      </c>
      <c r="D4337" t="s">
        <v>464</v>
      </c>
      <c r="E4337" t="s">
        <v>8397</v>
      </c>
    </row>
    <row r="4338" spans="2:5" x14ac:dyDescent="0.35">
      <c r="B4338" s="79">
        <v>83</v>
      </c>
      <c r="C4338" s="79" t="s">
        <v>4223</v>
      </c>
      <c r="D4338" t="s">
        <v>466</v>
      </c>
      <c r="E4338" t="s">
        <v>8398</v>
      </c>
    </row>
    <row r="4339" spans="2:5" x14ac:dyDescent="0.35">
      <c r="B4339" s="79">
        <v>83</v>
      </c>
      <c r="C4339" s="79" t="s">
        <v>4223</v>
      </c>
      <c r="D4339" t="s">
        <v>467</v>
      </c>
      <c r="E4339" t="s">
        <v>8399</v>
      </c>
    </row>
    <row r="4340" spans="2:5" x14ac:dyDescent="0.35">
      <c r="B4340" s="79">
        <v>83</v>
      </c>
      <c r="C4340" s="79" t="s">
        <v>4223</v>
      </c>
      <c r="D4340" t="s">
        <v>468</v>
      </c>
      <c r="E4340" t="s">
        <v>8400</v>
      </c>
    </row>
    <row r="4341" spans="2:5" x14ac:dyDescent="0.35">
      <c r="B4341" s="79">
        <v>83</v>
      </c>
      <c r="C4341" s="79" t="s">
        <v>4223</v>
      </c>
      <c r="D4341" t="s">
        <v>470</v>
      </c>
      <c r="E4341" t="s">
        <v>8401</v>
      </c>
    </row>
    <row r="4342" spans="2:5" x14ac:dyDescent="0.35">
      <c r="B4342" s="79">
        <v>83</v>
      </c>
      <c r="C4342" s="79" t="s">
        <v>4223</v>
      </c>
      <c r="D4342" t="s">
        <v>471</v>
      </c>
      <c r="E4342" t="s">
        <v>8402</v>
      </c>
    </row>
    <row r="4343" spans="2:5" x14ac:dyDescent="0.35">
      <c r="B4343" s="79">
        <v>83</v>
      </c>
      <c r="C4343" s="79" t="s">
        <v>4223</v>
      </c>
      <c r="D4343" t="s">
        <v>472</v>
      </c>
      <c r="E4343" t="s">
        <v>8403</v>
      </c>
    </row>
    <row r="4344" spans="2:5" x14ac:dyDescent="0.35">
      <c r="B4344" s="79">
        <v>83</v>
      </c>
      <c r="C4344" s="79" t="s">
        <v>4223</v>
      </c>
      <c r="D4344" t="s">
        <v>473</v>
      </c>
      <c r="E4344" t="s">
        <v>8404</v>
      </c>
    </row>
    <row r="4345" spans="2:5" x14ac:dyDescent="0.35">
      <c r="B4345" s="79">
        <v>83</v>
      </c>
      <c r="C4345" s="79" t="s">
        <v>4223</v>
      </c>
      <c r="D4345" t="s">
        <v>475</v>
      </c>
      <c r="E4345" t="s">
        <v>8405</v>
      </c>
    </row>
    <row r="4346" spans="2:5" x14ac:dyDescent="0.35">
      <c r="B4346" s="79">
        <v>83</v>
      </c>
      <c r="C4346" s="79" t="s">
        <v>4223</v>
      </c>
      <c r="D4346" t="s">
        <v>476</v>
      </c>
      <c r="E4346" t="s">
        <v>8406</v>
      </c>
    </row>
    <row r="4347" spans="2:5" x14ac:dyDescent="0.35">
      <c r="B4347" s="79">
        <v>83</v>
      </c>
      <c r="C4347" s="79" t="s">
        <v>4223</v>
      </c>
      <c r="D4347" t="s">
        <v>477</v>
      </c>
      <c r="E4347" t="s">
        <v>1333</v>
      </c>
    </row>
    <row r="4348" spans="2:5" x14ac:dyDescent="0.35">
      <c r="B4348" s="79">
        <v>83</v>
      </c>
      <c r="C4348" s="79" t="s">
        <v>4223</v>
      </c>
      <c r="D4348" t="s">
        <v>479</v>
      </c>
      <c r="E4348" t="s">
        <v>1334</v>
      </c>
    </row>
    <row r="4349" spans="2:5" x14ac:dyDescent="0.35">
      <c r="B4349" s="79">
        <v>83</v>
      </c>
      <c r="C4349" s="79" t="s">
        <v>4223</v>
      </c>
      <c r="D4349" t="s">
        <v>481</v>
      </c>
      <c r="E4349" t="s">
        <v>8407</v>
      </c>
    </row>
    <row r="4350" spans="2:5" x14ac:dyDescent="0.35">
      <c r="B4350" s="79">
        <v>83</v>
      </c>
      <c r="C4350" s="79" t="s">
        <v>4223</v>
      </c>
      <c r="D4350" t="s">
        <v>482</v>
      </c>
      <c r="E4350" t="s">
        <v>8408</v>
      </c>
    </row>
    <row r="4351" spans="2:5" x14ac:dyDescent="0.35">
      <c r="B4351" s="79">
        <v>83</v>
      </c>
      <c r="C4351" s="79" t="s">
        <v>4223</v>
      </c>
      <c r="D4351" t="s">
        <v>483</v>
      </c>
      <c r="E4351" t="s">
        <v>8409</v>
      </c>
    </row>
    <row r="4352" spans="2:5" x14ac:dyDescent="0.35">
      <c r="B4352" s="79">
        <v>83</v>
      </c>
      <c r="C4352" s="79" t="s">
        <v>4223</v>
      </c>
      <c r="D4352" t="s">
        <v>484</v>
      </c>
      <c r="E4352" t="s">
        <v>8410</v>
      </c>
    </row>
    <row r="4353" spans="2:5" x14ac:dyDescent="0.35">
      <c r="B4353" s="79">
        <v>83</v>
      </c>
      <c r="C4353" s="79" t="s">
        <v>4223</v>
      </c>
      <c r="D4353" t="s">
        <v>485</v>
      </c>
      <c r="E4353" t="s">
        <v>8411</v>
      </c>
    </row>
    <row r="4354" spans="2:5" x14ac:dyDescent="0.35">
      <c r="B4354" s="79">
        <v>83</v>
      </c>
      <c r="C4354" s="79" t="s">
        <v>4223</v>
      </c>
      <c r="D4354" t="s">
        <v>487</v>
      </c>
      <c r="E4354" t="s">
        <v>8412</v>
      </c>
    </row>
    <row r="4355" spans="2:5" x14ac:dyDescent="0.35">
      <c r="B4355" s="79">
        <v>83</v>
      </c>
      <c r="C4355" s="79" t="s">
        <v>4223</v>
      </c>
      <c r="D4355" t="s">
        <v>489</v>
      </c>
      <c r="E4355" t="s">
        <v>8413</v>
      </c>
    </row>
    <row r="4356" spans="2:5" x14ac:dyDescent="0.35">
      <c r="B4356" s="79">
        <v>83</v>
      </c>
      <c r="C4356" s="79" t="s">
        <v>4223</v>
      </c>
      <c r="D4356" t="s">
        <v>490</v>
      </c>
      <c r="E4356" t="s">
        <v>8414</v>
      </c>
    </row>
    <row r="4357" spans="2:5" x14ac:dyDescent="0.35">
      <c r="B4357" s="79">
        <v>83</v>
      </c>
      <c r="C4357" s="79" t="s">
        <v>4223</v>
      </c>
      <c r="D4357" t="s">
        <v>491</v>
      </c>
      <c r="E4357" t="s">
        <v>1335</v>
      </c>
    </row>
    <row r="4358" spans="2:5" x14ac:dyDescent="0.35">
      <c r="B4358" s="79">
        <v>83</v>
      </c>
      <c r="C4358" s="79" t="s">
        <v>4223</v>
      </c>
      <c r="D4358" t="s">
        <v>493</v>
      </c>
      <c r="E4358" t="s">
        <v>8415</v>
      </c>
    </row>
    <row r="4359" spans="2:5" x14ac:dyDescent="0.35">
      <c r="B4359" s="79">
        <v>83</v>
      </c>
      <c r="C4359" s="79" t="s">
        <v>4223</v>
      </c>
      <c r="D4359" t="s">
        <v>495</v>
      </c>
      <c r="E4359" t="s">
        <v>8416</v>
      </c>
    </row>
    <row r="4360" spans="2:5" x14ac:dyDescent="0.35">
      <c r="B4360" s="79">
        <v>83</v>
      </c>
      <c r="C4360" s="79" t="s">
        <v>4223</v>
      </c>
      <c r="D4360" t="s">
        <v>496</v>
      </c>
      <c r="E4360" t="s">
        <v>8417</v>
      </c>
    </row>
    <row r="4361" spans="2:5" x14ac:dyDescent="0.35">
      <c r="B4361" s="79">
        <v>83</v>
      </c>
      <c r="C4361" s="79" t="s">
        <v>4223</v>
      </c>
      <c r="D4361" t="s">
        <v>910</v>
      </c>
      <c r="E4361" t="s">
        <v>8418</v>
      </c>
    </row>
    <row r="4362" spans="2:5" x14ac:dyDescent="0.35">
      <c r="B4362" s="79">
        <v>83</v>
      </c>
      <c r="C4362" s="79" t="s">
        <v>4223</v>
      </c>
      <c r="D4362" t="s">
        <v>1055</v>
      </c>
      <c r="E4362" t="s">
        <v>8419</v>
      </c>
    </row>
    <row r="4363" spans="2:5" x14ac:dyDescent="0.35">
      <c r="B4363" s="79">
        <v>83</v>
      </c>
      <c r="C4363" s="79" t="s">
        <v>4223</v>
      </c>
      <c r="D4363" t="s">
        <v>1056</v>
      </c>
      <c r="E4363" t="s">
        <v>8420</v>
      </c>
    </row>
    <row r="4364" spans="2:5" x14ac:dyDescent="0.35">
      <c r="B4364" s="79">
        <v>83</v>
      </c>
      <c r="C4364" s="79" t="s">
        <v>4223</v>
      </c>
      <c r="D4364" t="s">
        <v>1249</v>
      </c>
      <c r="E4364" t="s">
        <v>8421</v>
      </c>
    </row>
    <row r="4365" spans="2:5" x14ac:dyDescent="0.35">
      <c r="B4365" s="79">
        <v>84</v>
      </c>
      <c r="C4365" s="79" t="s">
        <v>4227</v>
      </c>
      <c r="D4365" t="s">
        <v>446</v>
      </c>
      <c r="E4365" t="s">
        <v>8422</v>
      </c>
    </row>
    <row r="4366" spans="2:5" x14ac:dyDescent="0.35">
      <c r="B4366" s="79">
        <v>84</v>
      </c>
      <c r="C4366" s="79" t="s">
        <v>4227</v>
      </c>
      <c r="D4366" t="s">
        <v>448</v>
      </c>
      <c r="E4366" t="s">
        <v>8423</v>
      </c>
    </row>
    <row r="4367" spans="2:5" x14ac:dyDescent="0.35">
      <c r="B4367" s="79">
        <v>84</v>
      </c>
      <c r="C4367" s="79" t="s">
        <v>4227</v>
      </c>
      <c r="D4367" t="s">
        <v>449</v>
      </c>
      <c r="E4367" t="s">
        <v>8424</v>
      </c>
    </row>
    <row r="4368" spans="2:5" x14ac:dyDescent="0.35">
      <c r="B4368" s="79">
        <v>84</v>
      </c>
      <c r="C4368" s="79" t="s">
        <v>4227</v>
      </c>
      <c r="D4368" t="s">
        <v>450</v>
      </c>
      <c r="E4368" t="s">
        <v>8425</v>
      </c>
    </row>
    <row r="4369" spans="2:5" x14ac:dyDescent="0.35">
      <c r="B4369" s="79">
        <v>84</v>
      </c>
      <c r="C4369" s="79" t="s">
        <v>4227</v>
      </c>
      <c r="D4369" t="s">
        <v>452</v>
      </c>
      <c r="E4369" t="s">
        <v>8426</v>
      </c>
    </row>
    <row r="4370" spans="2:5" x14ac:dyDescent="0.35">
      <c r="B4370" s="79">
        <v>84</v>
      </c>
      <c r="C4370" s="79" t="s">
        <v>4227</v>
      </c>
      <c r="D4370" t="s">
        <v>454</v>
      </c>
      <c r="E4370" t="s">
        <v>8427</v>
      </c>
    </row>
    <row r="4371" spans="2:5" x14ac:dyDescent="0.35">
      <c r="B4371" s="79">
        <v>84</v>
      </c>
      <c r="C4371" s="79" t="s">
        <v>4227</v>
      </c>
      <c r="D4371" t="s">
        <v>456</v>
      </c>
      <c r="E4371" t="s">
        <v>8428</v>
      </c>
    </row>
    <row r="4372" spans="2:5" x14ac:dyDescent="0.35">
      <c r="B4372" s="79">
        <v>84</v>
      </c>
      <c r="C4372" s="79" t="s">
        <v>4227</v>
      </c>
      <c r="D4372" t="s">
        <v>458</v>
      </c>
      <c r="E4372" t="s">
        <v>8429</v>
      </c>
    </row>
    <row r="4373" spans="2:5" x14ac:dyDescent="0.35">
      <c r="B4373" s="79">
        <v>84</v>
      </c>
      <c r="C4373" s="79" t="s">
        <v>4227</v>
      </c>
      <c r="D4373" t="s">
        <v>459</v>
      </c>
      <c r="E4373" t="s">
        <v>8430</v>
      </c>
    </row>
    <row r="4374" spans="2:5" x14ac:dyDescent="0.35">
      <c r="B4374" s="79">
        <v>84</v>
      </c>
      <c r="C4374" s="79" t="s">
        <v>4227</v>
      </c>
      <c r="D4374" t="s">
        <v>460</v>
      </c>
      <c r="E4374" t="s">
        <v>8431</v>
      </c>
    </row>
    <row r="4375" spans="2:5" x14ac:dyDescent="0.35">
      <c r="B4375" s="79">
        <v>84</v>
      </c>
      <c r="C4375" s="79" t="s">
        <v>4227</v>
      </c>
      <c r="D4375" t="s">
        <v>461</v>
      </c>
      <c r="E4375" t="s">
        <v>8432</v>
      </c>
    </row>
    <row r="4376" spans="2:5" x14ac:dyDescent="0.35">
      <c r="B4376" s="79">
        <v>84</v>
      </c>
      <c r="C4376" s="79" t="s">
        <v>4227</v>
      </c>
      <c r="D4376" t="s">
        <v>462</v>
      </c>
      <c r="E4376" t="s">
        <v>8433</v>
      </c>
    </row>
    <row r="4377" spans="2:5" x14ac:dyDescent="0.35">
      <c r="B4377" s="79">
        <v>84</v>
      </c>
      <c r="C4377" s="79" t="s">
        <v>4227</v>
      </c>
      <c r="D4377" t="s">
        <v>464</v>
      </c>
      <c r="E4377" t="s">
        <v>8434</v>
      </c>
    </row>
    <row r="4378" spans="2:5" x14ac:dyDescent="0.35">
      <c r="B4378" s="79">
        <v>84</v>
      </c>
      <c r="C4378" s="79" t="s">
        <v>4227</v>
      </c>
      <c r="D4378" t="s">
        <v>466</v>
      </c>
      <c r="E4378" t="s">
        <v>8435</v>
      </c>
    </row>
    <row r="4379" spans="2:5" x14ac:dyDescent="0.35">
      <c r="B4379" s="79">
        <v>84</v>
      </c>
      <c r="C4379" s="79" t="s">
        <v>4227</v>
      </c>
      <c r="D4379" t="s">
        <v>467</v>
      </c>
      <c r="E4379" t="s">
        <v>8436</v>
      </c>
    </row>
    <row r="4380" spans="2:5" x14ac:dyDescent="0.35">
      <c r="B4380" s="79">
        <v>84</v>
      </c>
      <c r="C4380" s="79" t="s">
        <v>4227</v>
      </c>
      <c r="D4380" t="s">
        <v>468</v>
      </c>
      <c r="E4380" t="s">
        <v>1336</v>
      </c>
    </row>
    <row r="4381" spans="2:5" x14ac:dyDescent="0.35">
      <c r="B4381" s="79">
        <v>84</v>
      </c>
      <c r="C4381" s="79" t="s">
        <v>4227</v>
      </c>
      <c r="D4381" t="s">
        <v>470</v>
      </c>
      <c r="E4381" t="s">
        <v>8437</v>
      </c>
    </row>
    <row r="4382" spans="2:5" x14ac:dyDescent="0.35">
      <c r="B4382" s="79">
        <v>84</v>
      </c>
      <c r="C4382" s="79" t="s">
        <v>4227</v>
      </c>
      <c r="D4382" t="s">
        <v>471</v>
      </c>
      <c r="E4382" t="s">
        <v>1337</v>
      </c>
    </row>
    <row r="4383" spans="2:5" x14ac:dyDescent="0.35">
      <c r="B4383" s="79">
        <v>84</v>
      </c>
      <c r="C4383" s="79" t="s">
        <v>4227</v>
      </c>
      <c r="D4383" t="s">
        <v>472</v>
      </c>
      <c r="E4383" t="s">
        <v>8438</v>
      </c>
    </row>
    <row r="4384" spans="2:5" x14ac:dyDescent="0.35">
      <c r="B4384" s="79">
        <v>84</v>
      </c>
      <c r="C4384" s="79" t="s">
        <v>4227</v>
      </c>
      <c r="D4384" t="s">
        <v>473</v>
      </c>
      <c r="E4384" t="s">
        <v>8439</v>
      </c>
    </row>
    <row r="4385" spans="2:5" x14ac:dyDescent="0.35">
      <c r="B4385" s="79">
        <v>84</v>
      </c>
      <c r="C4385" s="79" t="s">
        <v>4227</v>
      </c>
      <c r="D4385" t="s">
        <v>475</v>
      </c>
      <c r="E4385" t="s">
        <v>8440</v>
      </c>
    </row>
    <row r="4386" spans="2:5" x14ac:dyDescent="0.35">
      <c r="B4386" s="79">
        <v>84</v>
      </c>
      <c r="C4386" s="79" t="s">
        <v>4227</v>
      </c>
      <c r="D4386" t="s">
        <v>476</v>
      </c>
      <c r="E4386" t="s">
        <v>8441</v>
      </c>
    </row>
    <row r="4387" spans="2:5" x14ac:dyDescent="0.35">
      <c r="B4387" s="79">
        <v>84</v>
      </c>
      <c r="C4387" s="79" t="s">
        <v>4227</v>
      </c>
      <c r="D4387" t="s">
        <v>477</v>
      </c>
      <c r="E4387" t="s">
        <v>8442</v>
      </c>
    </row>
    <row r="4388" spans="2:5" x14ac:dyDescent="0.35">
      <c r="B4388" s="79">
        <v>84</v>
      </c>
      <c r="C4388" s="79" t="s">
        <v>4227</v>
      </c>
      <c r="D4388" t="s">
        <v>479</v>
      </c>
      <c r="E4388" t="s">
        <v>8443</v>
      </c>
    </row>
    <row r="4389" spans="2:5" x14ac:dyDescent="0.35">
      <c r="B4389" s="79">
        <v>84</v>
      </c>
      <c r="C4389" s="79" t="s">
        <v>4227</v>
      </c>
      <c r="D4389" t="s">
        <v>481</v>
      </c>
      <c r="E4389" t="s">
        <v>8444</v>
      </c>
    </row>
    <row r="4390" spans="2:5" x14ac:dyDescent="0.35">
      <c r="B4390" s="79">
        <v>84</v>
      </c>
      <c r="C4390" s="79" t="s">
        <v>4227</v>
      </c>
      <c r="D4390" t="s">
        <v>482</v>
      </c>
      <c r="E4390" t="s">
        <v>8445</v>
      </c>
    </row>
    <row r="4391" spans="2:5" x14ac:dyDescent="0.35">
      <c r="B4391" s="79">
        <v>84</v>
      </c>
      <c r="C4391" s="79" t="s">
        <v>4227</v>
      </c>
      <c r="D4391" t="s">
        <v>483</v>
      </c>
      <c r="E4391" t="s">
        <v>1338</v>
      </c>
    </row>
    <row r="4392" spans="2:5" x14ac:dyDescent="0.35">
      <c r="B4392" s="79">
        <v>84</v>
      </c>
      <c r="C4392" s="79" t="s">
        <v>4227</v>
      </c>
      <c r="D4392" t="s">
        <v>484</v>
      </c>
      <c r="E4392" t="s">
        <v>8446</v>
      </c>
    </row>
    <row r="4393" spans="2:5" x14ac:dyDescent="0.35">
      <c r="B4393" s="79">
        <v>84</v>
      </c>
      <c r="C4393" s="79" t="s">
        <v>4227</v>
      </c>
      <c r="D4393" t="s">
        <v>485</v>
      </c>
      <c r="E4393" t="s">
        <v>8447</v>
      </c>
    </row>
    <row r="4394" spans="2:5" x14ac:dyDescent="0.35">
      <c r="B4394" s="79">
        <v>84</v>
      </c>
      <c r="C4394" s="79" t="s">
        <v>4227</v>
      </c>
      <c r="D4394" t="s">
        <v>487</v>
      </c>
      <c r="E4394" t="s">
        <v>8448</v>
      </c>
    </row>
    <row r="4395" spans="2:5" x14ac:dyDescent="0.35">
      <c r="B4395" s="79">
        <v>84</v>
      </c>
      <c r="C4395" s="79" t="s">
        <v>4227</v>
      </c>
      <c r="D4395" t="s">
        <v>489</v>
      </c>
      <c r="E4395" t="s">
        <v>8449</v>
      </c>
    </row>
    <row r="4396" spans="2:5" x14ac:dyDescent="0.35">
      <c r="B4396" s="79">
        <v>84</v>
      </c>
      <c r="C4396" s="79" t="s">
        <v>4227</v>
      </c>
      <c r="D4396" t="s">
        <v>490</v>
      </c>
      <c r="E4396" t="s">
        <v>8450</v>
      </c>
    </row>
    <row r="4397" spans="2:5" x14ac:dyDescent="0.35">
      <c r="B4397" s="79">
        <v>84</v>
      </c>
      <c r="C4397" s="79" t="s">
        <v>4227</v>
      </c>
      <c r="D4397" t="s">
        <v>491</v>
      </c>
      <c r="E4397" t="s">
        <v>8451</v>
      </c>
    </row>
    <row r="4398" spans="2:5" x14ac:dyDescent="0.35">
      <c r="B4398" s="79">
        <v>84</v>
      </c>
      <c r="C4398" s="79" t="s">
        <v>4227</v>
      </c>
      <c r="D4398" t="s">
        <v>493</v>
      </c>
      <c r="E4398" t="s">
        <v>8452</v>
      </c>
    </row>
    <row r="4399" spans="2:5" x14ac:dyDescent="0.35">
      <c r="B4399" s="79">
        <v>84</v>
      </c>
      <c r="C4399" s="79" t="s">
        <v>4227</v>
      </c>
      <c r="D4399" t="s">
        <v>495</v>
      </c>
      <c r="E4399" t="s">
        <v>8453</v>
      </c>
    </row>
    <row r="4400" spans="2:5" x14ac:dyDescent="0.35">
      <c r="B4400" s="79">
        <v>84</v>
      </c>
      <c r="C4400" s="79" t="s">
        <v>4227</v>
      </c>
      <c r="D4400" t="s">
        <v>496</v>
      </c>
      <c r="E4400" t="s">
        <v>8454</v>
      </c>
    </row>
    <row r="4401" spans="2:5" x14ac:dyDescent="0.35">
      <c r="B4401" s="79">
        <v>84</v>
      </c>
      <c r="C4401" s="79" t="s">
        <v>4227</v>
      </c>
      <c r="D4401" t="s">
        <v>497</v>
      </c>
      <c r="E4401" t="s">
        <v>8455</v>
      </c>
    </row>
    <row r="4402" spans="2:5" x14ac:dyDescent="0.35">
      <c r="B4402" s="79">
        <v>84</v>
      </c>
      <c r="C4402" s="79" t="s">
        <v>4227</v>
      </c>
      <c r="D4402" t="s">
        <v>498</v>
      </c>
      <c r="E4402" t="s">
        <v>8456</v>
      </c>
    </row>
    <row r="4403" spans="2:5" x14ac:dyDescent="0.35">
      <c r="B4403" s="79">
        <v>84</v>
      </c>
      <c r="C4403" s="79" t="s">
        <v>4227</v>
      </c>
      <c r="D4403" t="s">
        <v>910</v>
      </c>
      <c r="E4403" t="s">
        <v>8457</v>
      </c>
    </row>
    <row r="4404" spans="2:5" x14ac:dyDescent="0.35">
      <c r="B4404" s="79">
        <v>84</v>
      </c>
      <c r="C4404" s="79" t="s">
        <v>4227</v>
      </c>
      <c r="D4404" t="s">
        <v>1055</v>
      </c>
      <c r="E4404" t="s">
        <v>8458</v>
      </c>
    </row>
    <row r="4405" spans="2:5" x14ac:dyDescent="0.35">
      <c r="B4405" s="79">
        <v>85</v>
      </c>
      <c r="C4405" s="79" t="s">
        <v>4229</v>
      </c>
      <c r="D4405" t="s">
        <v>446</v>
      </c>
      <c r="E4405" t="s">
        <v>8459</v>
      </c>
    </row>
    <row r="4406" spans="2:5" x14ac:dyDescent="0.35">
      <c r="B4406" s="79">
        <v>85</v>
      </c>
      <c r="C4406" s="79" t="s">
        <v>4229</v>
      </c>
      <c r="D4406" t="s">
        <v>448</v>
      </c>
      <c r="E4406" t="s">
        <v>8460</v>
      </c>
    </row>
    <row r="4407" spans="2:5" x14ac:dyDescent="0.35">
      <c r="B4407" s="79">
        <v>85</v>
      </c>
      <c r="C4407" s="79" t="s">
        <v>4229</v>
      </c>
      <c r="D4407" t="s">
        <v>449</v>
      </c>
      <c r="E4407" t="s">
        <v>8461</v>
      </c>
    </row>
    <row r="4408" spans="2:5" x14ac:dyDescent="0.35">
      <c r="B4408" s="79">
        <v>85</v>
      </c>
      <c r="C4408" s="79" t="s">
        <v>4229</v>
      </c>
      <c r="D4408" t="s">
        <v>450</v>
      </c>
      <c r="E4408" t="s">
        <v>8462</v>
      </c>
    </row>
    <row r="4409" spans="2:5" x14ac:dyDescent="0.35">
      <c r="B4409" s="79">
        <v>85</v>
      </c>
      <c r="C4409" s="79" t="s">
        <v>4229</v>
      </c>
      <c r="D4409" t="s">
        <v>452</v>
      </c>
      <c r="E4409" t="s">
        <v>8463</v>
      </c>
    </row>
    <row r="4410" spans="2:5" x14ac:dyDescent="0.35">
      <c r="B4410" s="79">
        <v>85</v>
      </c>
      <c r="C4410" s="79" t="s">
        <v>4229</v>
      </c>
      <c r="D4410" t="s">
        <v>454</v>
      </c>
      <c r="E4410" t="s">
        <v>1339</v>
      </c>
    </row>
    <row r="4411" spans="2:5" x14ac:dyDescent="0.35">
      <c r="B4411" s="79">
        <v>85</v>
      </c>
      <c r="C4411" s="79" t="s">
        <v>4229</v>
      </c>
      <c r="D4411" t="s">
        <v>456</v>
      </c>
      <c r="E4411" t="s">
        <v>8464</v>
      </c>
    </row>
    <row r="4412" spans="2:5" x14ac:dyDescent="0.35">
      <c r="B4412" s="79">
        <v>85</v>
      </c>
      <c r="C4412" s="79" t="s">
        <v>4229</v>
      </c>
      <c r="D4412" t="s">
        <v>458</v>
      </c>
      <c r="E4412" t="s">
        <v>8465</v>
      </c>
    </row>
    <row r="4413" spans="2:5" x14ac:dyDescent="0.35">
      <c r="B4413" s="79">
        <v>85</v>
      </c>
      <c r="C4413" s="79" t="s">
        <v>4229</v>
      </c>
      <c r="D4413" t="s">
        <v>459</v>
      </c>
      <c r="E4413" t="s">
        <v>8466</v>
      </c>
    </row>
    <row r="4414" spans="2:5" x14ac:dyDescent="0.35">
      <c r="B4414" s="79">
        <v>85</v>
      </c>
      <c r="C4414" s="79" t="s">
        <v>4229</v>
      </c>
      <c r="D4414" t="s">
        <v>460</v>
      </c>
      <c r="E4414" t="s">
        <v>8467</v>
      </c>
    </row>
    <row r="4415" spans="2:5" x14ac:dyDescent="0.35">
      <c r="B4415" s="79">
        <v>85</v>
      </c>
      <c r="C4415" s="79" t="s">
        <v>4229</v>
      </c>
      <c r="D4415" t="s">
        <v>461</v>
      </c>
      <c r="E4415" t="s">
        <v>1340</v>
      </c>
    </row>
    <row r="4416" spans="2:5" x14ac:dyDescent="0.35">
      <c r="B4416" s="79">
        <v>85</v>
      </c>
      <c r="C4416" s="79" t="s">
        <v>4229</v>
      </c>
      <c r="D4416" t="s">
        <v>462</v>
      </c>
      <c r="E4416" t="s">
        <v>1341</v>
      </c>
    </row>
    <row r="4417" spans="2:5" x14ac:dyDescent="0.35">
      <c r="B4417" s="79">
        <v>85</v>
      </c>
      <c r="C4417" s="79" t="s">
        <v>4229</v>
      </c>
      <c r="D4417" t="s">
        <v>464</v>
      </c>
      <c r="E4417" t="s">
        <v>8468</v>
      </c>
    </row>
    <row r="4418" spans="2:5" x14ac:dyDescent="0.35">
      <c r="B4418" s="79">
        <v>85</v>
      </c>
      <c r="C4418" s="79" t="s">
        <v>4229</v>
      </c>
      <c r="D4418" t="s">
        <v>466</v>
      </c>
      <c r="E4418" t="s">
        <v>8469</v>
      </c>
    </row>
    <row r="4419" spans="2:5" x14ac:dyDescent="0.35">
      <c r="B4419" s="79">
        <v>85</v>
      </c>
      <c r="C4419" s="79" t="s">
        <v>4229</v>
      </c>
      <c r="D4419" t="s">
        <v>467</v>
      </c>
      <c r="E4419" t="s">
        <v>8470</v>
      </c>
    </row>
    <row r="4420" spans="2:5" x14ac:dyDescent="0.35">
      <c r="B4420" s="79">
        <v>85</v>
      </c>
      <c r="C4420" s="79" t="s">
        <v>4229</v>
      </c>
      <c r="D4420" t="s">
        <v>468</v>
      </c>
      <c r="E4420" t="s">
        <v>8471</v>
      </c>
    </row>
    <row r="4421" spans="2:5" x14ac:dyDescent="0.35">
      <c r="B4421" s="79">
        <v>85</v>
      </c>
      <c r="C4421" s="79" t="s">
        <v>4229</v>
      </c>
      <c r="D4421" t="s">
        <v>470</v>
      </c>
      <c r="E4421" t="s">
        <v>8472</v>
      </c>
    </row>
    <row r="4422" spans="2:5" x14ac:dyDescent="0.35">
      <c r="B4422" s="79">
        <v>85</v>
      </c>
      <c r="C4422" s="79" t="s">
        <v>4229</v>
      </c>
      <c r="D4422" t="s">
        <v>471</v>
      </c>
      <c r="E4422" t="s">
        <v>8473</v>
      </c>
    </row>
    <row r="4423" spans="2:5" x14ac:dyDescent="0.35">
      <c r="B4423" s="79">
        <v>85</v>
      </c>
      <c r="C4423" s="79" t="s">
        <v>4229</v>
      </c>
      <c r="D4423" t="s">
        <v>472</v>
      </c>
      <c r="E4423" t="s">
        <v>8474</v>
      </c>
    </row>
    <row r="4424" spans="2:5" x14ac:dyDescent="0.35">
      <c r="B4424" s="79">
        <v>85</v>
      </c>
      <c r="C4424" s="79" t="s">
        <v>4229</v>
      </c>
      <c r="D4424" t="s">
        <v>473</v>
      </c>
      <c r="E4424" t="s">
        <v>8475</v>
      </c>
    </row>
    <row r="4425" spans="2:5" x14ac:dyDescent="0.35">
      <c r="B4425" s="79">
        <v>85</v>
      </c>
      <c r="C4425" s="79" t="s">
        <v>4229</v>
      </c>
      <c r="D4425" t="s">
        <v>475</v>
      </c>
      <c r="E4425" t="s">
        <v>8476</v>
      </c>
    </row>
    <row r="4426" spans="2:5" x14ac:dyDescent="0.35">
      <c r="B4426" s="79">
        <v>85</v>
      </c>
      <c r="C4426" s="79" t="s">
        <v>4229</v>
      </c>
      <c r="D4426" t="s">
        <v>476</v>
      </c>
      <c r="E4426" t="s">
        <v>8477</v>
      </c>
    </row>
    <row r="4427" spans="2:5" x14ac:dyDescent="0.35">
      <c r="B4427" s="79">
        <v>85</v>
      </c>
      <c r="C4427" s="79" t="s">
        <v>4229</v>
      </c>
      <c r="D4427" t="s">
        <v>477</v>
      </c>
      <c r="E4427" t="s">
        <v>8478</v>
      </c>
    </row>
    <row r="4428" spans="2:5" x14ac:dyDescent="0.35">
      <c r="B4428" s="79">
        <v>85</v>
      </c>
      <c r="C4428" s="79" t="s">
        <v>4229</v>
      </c>
      <c r="D4428" t="s">
        <v>479</v>
      </c>
      <c r="E4428" t="s">
        <v>8479</v>
      </c>
    </row>
    <row r="4429" spans="2:5" x14ac:dyDescent="0.35">
      <c r="B4429" s="79">
        <v>85</v>
      </c>
      <c r="C4429" s="79" t="s">
        <v>4229</v>
      </c>
      <c r="D4429" t="s">
        <v>481</v>
      </c>
      <c r="E4429" t="s">
        <v>8480</v>
      </c>
    </row>
    <row r="4430" spans="2:5" x14ac:dyDescent="0.35">
      <c r="B4430" s="79">
        <v>85</v>
      </c>
      <c r="C4430" s="79" t="s">
        <v>4229</v>
      </c>
      <c r="D4430" t="s">
        <v>482</v>
      </c>
      <c r="E4430" t="s">
        <v>8481</v>
      </c>
    </row>
    <row r="4431" spans="2:5" x14ac:dyDescent="0.35">
      <c r="B4431" s="79">
        <v>85</v>
      </c>
      <c r="C4431" s="79" t="s">
        <v>4229</v>
      </c>
      <c r="D4431" t="s">
        <v>483</v>
      </c>
      <c r="E4431" t="s">
        <v>8482</v>
      </c>
    </row>
    <row r="4432" spans="2:5" x14ac:dyDescent="0.35">
      <c r="B4432" s="79">
        <v>85</v>
      </c>
      <c r="C4432" s="79" t="s">
        <v>4229</v>
      </c>
      <c r="D4432" t="s">
        <v>484</v>
      </c>
      <c r="E4432" t="s">
        <v>8483</v>
      </c>
    </row>
    <row r="4433" spans="2:5" x14ac:dyDescent="0.35">
      <c r="B4433" s="79">
        <v>85</v>
      </c>
      <c r="C4433" s="79" t="s">
        <v>4229</v>
      </c>
      <c r="D4433" t="s">
        <v>485</v>
      </c>
      <c r="E4433" t="s">
        <v>8484</v>
      </c>
    </row>
    <row r="4434" spans="2:5" x14ac:dyDescent="0.35">
      <c r="B4434" s="79">
        <v>85</v>
      </c>
      <c r="C4434" s="79" t="s">
        <v>4229</v>
      </c>
      <c r="D4434" t="s">
        <v>487</v>
      </c>
      <c r="E4434" t="s">
        <v>8485</v>
      </c>
    </row>
    <row r="4435" spans="2:5" x14ac:dyDescent="0.35">
      <c r="B4435" s="79">
        <v>85</v>
      </c>
      <c r="C4435" s="79" t="s">
        <v>4229</v>
      </c>
      <c r="D4435" t="s">
        <v>489</v>
      </c>
      <c r="E4435" t="s">
        <v>8486</v>
      </c>
    </row>
    <row r="4436" spans="2:5" x14ac:dyDescent="0.35">
      <c r="B4436" s="79">
        <v>85</v>
      </c>
      <c r="C4436" s="79" t="s">
        <v>4229</v>
      </c>
      <c r="D4436" t="s">
        <v>490</v>
      </c>
      <c r="E4436" t="s">
        <v>8487</v>
      </c>
    </row>
    <row r="4437" spans="2:5" x14ac:dyDescent="0.35">
      <c r="B4437" s="79">
        <v>85</v>
      </c>
      <c r="C4437" s="79" t="s">
        <v>4229</v>
      </c>
      <c r="D4437" t="s">
        <v>491</v>
      </c>
      <c r="E4437" t="s">
        <v>8488</v>
      </c>
    </row>
    <row r="4438" spans="2:5" x14ac:dyDescent="0.35">
      <c r="B4438" s="79">
        <v>85</v>
      </c>
      <c r="C4438" s="79" t="s">
        <v>4229</v>
      </c>
      <c r="D4438" t="s">
        <v>493</v>
      </c>
      <c r="E4438" t="s">
        <v>8489</v>
      </c>
    </row>
    <row r="4439" spans="2:5" x14ac:dyDescent="0.35">
      <c r="B4439" s="79">
        <v>85</v>
      </c>
      <c r="C4439" s="79" t="s">
        <v>4229</v>
      </c>
      <c r="D4439" t="s">
        <v>495</v>
      </c>
      <c r="E4439" t="s">
        <v>1342</v>
      </c>
    </row>
    <row r="4440" spans="2:5" x14ac:dyDescent="0.35">
      <c r="B4440" s="79">
        <v>85</v>
      </c>
      <c r="C4440" s="79" t="s">
        <v>4229</v>
      </c>
      <c r="D4440" t="s">
        <v>496</v>
      </c>
      <c r="E4440" t="s">
        <v>8490</v>
      </c>
    </row>
    <row r="4441" spans="2:5" x14ac:dyDescent="0.35">
      <c r="B4441" s="79">
        <v>85</v>
      </c>
      <c r="C4441" s="79" t="s">
        <v>4229</v>
      </c>
      <c r="D4441" t="s">
        <v>497</v>
      </c>
      <c r="E4441" t="s">
        <v>8491</v>
      </c>
    </row>
    <row r="4442" spans="2:5" x14ac:dyDescent="0.35">
      <c r="B4442" s="79">
        <v>85</v>
      </c>
      <c r="C4442" s="79" t="s">
        <v>4229</v>
      </c>
      <c r="D4442" t="s">
        <v>498</v>
      </c>
      <c r="E4442" t="s">
        <v>8492</v>
      </c>
    </row>
    <row r="4443" spans="2:5" x14ac:dyDescent="0.35">
      <c r="B4443" s="79">
        <v>85</v>
      </c>
      <c r="C4443" s="79" t="s">
        <v>4229</v>
      </c>
      <c r="D4443" t="s">
        <v>499</v>
      </c>
      <c r="E4443" t="s">
        <v>8493</v>
      </c>
    </row>
    <row r="4444" spans="2:5" x14ac:dyDescent="0.35">
      <c r="B4444" s="79">
        <v>85</v>
      </c>
      <c r="C4444" s="79" t="s">
        <v>4229</v>
      </c>
      <c r="D4444" t="s">
        <v>910</v>
      </c>
      <c r="E4444" t="s">
        <v>8494</v>
      </c>
    </row>
    <row r="4445" spans="2:5" x14ac:dyDescent="0.35">
      <c r="B4445" s="79">
        <v>85</v>
      </c>
      <c r="C4445" s="79" t="s">
        <v>4229</v>
      </c>
      <c r="D4445" t="s">
        <v>1055</v>
      </c>
      <c r="E4445" t="s">
        <v>8495</v>
      </c>
    </row>
    <row r="4446" spans="2:5" x14ac:dyDescent="0.35">
      <c r="B4446" s="79">
        <v>85</v>
      </c>
      <c r="C4446" s="79" t="s">
        <v>4229</v>
      </c>
      <c r="D4446" t="s">
        <v>1056</v>
      </c>
      <c r="E4446" t="s">
        <v>8496</v>
      </c>
    </row>
    <row r="4447" spans="2:5" x14ac:dyDescent="0.35">
      <c r="B4447" s="79">
        <v>85</v>
      </c>
      <c r="C4447" s="79" t="s">
        <v>4229</v>
      </c>
      <c r="D4447" t="s">
        <v>1249</v>
      </c>
      <c r="E4447" t="s">
        <v>8497</v>
      </c>
    </row>
    <row r="4448" spans="2:5" x14ac:dyDescent="0.35">
      <c r="B4448" s="79">
        <v>86</v>
      </c>
      <c r="C4448" s="79" t="s">
        <v>4231</v>
      </c>
      <c r="D4448" t="s">
        <v>446</v>
      </c>
      <c r="E4448" t="s">
        <v>8498</v>
      </c>
    </row>
    <row r="4449" spans="2:5" x14ac:dyDescent="0.35">
      <c r="B4449" s="79">
        <v>86</v>
      </c>
      <c r="C4449" s="79" t="s">
        <v>4231</v>
      </c>
      <c r="D4449" t="s">
        <v>448</v>
      </c>
      <c r="E4449" t="s">
        <v>8499</v>
      </c>
    </row>
    <row r="4450" spans="2:5" x14ac:dyDescent="0.35">
      <c r="B4450" s="79">
        <v>86</v>
      </c>
      <c r="C4450" s="79" t="s">
        <v>4231</v>
      </c>
      <c r="D4450" t="s">
        <v>449</v>
      </c>
      <c r="E4450" t="s">
        <v>1343</v>
      </c>
    </row>
    <row r="4451" spans="2:5" x14ac:dyDescent="0.35">
      <c r="B4451" s="79">
        <v>86</v>
      </c>
      <c r="C4451" s="79" t="s">
        <v>4231</v>
      </c>
      <c r="D4451" t="s">
        <v>450</v>
      </c>
      <c r="E4451" t="s">
        <v>8500</v>
      </c>
    </row>
    <row r="4452" spans="2:5" x14ac:dyDescent="0.35">
      <c r="B4452" s="79">
        <v>86</v>
      </c>
      <c r="C4452" s="79" t="s">
        <v>4231</v>
      </c>
      <c r="D4452" t="s">
        <v>452</v>
      </c>
      <c r="E4452" t="s">
        <v>8501</v>
      </c>
    </row>
    <row r="4453" spans="2:5" x14ac:dyDescent="0.35">
      <c r="B4453" s="79">
        <v>86</v>
      </c>
      <c r="C4453" s="79" t="s">
        <v>4231</v>
      </c>
      <c r="D4453" t="s">
        <v>454</v>
      </c>
      <c r="E4453" t="s">
        <v>8502</v>
      </c>
    </row>
    <row r="4454" spans="2:5" x14ac:dyDescent="0.35">
      <c r="B4454" s="79">
        <v>86</v>
      </c>
      <c r="C4454" s="79" t="s">
        <v>4231</v>
      </c>
      <c r="D4454" t="s">
        <v>456</v>
      </c>
      <c r="E4454" t="s">
        <v>1344</v>
      </c>
    </row>
    <row r="4455" spans="2:5" x14ac:dyDescent="0.35">
      <c r="B4455" s="79">
        <v>86</v>
      </c>
      <c r="C4455" s="79" t="s">
        <v>4231</v>
      </c>
      <c r="D4455" t="s">
        <v>458</v>
      </c>
      <c r="E4455" t="s">
        <v>8503</v>
      </c>
    </row>
    <row r="4456" spans="2:5" x14ac:dyDescent="0.35">
      <c r="B4456" s="79">
        <v>86</v>
      </c>
      <c r="C4456" s="79" t="s">
        <v>4231</v>
      </c>
      <c r="D4456" t="s">
        <v>459</v>
      </c>
      <c r="E4456" t="s">
        <v>1345</v>
      </c>
    </row>
    <row r="4457" spans="2:5" x14ac:dyDescent="0.35">
      <c r="B4457" s="79">
        <v>86</v>
      </c>
      <c r="C4457" s="79" t="s">
        <v>4231</v>
      </c>
      <c r="D4457" t="s">
        <v>460</v>
      </c>
      <c r="E4457" t="s">
        <v>8504</v>
      </c>
    </row>
    <row r="4458" spans="2:5" x14ac:dyDescent="0.35">
      <c r="B4458" s="79">
        <v>86</v>
      </c>
      <c r="C4458" s="79" t="s">
        <v>4231</v>
      </c>
      <c r="D4458" t="s">
        <v>461</v>
      </c>
      <c r="E4458" t="s">
        <v>8505</v>
      </c>
    </row>
    <row r="4459" spans="2:5" x14ac:dyDescent="0.35">
      <c r="B4459" s="79">
        <v>86</v>
      </c>
      <c r="C4459" s="79" t="s">
        <v>4231</v>
      </c>
      <c r="D4459" t="s">
        <v>462</v>
      </c>
      <c r="E4459" t="s">
        <v>8506</v>
      </c>
    </row>
    <row r="4460" spans="2:5" x14ac:dyDescent="0.35">
      <c r="B4460" s="79">
        <v>86</v>
      </c>
      <c r="C4460" s="79" t="s">
        <v>4231</v>
      </c>
      <c r="D4460" t="s">
        <v>464</v>
      </c>
      <c r="E4460" t="s">
        <v>8507</v>
      </c>
    </row>
    <row r="4461" spans="2:5" x14ac:dyDescent="0.35">
      <c r="B4461" s="79">
        <v>86</v>
      </c>
      <c r="C4461" s="79" t="s">
        <v>4231</v>
      </c>
      <c r="D4461" t="s">
        <v>466</v>
      </c>
      <c r="E4461" t="s">
        <v>8508</v>
      </c>
    </row>
    <row r="4462" spans="2:5" x14ac:dyDescent="0.35">
      <c r="B4462" s="79">
        <v>86</v>
      </c>
      <c r="C4462" s="79" t="s">
        <v>4231</v>
      </c>
      <c r="D4462" t="s">
        <v>467</v>
      </c>
      <c r="E4462" t="s">
        <v>8509</v>
      </c>
    </row>
    <row r="4463" spans="2:5" x14ac:dyDescent="0.35">
      <c r="B4463" s="79">
        <v>86</v>
      </c>
      <c r="C4463" s="79" t="s">
        <v>4231</v>
      </c>
      <c r="D4463" t="s">
        <v>468</v>
      </c>
      <c r="E4463" t="s">
        <v>8510</v>
      </c>
    </row>
    <row r="4464" spans="2:5" x14ac:dyDescent="0.35">
      <c r="B4464" s="79">
        <v>86</v>
      </c>
      <c r="C4464" s="79" t="s">
        <v>4231</v>
      </c>
      <c r="D4464" t="s">
        <v>470</v>
      </c>
      <c r="E4464" t="s">
        <v>8511</v>
      </c>
    </row>
    <row r="4465" spans="2:5" x14ac:dyDescent="0.35">
      <c r="B4465" s="79">
        <v>86</v>
      </c>
      <c r="C4465" s="79" t="s">
        <v>4231</v>
      </c>
      <c r="D4465" t="s">
        <v>471</v>
      </c>
      <c r="E4465" t="s">
        <v>8512</v>
      </c>
    </row>
    <row r="4466" spans="2:5" x14ac:dyDescent="0.35">
      <c r="B4466" s="79">
        <v>86</v>
      </c>
      <c r="C4466" s="79" t="s">
        <v>4231</v>
      </c>
      <c r="D4466" t="s">
        <v>472</v>
      </c>
      <c r="E4466" t="s">
        <v>8513</v>
      </c>
    </row>
    <row r="4467" spans="2:5" x14ac:dyDescent="0.35">
      <c r="B4467" s="79">
        <v>86</v>
      </c>
      <c r="C4467" s="79" t="s">
        <v>4231</v>
      </c>
      <c r="D4467" t="s">
        <v>473</v>
      </c>
      <c r="E4467" t="s">
        <v>8514</v>
      </c>
    </row>
    <row r="4468" spans="2:5" x14ac:dyDescent="0.35">
      <c r="B4468" s="79">
        <v>86</v>
      </c>
      <c r="C4468" s="79" t="s">
        <v>4231</v>
      </c>
      <c r="D4468" t="s">
        <v>475</v>
      </c>
      <c r="E4468" t="s">
        <v>8515</v>
      </c>
    </row>
    <row r="4469" spans="2:5" x14ac:dyDescent="0.35">
      <c r="B4469" s="79">
        <v>86</v>
      </c>
      <c r="C4469" s="79" t="s">
        <v>4231</v>
      </c>
      <c r="D4469" t="s">
        <v>476</v>
      </c>
      <c r="E4469" t="s">
        <v>1346</v>
      </c>
    </row>
    <row r="4470" spans="2:5" x14ac:dyDescent="0.35">
      <c r="B4470" s="79">
        <v>86</v>
      </c>
      <c r="C4470" s="79" t="s">
        <v>4231</v>
      </c>
      <c r="D4470" t="s">
        <v>477</v>
      </c>
      <c r="E4470" t="s">
        <v>8516</v>
      </c>
    </row>
    <row r="4471" spans="2:5" x14ac:dyDescent="0.35">
      <c r="B4471" s="79">
        <v>86</v>
      </c>
      <c r="C4471" s="79" t="s">
        <v>4231</v>
      </c>
      <c r="D4471" t="s">
        <v>479</v>
      </c>
      <c r="E4471" t="s">
        <v>1347</v>
      </c>
    </row>
    <row r="4472" spans="2:5" x14ac:dyDescent="0.35">
      <c r="B4472" s="79">
        <v>86</v>
      </c>
      <c r="C4472" s="79" t="s">
        <v>4231</v>
      </c>
      <c r="D4472" t="s">
        <v>481</v>
      </c>
      <c r="E4472" t="s">
        <v>8517</v>
      </c>
    </row>
    <row r="4473" spans="2:5" x14ac:dyDescent="0.35">
      <c r="B4473" s="79">
        <v>86</v>
      </c>
      <c r="C4473" s="79" t="s">
        <v>4231</v>
      </c>
      <c r="D4473" t="s">
        <v>482</v>
      </c>
      <c r="E4473" t="s">
        <v>8518</v>
      </c>
    </row>
    <row r="4474" spans="2:5" x14ac:dyDescent="0.35">
      <c r="B4474" s="79">
        <v>86</v>
      </c>
      <c r="C4474" s="79" t="s">
        <v>4231</v>
      </c>
      <c r="D4474" t="s">
        <v>483</v>
      </c>
      <c r="E4474" t="s">
        <v>8519</v>
      </c>
    </row>
    <row r="4475" spans="2:5" x14ac:dyDescent="0.35">
      <c r="B4475" s="79">
        <v>86</v>
      </c>
      <c r="C4475" s="79" t="s">
        <v>4231</v>
      </c>
      <c r="D4475" t="s">
        <v>484</v>
      </c>
      <c r="E4475" t="s">
        <v>8520</v>
      </c>
    </row>
    <row r="4476" spans="2:5" x14ac:dyDescent="0.35">
      <c r="B4476" s="79">
        <v>86</v>
      </c>
      <c r="C4476" s="79" t="s">
        <v>4231</v>
      </c>
      <c r="D4476" t="s">
        <v>485</v>
      </c>
      <c r="E4476" t="s">
        <v>8521</v>
      </c>
    </row>
    <row r="4477" spans="2:5" x14ac:dyDescent="0.35">
      <c r="B4477" s="79">
        <v>86</v>
      </c>
      <c r="C4477" s="79" t="s">
        <v>4231</v>
      </c>
      <c r="D4477" t="s">
        <v>487</v>
      </c>
      <c r="E4477" t="s">
        <v>8522</v>
      </c>
    </row>
    <row r="4478" spans="2:5" x14ac:dyDescent="0.35">
      <c r="B4478" s="79">
        <v>86</v>
      </c>
      <c r="C4478" s="79" t="s">
        <v>4231</v>
      </c>
      <c r="D4478" t="s">
        <v>489</v>
      </c>
      <c r="E4478" t="s">
        <v>8523</v>
      </c>
    </row>
    <row r="4479" spans="2:5" x14ac:dyDescent="0.35">
      <c r="B4479" s="79">
        <v>86</v>
      </c>
      <c r="C4479" s="79" t="s">
        <v>4231</v>
      </c>
      <c r="D4479" t="s">
        <v>490</v>
      </c>
      <c r="E4479" t="s">
        <v>8524</v>
      </c>
    </row>
    <row r="4480" spans="2:5" x14ac:dyDescent="0.35">
      <c r="B4480" s="79">
        <v>86</v>
      </c>
      <c r="C4480" s="79" t="s">
        <v>4231</v>
      </c>
      <c r="D4480" t="s">
        <v>491</v>
      </c>
      <c r="E4480" t="s">
        <v>8525</v>
      </c>
    </row>
    <row r="4481" spans="2:5" x14ac:dyDescent="0.35">
      <c r="B4481" s="79">
        <v>86</v>
      </c>
      <c r="C4481" s="79" t="s">
        <v>4231</v>
      </c>
      <c r="D4481" t="s">
        <v>493</v>
      </c>
      <c r="E4481" t="s">
        <v>8526</v>
      </c>
    </row>
    <row r="4482" spans="2:5" x14ac:dyDescent="0.35">
      <c r="B4482" s="79">
        <v>86</v>
      </c>
      <c r="C4482" s="79" t="s">
        <v>4231</v>
      </c>
      <c r="D4482" t="s">
        <v>495</v>
      </c>
      <c r="E4482" t="s">
        <v>8527</v>
      </c>
    </row>
    <row r="4483" spans="2:5" x14ac:dyDescent="0.35">
      <c r="B4483" s="79">
        <v>86</v>
      </c>
      <c r="C4483" s="79" t="s">
        <v>4231</v>
      </c>
      <c r="D4483" t="s">
        <v>496</v>
      </c>
      <c r="E4483" t="s">
        <v>8528</v>
      </c>
    </row>
    <row r="4484" spans="2:5" x14ac:dyDescent="0.35">
      <c r="B4484" s="79">
        <v>86</v>
      </c>
      <c r="C4484" s="79" t="s">
        <v>4231</v>
      </c>
      <c r="D4484" t="s">
        <v>497</v>
      </c>
      <c r="E4484" t="s">
        <v>8529</v>
      </c>
    </row>
    <row r="4485" spans="2:5" x14ac:dyDescent="0.35">
      <c r="B4485" s="79">
        <v>86</v>
      </c>
      <c r="C4485" s="79" t="s">
        <v>4231</v>
      </c>
      <c r="D4485" t="s">
        <v>498</v>
      </c>
      <c r="E4485" t="s">
        <v>8530</v>
      </c>
    </row>
    <row r="4486" spans="2:5" x14ac:dyDescent="0.35">
      <c r="B4486" s="79">
        <v>86</v>
      </c>
      <c r="C4486" s="79" t="s">
        <v>4231</v>
      </c>
      <c r="D4486" t="s">
        <v>910</v>
      </c>
      <c r="E4486" t="s">
        <v>8531</v>
      </c>
    </row>
    <row r="4487" spans="2:5" x14ac:dyDescent="0.35">
      <c r="B4487" s="79">
        <v>86</v>
      </c>
      <c r="C4487" s="79" t="s">
        <v>4231</v>
      </c>
      <c r="D4487" t="s">
        <v>1055</v>
      </c>
      <c r="E4487" t="s">
        <v>8532</v>
      </c>
    </row>
    <row r="4488" spans="2:5" x14ac:dyDescent="0.35">
      <c r="B4488" s="79">
        <v>86</v>
      </c>
      <c r="C4488" s="79" t="s">
        <v>4231</v>
      </c>
      <c r="D4488" t="s">
        <v>1056</v>
      </c>
      <c r="E4488" t="s">
        <v>8533</v>
      </c>
    </row>
    <row r="4489" spans="2:5" x14ac:dyDescent="0.35">
      <c r="B4489" s="79">
        <v>86</v>
      </c>
      <c r="C4489" s="79" t="s">
        <v>4231</v>
      </c>
      <c r="D4489" t="s">
        <v>1249</v>
      </c>
      <c r="E4489" t="s">
        <v>8534</v>
      </c>
    </row>
    <row r="4490" spans="2:5" x14ac:dyDescent="0.35">
      <c r="B4490" s="79">
        <v>86</v>
      </c>
      <c r="C4490" s="79" t="s">
        <v>4231</v>
      </c>
      <c r="D4490" t="s">
        <v>1250</v>
      </c>
      <c r="E4490" t="s">
        <v>8535</v>
      </c>
    </row>
    <row r="4491" spans="2:5" x14ac:dyDescent="0.35">
      <c r="B4491" s="79">
        <v>87</v>
      </c>
      <c r="C4491" s="79" t="s">
        <v>4234</v>
      </c>
      <c r="D4491" t="s">
        <v>446</v>
      </c>
      <c r="E4491" t="s">
        <v>1348</v>
      </c>
    </row>
    <row r="4492" spans="2:5" x14ac:dyDescent="0.35">
      <c r="B4492" s="79">
        <v>87</v>
      </c>
      <c r="C4492" s="79" t="s">
        <v>4234</v>
      </c>
      <c r="D4492" t="s">
        <v>448</v>
      </c>
      <c r="E4492" t="s">
        <v>8536</v>
      </c>
    </row>
    <row r="4493" spans="2:5" x14ac:dyDescent="0.35">
      <c r="B4493" s="79">
        <v>87</v>
      </c>
      <c r="C4493" s="79" t="s">
        <v>4234</v>
      </c>
      <c r="D4493" t="s">
        <v>449</v>
      </c>
      <c r="E4493" t="s">
        <v>8537</v>
      </c>
    </row>
    <row r="4494" spans="2:5" x14ac:dyDescent="0.35">
      <c r="B4494" s="79">
        <v>87</v>
      </c>
      <c r="C4494" s="79" t="s">
        <v>4234</v>
      </c>
      <c r="D4494" t="s">
        <v>450</v>
      </c>
      <c r="E4494" t="s">
        <v>8538</v>
      </c>
    </row>
    <row r="4495" spans="2:5" x14ac:dyDescent="0.35">
      <c r="B4495" s="79">
        <v>87</v>
      </c>
      <c r="C4495" s="79" t="s">
        <v>4234</v>
      </c>
      <c r="D4495" t="s">
        <v>452</v>
      </c>
      <c r="E4495" t="s">
        <v>8539</v>
      </c>
    </row>
    <row r="4496" spans="2:5" x14ac:dyDescent="0.35">
      <c r="B4496" s="79">
        <v>87</v>
      </c>
      <c r="C4496" s="79" t="s">
        <v>4234</v>
      </c>
      <c r="D4496" t="s">
        <v>454</v>
      </c>
      <c r="E4496" t="s">
        <v>8540</v>
      </c>
    </row>
    <row r="4497" spans="2:5" x14ac:dyDescent="0.35">
      <c r="B4497" s="79">
        <v>87</v>
      </c>
      <c r="C4497" s="79" t="s">
        <v>4234</v>
      </c>
      <c r="D4497" t="s">
        <v>456</v>
      </c>
      <c r="E4497" t="s">
        <v>8541</v>
      </c>
    </row>
    <row r="4498" spans="2:5" x14ac:dyDescent="0.35">
      <c r="B4498" s="79">
        <v>87</v>
      </c>
      <c r="C4498" s="79" t="s">
        <v>4234</v>
      </c>
      <c r="D4498" t="s">
        <v>458</v>
      </c>
      <c r="E4498" t="s">
        <v>1349</v>
      </c>
    </row>
    <row r="4499" spans="2:5" x14ac:dyDescent="0.35">
      <c r="B4499" s="79">
        <v>87</v>
      </c>
      <c r="C4499" s="79" t="s">
        <v>4234</v>
      </c>
      <c r="D4499" t="s">
        <v>459</v>
      </c>
      <c r="E4499" t="s">
        <v>8542</v>
      </c>
    </row>
    <row r="4500" spans="2:5" x14ac:dyDescent="0.35">
      <c r="B4500" s="79">
        <v>87</v>
      </c>
      <c r="C4500" s="79" t="s">
        <v>4234</v>
      </c>
      <c r="D4500" t="s">
        <v>460</v>
      </c>
      <c r="E4500" t="s">
        <v>8543</v>
      </c>
    </row>
    <row r="4501" spans="2:5" x14ac:dyDescent="0.35">
      <c r="B4501" s="79">
        <v>87</v>
      </c>
      <c r="C4501" s="79" t="s">
        <v>4234</v>
      </c>
      <c r="D4501" t="s">
        <v>461</v>
      </c>
      <c r="E4501" t="s">
        <v>1350</v>
      </c>
    </row>
    <row r="4502" spans="2:5" x14ac:dyDescent="0.35">
      <c r="B4502" s="79">
        <v>87</v>
      </c>
      <c r="C4502" s="79" t="s">
        <v>4234</v>
      </c>
      <c r="D4502" t="s">
        <v>462</v>
      </c>
      <c r="E4502" t="s">
        <v>1351</v>
      </c>
    </row>
    <row r="4503" spans="2:5" x14ac:dyDescent="0.35">
      <c r="B4503" s="79">
        <v>87</v>
      </c>
      <c r="C4503" s="79" t="s">
        <v>4234</v>
      </c>
      <c r="D4503" t="s">
        <v>464</v>
      </c>
      <c r="E4503" t="s">
        <v>8544</v>
      </c>
    </row>
    <row r="4504" spans="2:5" x14ac:dyDescent="0.35">
      <c r="B4504" s="79">
        <v>87</v>
      </c>
      <c r="C4504" s="79" t="s">
        <v>4234</v>
      </c>
      <c r="D4504" t="s">
        <v>466</v>
      </c>
      <c r="E4504" t="s">
        <v>8545</v>
      </c>
    </row>
    <row r="4505" spans="2:5" x14ac:dyDescent="0.35">
      <c r="B4505" s="79">
        <v>87</v>
      </c>
      <c r="C4505" s="79" t="s">
        <v>4234</v>
      </c>
      <c r="D4505" t="s">
        <v>467</v>
      </c>
      <c r="E4505" t="s">
        <v>8546</v>
      </c>
    </row>
    <row r="4506" spans="2:5" x14ac:dyDescent="0.35">
      <c r="B4506" s="79">
        <v>87</v>
      </c>
      <c r="C4506" s="79" t="s">
        <v>4234</v>
      </c>
      <c r="D4506" t="s">
        <v>468</v>
      </c>
      <c r="E4506" t="s">
        <v>1352</v>
      </c>
    </row>
    <row r="4507" spans="2:5" x14ac:dyDescent="0.35">
      <c r="B4507" s="79">
        <v>87</v>
      </c>
      <c r="C4507" s="79" t="s">
        <v>4234</v>
      </c>
      <c r="D4507" t="s">
        <v>470</v>
      </c>
      <c r="E4507" t="s">
        <v>8547</v>
      </c>
    </row>
    <row r="4508" spans="2:5" x14ac:dyDescent="0.35">
      <c r="B4508" s="79">
        <v>87</v>
      </c>
      <c r="C4508" s="79" t="s">
        <v>4234</v>
      </c>
      <c r="D4508" t="s">
        <v>471</v>
      </c>
      <c r="E4508" t="s">
        <v>8548</v>
      </c>
    </row>
    <row r="4509" spans="2:5" x14ac:dyDescent="0.35">
      <c r="B4509" s="79">
        <v>87</v>
      </c>
      <c r="C4509" s="79" t="s">
        <v>4234</v>
      </c>
      <c r="D4509" t="s">
        <v>472</v>
      </c>
      <c r="E4509" t="s">
        <v>8549</v>
      </c>
    </row>
    <row r="4510" spans="2:5" x14ac:dyDescent="0.35">
      <c r="B4510" s="79">
        <v>87</v>
      </c>
      <c r="C4510" s="79" t="s">
        <v>4234</v>
      </c>
      <c r="D4510" t="s">
        <v>473</v>
      </c>
      <c r="E4510" t="s">
        <v>8550</v>
      </c>
    </row>
    <row r="4511" spans="2:5" x14ac:dyDescent="0.35">
      <c r="B4511" s="79">
        <v>87</v>
      </c>
      <c r="C4511" s="79" t="s">
        <v>4234</v>
      </c>
      <c r="D4511" t="s">
        <v>475</v>
      </c>
      <c r="E4511" t="s">
        <v>8551</v>
      </c>
    </row>
    <row r="4512" spans="2:5" x14ac:dyDescent="0.35">
      <c r="B4512" s="79">
        <v>87</v>
      </c>
      <c r="C4512" s="79" t="s">
        <v>4234</v>
      </c>
      <c r="D4512" t="s">
        <v>476</v>
      </c>
      <c r="E4512" t="s">
        <v>1353</v>
      </c>
    </row>
    <row r="4513" spans="2:5" x14ac:dyDescent="0.35">
      <c r="B4513" s="79">
        <v>87</v>
      </c>
      <c r="C4513" s="79" t="s">
        <v>4234</v>
      </c>
      <c r="D4513" t="s">
        <v>477</v>
      </c>
      <c r="E4513" t="s">
        <v>1354</v>
      </c>
    </row>
    <row r="4514" spans="2:5" x14ac:dyDescent="0.35">
      <c r="B4514" s="79">
        <v>87</v>
      </c>
      <c r="C4514" s="79" t="s">
        <v>4234</v>
      </c>
      <c r="D4514" t="s">
        <v>479</v>
      </c>
      <c r="E4514" t="s">
        <v>8552</v>
      </c>
    </row>
    <row r="4515" spans="2:5" x14ac:dyDescent="0.35">
      <c r="B4515" s="79">
        <v>87</v>
      </c>
      <c r="C4515" s="79" t="s">
        <v>4234</v>
      </c>
      <c r="D4515" t="s">
        <v>481</v>
      </c>
      <c r="E4515" t="s">
        <v>8553</v>
      </c>
    </row>
    <row r="4516" spans="2:5" x14ac:dyDescent="0.35">
      <c r="B4516" s="79">
        <v>87</v>
      </c>
      <c r="C4516" s="79" t="s">
        <v>4234</v>
      </c>
      <c r="D4516" t="s">
        <v>482</v>
      </c>
      <c r="E4516" t="s">
        <v>8554</v>
      </c>
    </row>
    <row r="4517" spans="2:5" x14ac:dyDescent="0.35">
      <c r="B4517" s="79">
        <v>87</v>
      </c>
      <c r="C4517" s="79" t="s">
        <v>4234</v>
      </c>
      <c r="D4517" t="s">
        <v>483</v>
      </c>
      <c r="E4517" t="s">
        <v>8555</v>
      </c>
    </row>
    <row r="4518" spans="2:5" x14ac:dyDescent="0.35">
      <c r="B4518" s="79">
        <v>87</v>
      </c>
      <c r="C4518" s="79" t="s">
        <v>4234</v>
      </c>
      <c r="D4518" t="s">
        <v>484</v>
      </c>
      <c r="E4518" t="s">
        <v>1355</v>
      </c>
    </row>
    <row r="4519" spans="2:5" x14ac:dyDescent="0.35">
      <c r="B4519" s="79">
        <v>87</v>
      </c>
      <c r="C4519" s="79" t="s">
        <v>4234</v>
      </c>
      <c r="D4519" t="s">
        <v>485</v>
      </c>
      <c r="E4519" t="s">
        <v>8556</v>
      </c>
    </row>
    <row r="4520" spans="2:5" x14ac:dyDescent="0.35">
      <c r="B4520" s="79">
        <v>87</v>
      </c>
      <c r="C4520" s="79" t="s">
        <v>4234</v>
      </c>
      <c r="D4520" t="s">
        <v>487</v>
      </c>
      <c r="E4520" t="s">
        <v>8557</v>
      </c>
    </row>
    <row r="4521" spans="2:5" x14ac:dyDescent="0.35">
      <c r="B4521" s="79">
        <v>87</v>
      </c>
      <c r="C4521" s="79" t="s">
        <v>4234</v>
      </c>
      <c r="D4521" t="s">
        <v>489</v>
      </c>
      <c r="E4521" t="s">
        <v>8558</v>
      </c>
    </row>
    <row r="4522" spans="2:5" x14ac:dyDescent="0.35">
      <c r="B4522" s="79">
        <v>87</v>
      </c>
      <c r="C4522" s="79" t="s">
        <v>4234</v>
      </c>
      <c r="D4522" t="s">
        <v>490</v>
      </c>
      <c r="E4522" t="s">
        <v>8559</v>
      </c>
    </row>
    <row r="4523" spans="2:5" x14ac:dyDescent="0.35">
      <c r="B4523" s="79">
        <v>87</v>
      </c>
      <c r="C4523" s="79" t="s">
        <v>4234</v>
      </c>
      <c r="D4523" t="s">
        <v>491</v>
      </c>
      <c r="E4523" t="s">
        <v>8560</v>
      </c>
    </row>
    <row r="4524" spans="2:5" x14ac:dyDescent="0.35">
      <c r="B4524" s="79">
        <v>87</v>
      </c>
      <c r="C4524" s="79" t="s">
        <v>4234</v>
      </c>
      <c r="D4524" t="s">
        <v>493</v>
      </c>
      <c r="E4524" t="s">
        <v>8561</v>
      </c>
    </row>
    <row r="4525" spans="2:5" x14ac:dyDescent="0.35">
      <c r="B4525" s="79">
        <v>87</v>
      </c>
      <c r="C4525" s="79" t="s">
        <v>4234</v>
      </c>
      <c r="D4525" t="s">
        <v>495</v>
      </c>
      <c r="E4525" t="s">
        <v>8562</v>
      </c>
    </row>
    <row r="4526" spans="2:5" x14ac:dyDescent="0.35">
      <c r="B4526" s="79">
        <v>87</v>
      </c>
      <c r="C4526" s="79" t="s">
        <v>4234</v>
      </c>
      <c r="D4526" t="s">
        <v>496</v>
      </c>
      <c r="E4526" t="s">
        <v>8563</v>
      </c>
    </row>
    <row r="4527" spans="2:5" x14ac:dyDescent="0.35">
      <c r="B4527" s="79">
        <v>87</v>
      </c>
      <c r="C4527" s="79" t="s">
        <v>4234</v>
      </c>
      <c r="D4527" t="s">
        <v>497</v>
      </c>
      <c r="E4527" t="s">
        <v>8564</v>
      </c>
    </row>
    <row r="4528" spans="2:5" x14ac:dyDescent="0.35">
      <c r="B4528" s="79">
        <v>87</v>
      </c>
      <c r="C4528" s="79" t="s">
        <v>4234</v>
      </c>
      <c r="D4528" t="s">
        <v>498</v>
      </c>
      <c r="E4528" t="s">
        <v>1356</v>
      </c>
    </row>
    <row r="4529" spans="2:5" x14ac:dyDescent="0.35">
      <c r="B4529" s="79">
        <v>87</v>
      </c>
      <c r="C4529" s="79" t="s">
        <v>4234</v>
      </c>
      <c r="D4529" t="s">
        <v>499</v>
      </c>
      <c r="E4529" t="s">
        <v>8565</v>
      </c>
    </row>
    <row r="4530" spans="2:5" x14ac:dyDescent="0.35">
      <c r="B4530" s="79">
        <v>87</v>
      </c>
      <c r="C4530" s="79" t="s">
        <v>4234</v>
      </c>
      <c r="D4530" t="s">
        <v>501</v>
      </c>
      <c r="E4530" t="s">
        <v>8566</v>
      </c>
    </row>
    <row r="4531" spans="2:5" x14ac:dyDescent="0.35">
      <c r="B4531" s="79">
        <v>87</v>
      </c>
      <c r="C4531" s="79" t="s">
        <v>4234</v>
      </c>
      <c r="D4531" t="s">
        <v>502</v>
      </c>
      <c r="E4531" t="s">
        <v>1357</v>
      </c>
    </row>
    <row r="4532" spans="2:5" x14ac:dyDescent="0.35">
      <c r="B4532" s="79">
        <v>87</v>
      </c>
      <c r="C4532" s="79" t="s">
        <v>4234</v>
      </c>
      <c r="D4532" t="s">
        <v>503</v>
      </c>
      <c r="E4532" t="s">
        <v>1358</v>
      </c>
    </row>
    <row r="4533" spans="2:5" x14ac:dyDescent="0.35">
      <c r="B4533" s="79">
        <v>87</v>
      </c>
      <c r="C4533" s="79" t="s">
        <v>4234</v>
      </c>
      <c r="D4533" t="s">
        <v>504</v>
      </c>
      <c r="E4533" t="s">
        <v>8567</v>
      </c>
    </row>
    <row r="4534" spans="2:5" x14ac:dyDescent="0.35">
      <c r="B4534" s="79">
        <v>87</v>
      </c>
      <c r="C4534" s="79" t="s">
        <v>4234</v>
      </c>
      <c r="D4534" t="s">
        <v>505</v>
      </c>
      <c r="E4534" t="s">
        <v>8568</v>
      </c>
    </row>
    <row r="4535" spans="2:5" x14ac:dyDescent="0.35">
      <c r="B4535" s="79">
        <v>87</v>
      </c>
      <c r="C4535" s="79" t="s">
        <v>4234</v>
      </c>
      <c r="D4535" t="s">
        <v>910</v>
      </c>
      <c r="E4535" t="s">
        <v>8569</v>
      </c>
    </row>
    <row r="4536" spans="2:5" x14ac:dyDescent="0.35">
      <c r="B4536" s="79">
        <v>87</v>
      </c>
      <c r="C4536" s="79" t="s">
        <v>4234</v>
      </c>
      <c r="D4536" t="s">
        <v>1055</v>
      </c>
      <c r="E4536" t="s">
        <v>8570</v>
      </c>
    </row>
    <row r="4537" spans="2:5" x14ac:dyDescent="0.35">
      <c r="B4537" s="79">
        <v>87</v>
      </c>
      <c r="C4537" s="79" t="s">
        <v>4234</v>
      </c>
      <c r="D4537" t="s">
        <v>1056</v>
      </c>
      <c r="E4537" t="s">
        <v>8571</v>
      </c>
    </row>
    <row r="4538" spans="2:5" x14ac:dyDescent="0.35">
      <c r="B4538" s="79">
        <v>87</v>
      </c>
      <c r="C4538" s="79" t="s">
        <v>4234</v>
      </c>
      <c r="D4538" t="s">
        <v>1249</v>
      </c>
      <c r="E4538" t="s">
        <v>8572</v>
      </c>
    </row>
    <row r="4539" spans="2:5" x14ac:dyDescent="0.35">
      <c r="B4539" s="79">
        <v>87</v>
      </c>
      <c r="C4539" s="79" t="s">
        <v>4234</v>
      </c>
      <c r="D4539" t="s">
        <v>1250</v>
      </c>
      <c r="E4539" t="s">
        <v>8573</v>
      </c>
    </row>
    <row r="4540" spans="2:5" x14ac:dyDescent="0.35">
      <c r="B4540" s="79">
        <v>88</v>
      </c>
      <c r="C4540" s="79" t="s">
        <v>4237</v>
      </c>
      <c r="D4540" t="s">
        <v>446</v>
      </c>
      <c r="E4540" t="s">
        <v>615</v>
      </c>
    </row>
    <row r="4541" spans="2:5" x14ac:dyDescent="0.35">
      <c r="B4541" s="79">
        <v>88</v>
      </c>
      <c r="C4541" s="79" t="s">
        <v>4237</v>
      </c>
      <c r="D4541" t="s">
        <v>448</v>
      </c>
      <c r="E4541" t="s">
        <v>8574</v>
      </c>
    </row>
    <row r="4542" spans="2:5" x14ac:dyDescent="0.35">
      <c r="B4542" s="79">
        <v>88</v>
      </c>
      <c r="C4542" s="79" t="s">
        <v>4237</v>
      </c>
      <c r="D4542" t="s">
        <v>449</v>
      </c>
      <c r="E4542" t="s">
        <v>8575</v>
      </c>
    </row>
    <row r="4543" spans="2:5" x14ac:dyDescent="0.35">
      <c r="B4543" s="79">
        <v>88</v>
      </c>
      <c r="C4543" s="79" t="s">
        <v>4237</v>
      </c>
      <c r="D4543" t="s">
        <v>450</v>
      </c>
      <c r="E4543" t="s">
        <v>8576</v>
      </c>
    </row>
    <row r="4544" spans="2:5" x14ac:dyDescent="0.35">
      <c r="B4544" s="79">
        <v>88</v>
      </c>
      <c r="C4544" s="79" t="s">
        <v>4237</v>
      </c>
      <c r="D4544" t="s">
        <v>452</v>
      </c>
      <c r="E4544" t="s">
        <v>8577</v>
      </c>
    </row>
    <row r="4545" spans="2:5" x14ac:dyDescent="0.35">
      <c r="B4545" s="79">
        <v>88</v>
      </c>
      <c r="C4545" s="79" t="s">
        <v>4237</v>
      </c>
      <c r="D4545" t="s">
        <v>454</v>
      </c>
      <c r="E4545" t="s">
        <v>8578</v>
      </c>
    </row>
    <row r="4546" spans="2:5" x14ac:dyDescent="0.35">
      <c r="B4546" s="79">
        <v>88</v>
      </c>
      <c r="C4546" s="79" t="s">
        <v>4237</v>
      </c>
      <c r="D4546" t="s">
        <v>456</v>
      </c>
      <c r="E4546" t="s">
        <v>8579</v>
      </c>
    </row>
    <row r="4547" spans="2:5" x14ac:dyDescent="0.35">
      <c r="B4547" s="79">
        <v>88</v>
      </c>
      <c r="C4547" s="79" t="s">
        <v>4237</v>
      </c>
      <c r="D4547" t="s">
        <v>458</v>
      </c>
      <c r="E4547" t="s">
        <v>8580</v>
      </c>
    </row>
    <row r="4548" spans="2:5" x14ac:dyDescent="0.35">
      <c r="B4548" s="79">
        <v>88</v>
      </c>
      <c r="C4548" s="79" t="s">
        <v>4237</v>
      </c>
      <c r="D4548" t="s">
        <v>459</v>
      </c>
      <c r="E4548" t="s">
        <v>8581</v>
      </c>
    </row>
    <row r="4549" spans="2:5" x14ac:dyDescent="0.35">
      <c r="B4549" s="79">
        <v>88</v>
      </c>
      <c r="C4549" s="79" t="s">
        <v>4237</v>
      </c>
      <c r="D4549" t="s">
        <v>460</v>
      </c>
      <c r="E4549" t="s">
        <v>8582</v>
      </c>
    </row>
    <row r="4550" spans="2:5" x14ac:dyDescent="0.35">
      <c r="B4550" s="79">
        <v>88</v>
      </c>
      <c r="C4550" s="79" t="s">
        <v>4237</v>
      </c>
      <c r="D4550" t="s">
        <v>461</v>
      </c>
      <c r="E4550" t="s">
        <v>8583</v>
      </c>
    </row>
    <row r="4551" spans="2:5" x14ac:dyDescent="0.35">
      <c r="B4551" s="79">
        <v>88</v>
      </c>
      <c r="C4551" s="79" t="s">
        <v>4237</v>
      </c>
      <c r="D4551" t="s">
        <v>462</v>
      </c>
      <c r="E4551" t="s">
        <v>8584</v>
      </c>
    </row>
    <row r="4552" spans="2:5" x14ac:dyDescent="0.35">
      <c r="B4552" s="79">
        <v>88</v>
      </c>
      <c r="C4552" s="79" t="s">
        <v>4237</v>
      </c>
      <c r="D4552" t="s">
        <v>464</v>
      </c>
      <c r="E4552" t="s">
        <v>8585</v>
      </c>
    </row>
    <row r="4553" spans="2:5" x14ac:dyDescent="0.35">
      <c r="B4553" s="79">
        <v>88</v>
      </c>
      <c r="C4553" s="79" t="s">
        <v>4237</v>
      </c>
      <c r="D4553" t="s">
        <v>466</v>
      </c>
      <c r="E4553" t="s">
        <v>1359</v>
      </c>
    </row>
    <row r="4554" spans="2:5" x14ac:dyDescent="0.35">
      <c r="B4554" s="79">
        <v>88</v>
      </c>
      <c r="C4554" s="79" t="s">
        <v>4237</v>
      </c>
      <c r="D4554" t="s">
        <v>467</v>
      </c>
      <c r="E4554" t="s">
        <v>8586</v>
      </c>
    </row>
    <row r="4555" spans="2:5" x14ac:dyDescent="0.35">
      <c r="B4555" s="79">
        <v>88</v>
      </c>
      <c r="C4555" s="79" t="s">
        <v>4237</v>
      </c>
      <c r="D4555" t="s">
        <v>468</v>
      </c>
      <c r="E4555" t="s">
        <v>8587</v>
      </c>
    </row>
    <row r="4556" spans="2:5" x14ac:dyDescent="0.35">
      <c r="B4556" s="79">
        <v>88</v>
      </c>
      <c r="C4556" s="79" t="s">
        <v>4237</v>
      </c>
      <c r="D4556" t="s">
        <v>470</v>
      </c>
      <c r="E4556" t="s">
        <v>1360</v>
      </c>
    </row>
    <row r="4557" spans="2:5" x14ac:dyDescent="0.35">
      <c r="B4557" s="79">
        <v>88</v>
      </c>
      <c r="C4557" s="79" t="s">
        <v>4237</v>
      </c>
      <c r="D4557" t="s">
        <v>471</v>
      </c>
      <c r="E4557" t="s">
        <v>8588</v>
      </c>
    </row>
    <row r="4558" spans="2:5" x14ac:dyDescent="0.35">
      <c r="B4558" s="79">
        <v>88</v>
      </c>
      <c r="C4558" s="79" t="s">
        <v>4237</v>
      </c>
      <c r="D4558" t="s">
        <v>472</v>
      </c>
      <c r="E4558" t="s">
        <v>8589</v>
      </c>
    </row>
    <row r="4559" spans="2:5" x14ac:dyDescent="0.35">
      <c r="B4559" s="79">
        <v>88</v>
      </c>
      <c r="C4559" s="79" t="s">
        <v>4237</v>
      </c>
      <c r="D4559" t="s">
        <v>473</v>
      </c>
      <c r="E4559" t="s">
        <v>8590</v>
      </c>
    </row>
    <row r="4560" spans="2:5" x14ac:dyDescent="0.35">
      <c r="B4560" s="79">
        <v>88</v>
      </c>
      <c r="C4560" s="79" t="s">
        <v>4237</v>
      </c>
      <c r="D4560" t="s">
        <v>475</v>
      </c>
      <c r="E4560" t="s">
        <v>8591</v>
      </c>
    </row>
    <row r="4561" spans="2:5" x14ac:dyDescent="0.35">
      <c r="B4561" s="79">
        <v>88</v>
      </c>
      <c r="C4561" s="79" t="s">
        <v>4237</v>
      </c>
      <c r="D4561" t="s">
        <v>476</v>
      </c>
      <c r="E4561" t="s">
        <v>8592</v>
      </c>
    </row>
    <row r="4562" spans="2:5" x14ac:dyDescent="0.35">
      <c r="B4562" s="79">
        <v>88</v>
      </c>
      <c r="C4562" s="79" t="s">
        <v>4237</v>
      </c>
      <c r="D4562" t="s">
        <v>477</v>
      </c>
      <c r="E4562" t="s">
        <v>8593</v>
      </c>
    </row>
    <row r="4563" spans="2:5" x14ac:dyDescent="0.35">
      <c r="B4563" s="79">
        <v>88</v>
      </c>
      <c r="C4563" s="79" t="s">
        <v>4237</v>
      </c>
      <c r="D4563" t="s">
        <v>479</v>
      </c>
      <c r="E4563" t="s">
        <v>8594</v>
      </c>
    </row>
    <row r="4564" spans="2:5" x14ac:dyDescent="0.35">
      <c r="B4564" s="79">
        <v>88</v>
      </c>
      <c r="C4564" s="79" t="s">
        <v>4237</v>
      </c>
      <c r="D4564" t="s">
        <v>481</v>
      </c>
      <c r="E4564" t="s">
        <v>8595</v>
      </c>
    </row>
    <row r="4565" spans="2:5" x14ac:dyDescent="0.35">
      <c r="B4565" s="79">
        <v>88</v>
      </c>
      <c r="C4565" s="79" t="s">
        <v>4237</v>
      </c>
      <c r="D4565" t="s">
        <v>482</v>
      </c>
      <c r="E4565" t="s">
        <v>8596</v>
      </c>
    </row>
    <row r="4566" spans="2:5" x14ac:dyDescent="0.35">
      <c r="B4566" s="79">
        <v>88</v>
      </c>
      <c r="C4566" s="79" t="s">
        <v>4237</v>
      </c>
      <c r="D4566" t="s">
        <v>483</v>
      </c>
      <c r="E4566" t="s">
        <v>8597</v>
      </c>
    </row>
    <row r="4567" spans="2:5" x14ac:dyDescent="0.35">
      <c r="B4567" s="79">
        <v>88</v>
      </c>
      <c r="C4567" s="79" t="s">
        <v>4237</v>
      </c>
      <c r="D4567" t="s">
        <v>484</v>
      </c>
      <c r="E4567" t="s">
        <v>8598</v>
      </c>
    </row>
    <row r="4568" spans="2:5" x14ac:dyDescent="0.35">
      <c r="B4568" s="79">
        <v>88</v>
      </c>
      <c r="C4568" s="79" t="s">
        <v>4237</v>
      </c>
      <c r="D4568" t="s">
        <v>485</v>
      </c>
      <c r="E4568" t="s">
        <v>8599</v>
      </c>
    </row>
    <row r="4569" spans="2:5" x14ac:dyDescent="0.35">
      <c r="B4569" s="79">
        <v>88</v>
      </c>
      <c r="C4569" s="79" t="s">
        <v>4237</v>
      </c>
      <c r="D4569" t="s">
        <v>487</v>
      </c>
      <c r="E4569" t="s">
        <v>8600</v>
      </c>
    </row>
    <row r="4570" spans="2:5" x14ac:dyDescent="0.35">
      <c r="B4570" s="79">
        <v>88</v>
      </c>
      <c r="C4570" s="79" t="s">
        <v>4237</v>
      </c>
      <c r="D4570" t="s">
        <v>910</v>
      </c>
      <c r="E4570" t="s">
        <v>8601</v>
      </c>
    </row>
    <row r="4571" spans="2:5" x14ac:dyDescent="0.35">
      <c r="B4571" s="79">
        <v>88</v>
      </c>
      <c r="C4571" s="79" t="s">
        <v>4237</v>
      </c>
      <c r="D4571" t="s">
        <v>1055</v>
      </c>
      <c r="E4571" t="s">
        <v>8602</v>
      </c>
    </row>
    <row r="4572" spans="2:5" x14ac:dyDescent="0.35">
      <c r="B4572" s="79">
        <v>88</v>
      </c>
      <c r="C4572" s="79" t="s">
        <v>4237</v>
      </c>
      <c r="D4572" t="s">
        <v>1056</v>
      </c>
      <c r="E4572" t="s">
        <v>8603</v>
      </c>
    </row>
    <row r="4573" spans="2:5" x14ac:dyDescent="0.35">
      <c r="B4573" s="79">
        <v>88</v>
      </c>
      <c r="C4573" s="79" t="s">
        <v>4237</v>
      </c>
      <c r="D4573" t="s">
        <v>1249</v>
      </c>
      <c r="E4573" t="s">
        <v>8604</v>
      </c>
    </row>
    <row r="4574" spans="2:5" x14ac:dyDescent="0.35">
      <c r="B4574" s="79">
        <v>88</v>
      </c>
      <c r="C4574" s="79" t="s">
        <v>4237</v>
      </c>
      <c r="D4574" t="s">
        <v>1250</v>
      </c>
      <c r="E4574" t="s">
        <v>8605</v>
      </c>
    </row>
    <row r="4575" spans="2:5" x14ac:dyDescent="0.35">
      <c r="B4575" s="79">
        <v>88</v>
      </c>
      <c r="C4575" s="79" t="s">
        <v>4237</v>
      </c>
      <c r="D4575" t="s">
        <v>1251</v>
      </c>
      <c r="E4575" t="s">
        <v>8606</v>
      </c>
    </row>
    <row r="4576" spans="2:5" x14ac:dyDescent="0.35">
      <c r="B4576" s="79">
        <v>88</v>
      </c>
      <c r="C4576" s="79" t="s">
        <v>4237</v>
      </c>
      <c r="D4576" t="s">
        <v>1265</v>
      </c>
      <c r="E4576" t="s">
        <v>8607</v>
      </c>
    </row>
    <row r="4577" spans="2:5" x14ac:dyDescent="0.35">
      <c r="B4577" s="79">
        <v>88</v>
      </c>
      <c r="C4577" s="79" t="s">
        <v>4237</v>
      </c>
      <c r="D4577" t="s">
        <v>1266</v>
      </c>
      <c r="E4577" t="s">
        <v>8608</v>
      </c>
    </row>
    <row r="4578" spans="2:5" x14ac:dyDescent="0.35">
      <c r="B4578" s="79">
        <v>88</v>
      </c>
      <c r="C4578" s="79" t="s">
        <v>4237</v>
      </c>
      <c r="D4578" t="s">
        <v>1361</v>
      </c>
      <c r="E4578" t="s">
        <v>8609</v>
      </c>
    </row>
    <row r="4579" spans="2:5" x14ac:dyDescent="0.35">
      <c r="B4579" s="79">
        <v>89</v>
      </c>
      <c r="C4579" s="79" t="s">
        <v>4240</v>
      </c>
      <c r="D4579" t="s">
        <v>446</v>
      </c>
      <c r="E4579" t="s">
        <v>8610</v>
      </c>
    </row>
    <row r="4580" spans="2:5" x14ac:dyDescent="0.35">
      <c r="B4580" s="79">
        <v>89</v>
      </c>
      <c r="C4580" s="79" t="s">
        <v>4240</v>
      </c>
      <c r="D4580" t="s">
        <v>448</v>
      </c>
      <c r="E4580" t="s">
        <v>8611</v>
      </c>
    </row>
    <row r="4581" spans="2:5" x14ac:dyDescent="0.35">
      <c r="B4581" s="79">
        <v>89</v>
      </c>
      <c r="C4581" s="79" t="s">
        <v>4240</v>
      </c>
      <c r="D4581" t="s">
        <v>449</v>
      </c>
      <c r="E4581" t="s">
        <v>8612</v>
      </c>
    </row>
    <row r="4582" spans="2:5" x14ac:dyDescent="0.35">
      <c r="B4582" s="79">
        <v>89</v>
      </c>
      <c r="C4582" s="79" t="s">
        <v>4240</v>
      </c>
      <c r="D4582" t="s">
        <v>450</v>
      </c>
      <c r="E4582" t="s">
        <v>8613</v>
      </c>
    </row>
    <row r="4583" spans="2:5" x14ac:dyDescent="0.35">
      <c r="B4583" s="79">
        <v>89</v>
      </c>
      <c r="C4583" s="79" t="s">
        <v>4240</v>
      </c>
      <c r="D4583" t="s">
        <v>452</v>
      </c>
      <c r="E4583" t="s">
        <v>8614</v>
      </c>
    </row>
    <row r="4584" spans="2:5" x14ac:dyDescent="0.35">
      <c r="B4584" s="79">
        <v>89</v>
      </c>
      <c r="C4584" s="79" t="s">
        <v>4240</v>
      </c>
      <c r="D4584" t="s">
        <v>454</v>
      </c>
      <c r="E4584" t="s">
        <v>8615</v>
      </c>
    </row>
    <row r="4585" spans="2:5" x14ac:dyDescent="0.35">
      <c r="B4585" s="79">
        <v>89</v>
      </c>
      <c r="C4585" s="79" t="s">
        <v>4240</v>
      </c>
      <c r="D4585" t="s">
        <v>456</v>
      </c>
      <c r="E4585" t="s">
        <v>8616</v>
      </c>
    </row>
    <row r="4586" spans="2:5" x14ac:dyDescent="0.35">
      <c r="B4586" s="79">
        <v>89</v>
      </c>
      <c r="C4586" s="79" t="s">
        <v>4240</v>
      </c>
      <c r="D4586" t="s">
        <v>458</v>
      </c>
      <c r="E4586" t="s">
        <v>8617</v>
      </c>
    </row>
    <row r="4587" spans="2:5" x14ac:dyDescent="0.35">
      <c r="B4587" s="79">
        <v>89</v>
      </c>
      <c r="C4587" s="79" t="s">
        <v>4240</v>
      </c>
      <c r="D4587" t="s">
        <v>459</v>
      </c>
      <c r="E4587" t="s">
        <v>8618</v>
      </c>
    </row>
    <row r="4588" spans="2:5" x14ac:dyDescent="0.35">
      <c r="B4588" s="79">
        <v>89</v>
      </c>
      <c r="C4588" s="79" t="s">
        <v>4240</v>
      </c>
      <c r="D4588" t="s">
        <v>460</v>
      </c>
      <c r="E4588" t="s">
        <v>1362</v>
      </c>
    </row>
    <row r="4589" spans="2:5" x14ac:dyDescent="0.35">
      <c r="B4589" s="79">
        <v>89</v>
      </c>
      <c r="C4589" s="79" t="s">
        <v>4240</v>
      </c>
      <c r="D4589" t="s">
        <v>461</v>
      </c>
      <c r="E4589" t="s">
        <v>8619</v>
      </c>
    </row>
    <row r="4590" spans="2:5" x14ac:dyDescent="0.35">
      <c r="B4590" s="79">
        <v>89</v>
      </c>
      <c r="C4590" s="79" t="s">
        <v>4240</v>
      </c>
      <c r="D4590" t="s">
        <v>462</v>
      </c>
      <c r="E4590" t="s">
        <v>8620</v>
      </c>
    </row>
    <row r="4591" spans="2:5" x14ac:dyDescent="0.35">
      <c r="B4591" s="79">
        <v>89</v>
      </c>
      <c r="C4591" s="79" t="s">
        <v>4240</v>
      </c>
      <c r="D4591" t="s">
        <v>464</v>
      </c>
      <c r="E4591" t="s">
        <v>8621</v>
      </c>
    </row>
    <row r="4592" spans="2:5" x14ac:dyDescent="0.35">
      <c r="B4592" s="79">
        <v>89</v>
      </c>
      <c r="C4592" s="79" t="s">
        <v>4240</v>
      </c>
      <c r="D4592" t="s">
        <v>466</v>
      </c>
      <c r="E4592" t="s">
        <v>8622</v>
      </c>
    </row>
    <row r="4593" spans="2:5" x14ac:dyDescent="0.35">
      <c r="B4593" s="79">
        <v>89</v>
      </c>
      <c r="C4593" s="79" t="s">
        <v>4240</v>
      </c>
      <c r="D4593" t="s">
        <v>467</v>
      </c>
      <c r="E4593" t="s">
        <v>8623</v>
      </c>
    </row>
    <row r="4594" spans="2:5" x14ac:dyDescent="0.35">
      <c r="B4594" s="79">
        <v>89</v>
      </c>
      <c r="C4594" s="79" t="s">
        <v>4240</v>
      </c>
      <c r="D4594" t="s">
        <v>468</v>
      </c>
      <c r="E4594" t="s">
        <v>8624</v>
      </c>
    </row>
    <row r="4595" spans="2:5" x14ac:dyDescent="0.35">
      <c r="B4595" s="79">
        <v>89</v>
      </c>
      <c r="C4595" s="79" t="s">
        <v>4240</v>
      </c>
      <c r="D4595" t="s">
        <v>470</v>
      </c>
      <c r="E4595" t="s">
        <v>8625</v>
      </c>
    </row>
    <row r="4596" spans="2:5" x14ac:dyDescent="0.35">
      <c r="B4596" s="79">
        <v>89</v>
      </c>
      <c r="C4596" s="79" t="s">
        <v>4240</v>
      </c>
      <c r="D4596" t="s">
        <v>471</v>
      </c>
      <c r="E4596" t="s">
        <v>8626</v>
      </c>
    </row>
    <row r="4597" spans="2:5" x14ac:dyDescent="0.35">
      <c r="B4597" s="79">
        <v>89</v>
      </c>
      <c r="C4597" s="79" t="s">
        <v>4240</v>
      </c>
      <c r="D4597" t="s">
        <v>472</v>
      </c>
      <c r="E4597" t="s">
        <v>8627</v>
      </c>
    </row>
    <row r="4598" spans="2:5" x14ac:dyDescent="0.35">
      <c r="B4598" s="79">
        <v>89</v>
      </c>
      <c r="C4598" s="79" t="s">
        <v>4240</v>
      </c>
      <c r="D4598" t="s">
        <v>473</v>
      </c>
      <c r="E4598" t="s">
        <v>8628</v>
      </c>
    </row>
    <row r="4599" spans="2:5" x14ac:dyDescent="0.35">
      <c r="B4599" s="79">
        <v>89</v>
      </c>
      <c r="C4599" s="79" t="s">
        <v>4240</v>
      </c>
      <c r="D4599" t="s">
        <v>475</v>
      </c>
      <c r="E4599" t="s">
        <v>8629</v>
      </c>
    </row>
    <row r="4600" spans="2:5" x14ac:dyDescent="0.35">
      <c r="B4600" s="79">
        <v>89</v>
      </c>
      <c r="C4600" s="79" t="s">
        <v>4240</v>
      </c>
      <c r="D4600" t="s">
        <v>476</v>
      </c>
      <c r="E4600" t="s">
        <v>8630</v>
      </c>
    </row>
    <row r="4601" spans="2:5" x14ac:dyDescent="0.35">
      <c r="B4601" s="79">
        <v>89</v>
      </c>
      <c r="C4601" s="79" t="s">
        <v>4240</v>
      </c>
      <c r="D4601" t="s">
        <v>477</v>
      </c>
      <c r="E4601" t="s">
        <v>8631</v>
      </c>
    </row>
    <row r="4602" spans="2:5" x14ac:dyDescent="0.35">
      <c r="B4602" s="79">
        <v>89</v>
      </c>
      <c r="C4602" s="79" t="s">
        <v>4240</v>
      </c>
      <c r="D4602" t="s">
        <v>479</v>
      </c>
      <c r="E4602" t="s">
        <v>8632</v>
      </c>
    </row>
    <row r="4603" spans="2:5" x14ac:dyDescent="0.35">
      <c r="B4603" s="79">
        <v>89</v>
      </c>
      <c r="C4603" s="79" t="s">
        <v>4240</v>
      </c>
      <c r="D4603" t="s">
        <v>481</v>
      </c>
      <c r="E4603" t="s">
        <v>8633</v>
      </c>
    </row>
    <row r="4604" spans="2:5" x14ac:dyDescent="0.35">
      <c r="B4604" s="79">
        <v>89</v>
      </c>
      <c r="C4604" s="79" t="s">
        <v>4240</v>
      </c>
      <c r="D4604" t="s">
        <v>482</v>
      </c>
      <c r="E4604" t="s">
        <v>8634</v>
      </c>
    </row>
    <row r="4605" spans="2:5" x14ac:dyDescent="0.35">
      <c r="B4605" s="79">
        <v>89</v>
      </c>
      <c r="C4605" s="79" t="s">
        <v>4240</v>
      </c>
      <c r="D4605" t="s">
        <v>483</v>
      </c>
      <c r="E4605" t="s">
        <v>8635</v>
      </c>
    </row>
    <row r="4606" spans="2:5" x14ac:dyDescent="0.35">
      <c r="B4606" s="79">
        <v>89</v>
      </c>
      <c r="C4606" s="79" t="s">
        <v>4240</v>
      </c>
      <c r="D4606" t="s">
        <v>484</v>
      </c>
      <c r="E4606" t="s">
        <v>8636</v>
      </c>
    </row>
    <row r="4607" spans="2:5" x14ac:dyDescent="0.35">
      <c r="B4607" s="79">
        <v>89</v>
      </c>
      <c r="C4607" s="79" t="s">
        <v>4240</v>
      </c>
      <c r="D4607" t="s">
        <v>485</v>
      </c>
      <c r="E4607" t="s">
        <v>1363</v>
      </c>
    </row>
    <row r="4608" spans="2:5" x14ac:dyDescent="0.35">
      <c r="B4608" s="79">
        <v>89</v>
      </c>
      <c r="C4608" s="79" t="s">
        <v>4240</v>
      </c>
      <c r="D4608" t="s">
        <v>910</v>
      </c>
      <c r="E4608" t="s">
        <v>8637</v>
      </c>
    </row>
    <row r="4609" spans="2:5" x14ac:dyDescent="0.35">
      <c r="B4609" s="79">
        <v>89</v>
      </c>
      <c r="C4609" s="79" t="s">
        <v>4240</v>
      </c>
      <c r="D4609" t="s">
        <v>1055</v>
      </c>
      <c r="E4609" t="s">
        <v>8638</v>
      </c>
    </row>
    <row r="4610" spans="2:5" x14ac:dyDescent="0.35">
      <c r="B4610" s="79">
        <v>90</v>
      </c>
      <c r="C4610" s="79" t="s">
        <v>4242</v>
      </c>
      <c r="D4610" t="s">
        <v>446</v>
      </c>
      <c r="E4610" t="s">
        <v>8639</v>
      </c>
    </row>
    <row r="4611" spans="2:5" x14ac:dyDescent="0.35">
      <c r="B4611" s="79">
        <v>90</v>
      </c>
      <c r="C4611" s="79" t="s">
        <v>4242</v>
      </c>
      <c r="D4611" t="s">
        <v>448</v>
      </c>
      <c r="E4611" t="s">
        <v>8640</v>
      </c>
    </row>
    <row r="4612" spans="2:5" x14ac:dyDescent="0.35">
      <c r="B4612" s="79">
        <v>90</v>
      </c>
      <c r="C4612" s="79" t="s">
        <v>4242</v>
      </c>
      <c r="D4612" t="s">
        <v>449</v>
      </c>
      <c r="E4612" t="s">
        <v>8641</v>
      </c>
    </row>
    <row r="4613" spans="2:5" x14ac:dyDescent="0.35">
      <c r="B4613" s="79">
        <v>90</v>
      </c>
      <c r="C4613" s="79" t="s">
        <v>4242</v>
      </c>
      <c r="D4613" t="s">
        <v>450</v>
      </c>
      <c r="E4613" t="s">
        <v>8642</v>
      </c>
    </row>
    <row r="4614" spans="2:5" x14ac:dyDescent="0.35">
      <c r="B4614" s="79">
        <v>90</v>
      </c>
      <c r="C4614" s="79" t="s">
        <v>4242</v>
      </c>
      <c r="D4614" t="s">
        <v>452</v>
      </c>
      <c r="E4614" t="s">
        <v>8643</v>
      </c>
    </row>
    <row r="4615" spans="2:5" x14ac:dyDescent="0.35">
      <c r="B4615" s="79">
        <v>90</v>
      </c>
      <c r="C4615" s="79" t="s">
        <v>4242</v>
      </c>
      <c r="D4615" t="s">
        <v>454</v>
      </c>
      <c r="E4615" t="s">
        <v>1364</v>
      </c>
    </row>
    <row r="4616" spans="2:5" x14ac:dyDescent="0.35">
      <c r="B4616" s="79">
        <v>90</v>
      </c>
      <c r="C4616" s="79" t="s">
        <v>4242</v>
      </c>
      <c r="D4616" t="s">
        <v>456</v>
      </c>
      <c r="E4616" t="s">
        <v>1365</v>
      </c>
    </row>
    <row r="4617" spans="2:5" x14ac:dyDescent="0.35">
      <c r="B4617" s="79">
        <v>90</v>
      </c>
      <c r="C4617" s="79" t="s">
        <v>4242</v>
      </c>
      <c r="D4617" t="s">
        <v>458</v>
      </c>
      <c r="E4617" t="s">
        <v>1366</v>
      </c>
    </row>
    <row r="4618" spans="2:5" x14ac:dyDescent="0.35">
      <c r="B4618" s="79">
        <v>90</v>
      </c>
      <c r="C4618" s="79" t="s">
        <v>4242</v>
      </c>
      <c r="D4618" t="s">
        <v>459</v>
      </c>
      <c r="E4618" t="s">
        <v>8644</v>
      </c>
    </row>
    <row r="4619" spans="2:5" x14ac:dyDescent="0.35">
      <c r="B4619" s="79">
        <v>90</v>
      </c>
      <c r="C4619" s="79" t="s">
        <v>4242</v>
      </c>
      <c r="D4619" t="s">
        <v>460</v>
      </c>
      <c r="E4619" t="s">
        <v>8645</v>
      </c>
    </row>
    <row r="4620" spans="2:5" x14ac:dyDescent="0.35">
      <c r="B4620" s="79">
        <v>90</v>
      </c>
      <c r="C4620" s="79" t="s">
        <v>4242</v>
      </c>
      <c r="D4620" t="s">
        <v>461</v>
      </c>
      <c r="E4620" t="s">
        <v>1367</v>
      </c>
    </row>
    <row r="4621" spans="2:5" x14ac:dyDescent="0.35">
      <c r="B4621" s="79">
        <v>90</v>
      </c>
      <c r="C4621" s="79" t="s">
        <v>4242</v>
      </c>
      <c r="D4621" t="s">
        <v>462</v>
      </c>
      <c r="E4621" t="s">
        <v>8646</v>
      </c>
    </row>
    <row r="4622" spans="2:5" x14ac:dyDescent="0.35">
      <c r="B4622" s="79">
        <v>90</v>
      </c>
      <c r="C4622" s="79" t="s">
        <v>4242</v>
      </c>
      <c r="D4622" t="s">
        <v>464</v>
      </c>
      <c r="E4622" t="s">
        <v>8647</v>
      </c>
    </row>
    <row r="4623" spans="2:5" x14ac:dyDescent="0.35">
      <c r="B4623" s="79">
        <v>90</v>
      </c>
      <c r="C4623" s="79" t="s">
        <v>4242</v>
      </c>
      <c r="D4623" t="s">
        <v>466</v>
      </c>
      <c r="E4623" t="s">
        <v>8648</v>
      </c>
    </row>
    <row r="4624" spans="2:5" x14ac:dyDescent="0.35">
      <c r="B4624" s="79">
        <v>90</v>
      </c>
      <c r="C4624" s="79" t="s">
        <v>4242</v>
      </c>
      <c r="D4624" t="s">
        <v>467</v>
      </c>
      <c r="E4624" t="s">
        <v>8649</v>
      </c>
    </row>
    <row r="4625" spans="2:5" x14ac:dyDescent="0.35">
      <c r="B4625" s="79">
        <v>90</v>
      </c>
      <c r="C4625" s="79" t="s">
        <v>4242</v>
      </c>
      <c r="D4625" t="s">
        <v>468</v>
      </c>
      <c r="E4625" t="s">
        <v>1368</v>
      </c>
    </row>
    <row r="4626" spans="2:5" x14ac:dyDescent="0.35">
      <c r="B4626" s="79">
        <v>90</v>
      </c>
      <c r="C4626" s="79" t="s">
        <v>4242</v>
      </c>
      <c r="D4626" t="s">
        <v>470</v>
      </c>
      <c r="E4626" t="s">
        <v>1369</v>
      </c>
    </row>
    <row r="4627" spans="2:5" x14ac:dyDescent="0.35">
      <c r="B4627" s="79">
        <v>90</v>
      </c>
      <c r="C4627" s="79" t="s">
        <v>4242</v>
      </c>
      <c r="D4627" t="s">
        <v>471</v>
      </c>
      <c r="E4627" t="s">
        <v>8650</v>
      </c>
    </row>
    <row r="4628" spans="2:5" x14ac:dyDescent="0.35">
      <c r="B4628" s="79">
        <v>90</v>
      </c>
      <c r="C4628" s="79" t="s">
        <v>4242</v>
      </c>
      <c r="D4628" t="s">
        <v>472</v>
      </c>
      <c r="E4628" t="s">
        <v>8651</v>
      </c>
    </row>
    <row r="4629" spans="2:5" x14ac:dyDescent="0.35">
      <c r="B4629" s="79">
        <v>90</v>
      </c>
      <c r="C4629" s="79" t="s">
        <v>4242</v>
      </c>
      <c r="D4629" t="s">
        <v>473</v>
      </c>
      <c r="E4629" t="s">
        <v>1370</v>
      </c>
    </row>
    <row r="4630" spans="2:5" x14ac:dyDescent="0.35">
      <c r="B4630" s="79">
        <v>90</v>
      </c>
      <c r="C4630" s="79" t="s">
        <v>4242</v>
      </c>
      <c r="D4630" t="s">
        <v>475</v>
      </c>
      <c r="E4630" t="s">
        <v>8652</v>
      </c>
    </row>
    <row r="4631" spans="2:5" x14ac:dyDescent="0.35">
      <c r="B4631" s="79">
        <v>90</v>
      </c>
      <c r="C4631" s="79" t="s">
        <v>4242</v>
      </c>
      <c r="D4631" t="s">
        <v>476</v>
      </c>
      <c r="E4631" t="s">
        <v>8653</v>
      </c>
    </row>
    <row r="4632" spans="2:5" x14ac:dyDescent="0.35">
      <c r="B4632" s="79">
        <v>90</v>
      </c>
      <c r="C4632" s="79" t="s">
        <v>4242</v>
      </c>
      <c r="D4632" t="s">
        <v>477</v>
      </c>
      <c r="E4632" t="s">
        <v>8654</v>
      </c>
    </row>
    <row r="4633" spans="2:5" x14ac:dyDescent="0.35">
      <c r="B4633" s="79">
        <v>90</v>
      </c>
      <c r="C4633" s="79" t="s">
        <v>4242</v>
      </c>
      <c r="D4633" t="s">
        <v>479</v>
      </c>
      <c r="E4633" t="s">
        <v>8655</v>
      </c>
    </row>
    <row r="4634" spans="2:5" x14ac:dyDescent="0.35">
      <c r="B4634" s="79">
        <v>90</v>
      </c>
      <c r="C4634" s="79" t="s">
        <v>4242</v>
      </c>
      <c r="D4634" t="s">
        <v>481</v>
      </c>
      <c r="E4634" t="s">
        <v>8656</v>
      </c>
    </row>
    <row r="4635" spans="2:5" x14ac:dyDescent="0.35">
      <c r="B4635" s="79">
        <v>90</v>
      </c>
      <c r="C4635" s="79" t="s">
        <v>4242</v>
      </c>
      <c r="D4635" t="s">
        <v>482</v>
      </c>
      <c r="E4635" t="s">
        <v>1371</v>
      </c>
    </row>
    <row r="4636" spans="2:5" x14ac:dyDescent="0.35">
      <c r="B4636" s="79">
        <v>90</v>
      </c>
      <c r="C4636" s="79" t="s">
        <v>4242</v>
      </c>
      <c r="D4636" t="s">
        <v>483</v>
      </c>
      <c r="E4636" t="s">
        <v>1372</v>
      </c>
    </row>
    <row r="4637" spans="2:5" x14ac:dyDescent="0.35">
      <c r="B4637" s="79">
        <v>90</v>
      </c>
      <c r="C4637" s="79" t="s">
        <v>4242</v>
      </c>
      <c r="D4637" t="s">
        <v>484</v>
      </c>
      <c r="E4637" t="s">
        <v>8657</v>
      </c>
    </row>
    <row r="4638" spans="2:5" x14ac:dyDescent="0.35">
      <c r="B4638" s="79">
        <v>90</v>
      </c>
      <c r="C4638" s="79" t="s">
        <v>4242</v>
      </c>
      <c r="D4638" t="s">
        <v>485</v>
      </c>
      <c r="E4638" t="s">
        <v>8658</v>
      </c>
    </row>
    <row r="4639" spans="2:5" x14ac:dyDescent="0.35">
      <c r="B4639" s="79">
        <v>90</v>
      </c>
      <c r="C4639" s="79" t="s">
        <v>4242</v>
      </c>
      <c r="D4639" t="s">
        <v>487</v>
      </c>
      <c r="E4639" t="s">
        <v>8659</v>
      </c>
    </row>
    <row r="4640" spans="2:5" x14ac:dyDescent="0.35">
      <c r="B4640" s="79">
        <v>90</v>
      </c>
      <c r="C4640" s="79" t="s">
        <v>4242</v>
      </c>
      <c r="D4640" t="s">
        <v>489</v>
      </c>
      <c r="E4640" t="s">
        <v>8660</v>
      </c>
    </row>
    <row r="4641" spans="2:5" x14ac:dyDescent="0.35">
      <c r="B4641" s="79">
        <v>90</v>
      </c>
      <c r="C4641" s="79" t="s">
        <v>4242</v>
      </c>
      <c r="D4641" t="s">
        <v>490</v>
      </c>
      <c r="E4641" t="s">
        <v>8661</v>
      </c>
    </row>
    <row r="4642" spans="2:5" x14ac:dyDescent="0.35">
      <c r="B4642" s="79">
        <v>90</v>
      </c>
      <c r="C4642" s="79" t="s">
        <v>4242</v>
      </c>
      <c r="D4642" t="s">
        <v>491</v>
      </c>
      <c r="E4642" t="s">
        <v>8662</v>
      </c>
    </row>
    <row r="4643" spans="2:5" x14ac:dyDescent="0.35">
      <c r="B4643" s="79">
        <v>90</v>
      </c>
      <c r="C4643" s="79" t="s">
        <v>4242</v>
      </c>
      <c r="D4643" t="s">
        <v>493</v>
      </c>
      <c r="E4643" t="s">
        <v>8663</v>
      </c>
    </row>
    <row r="4644" spans="2:5" x14ac:dyDescent="0.35">
      <c r="B4644" s="79">
        <v>90</v>
      </c>
      <c r="C4644" s="79" t="s">
        <v>4242</v>
      </c>
      <c r="D4644" t="s">
        <v>495</v>
      </c>
      <c r="E4644" t="s">
        <v>1373</v>
      </c>
    </row>
    <row r="4645" spans="2:5" x14ac:dyDescent="0.35">
      <c r="B4645" s="79">
        <v>90</v>
      </c>
      <c r="C4645" s="79" t="s">
        <v>4242</v>
      </c>
      <c r="D4645" t="s">
        <v>496</v>
      </c>
      <c r="E4645" t="s">
        <v>8664</v>
      </c>
    </row>
    <row r="4646" spans="2:5" x14ac:dyDescent="0.35">
      <c r="B4646" s="79">
        <v>90</v>
      </c>
      <c r="C4646" s="79" t="s">
        <v>4242</v>
      </c>
      <c r="D4646" t="s">
        <v>497</v>
      </c>
      <c r="E4646" t="s">
        <v>8665</v>
      </c>
    </row>
    <row r="4647" spans="2:5" x14ac:dyDescent="0.35">
      <c r="B4647" s="79">
        <v>90</v>
      </c>
      <c r="C4647" s="79" t="s">
        <v>4242</v>
      </c>
      <c r="D4647" t="s">
        <v>498</v>
      </c>
      <c r="E4647" t="s">
        <v>8666</v>
      </c>
    </row>
    <row r="4648" spans="2:5" x14ac:dyDescent="0.35">
      <c r="B4648" s="79">
        <v>90</v>
      </c>
      <c r="C4648" s="79" t="s">
        <v>4242</v>
      </c>
      <c r="D4648" t="s">
        <v>499</v>
      </c>
      <c r="E4648" t="s">
        <v>8667</v>
      </c>
    </row>
    <row r="4649" spans="2:5" x14ac:dyDescent="0.35">
      <c r="B4649" s="79">
        <v>90</v>
      </c>
      <c r="C4649" s="79" t="s">
        <v>4242</v>
      </c>
      <c r="D4649" t="s">
        <v>501</v>
      </c>
      <c r="E4649" t="s">
        <v>8668</v>
      </c>
    </row>
    <row r="4650" spans="2:5" x14ac:dyDescent="0.35">
      <c r="B4650" s="79">
        <v>90</v>
      </c>
      <c r="C4650" s="79" t="s">
        <v>4242</v>
      </c>
      <c r="D4650" t="s">
        <v>502</v>
      </c>
      <c r="E4650" t="s">
        <v>8669</v>
      </c>
    </row>
    <row r="4651" spans="2:5" x14ac:dyDescent="0.35">
      <c r="B4651" s="79">
        <v>90</v>
      </c>
      <c r="C4651" s="79" t="s">
        <v>4242</v>
      </c>
      <c r="D4651" t="s">
        <v>503</v>
      </c>
      <c r="E4651" t="s">
        <v>8670</v>
      </c>
    </row>
    <row r="4652" spans="2:5" x14ac:dyDescent="0.35">
      <c r="B4652" s="79">
        <v>90</v>
      </c>
      <c r="C4652" s="79" t="s">
        <v>4242</v>
      </c>
      <c r="D4652" t="s">
        <v>504</v>
      </c>
      <c r="E4652" t="s">
        <v>8671</v>
      </c>
    </row>
    <row r="4653" spans="2:5" x14ac:dyDescent="0.35">
      <c r="B4653" s="79">
        <v>90</v>
      </c>
      <c r="C4653" s="79" t="s">
        <v>4242</v>
      </c>
      <c r="D4653" t="s">
        <v>910</v>
      </c>
      <c r="E4653" t="s">
        <v>8672</v>
      </c>
    </row>
    <row r="4654" spans="2:5" x14ac:dyDescent="0.35">
      <c r="B4654" s="79">
        <v>90</v>
      </c>
      <c r="C4654" s="79" t="s">
        <v>4242</v>
      </c>
      <c r="D4654" t="s">
        <v>1055</v>
      </c>
      <c r="E4654" t="s">
        <v>8673</v>
      </c>
    </row>
    <row r="4655" spans="2:5" x14ac:dyDescent="0.35">
      <c r="B4655" s="79">
        <v>90</v>
      </c>
      <c r="C4655" s="79" t="s">
        <v>4242</v>
      </c>
      <c r="D4655" t="s">
        <v>1056</v>
      </c>
      <c r="E4655" t="s">
        <v>8674</v>
      </c>
    </row>
    <row r="4656" spans="2:5" x14ac:dyDescent="0.35">
      <c r="B4656" s="79">
        <v>90</v>
      </c>
      <c r="C4656" s="79" t="s">
        <v>4242</v>
      </c>
      <c r="D4656" t="s">
        <v>1249</v>
      </c>
      <c r="E4656" t="s">
        <v>8675</v>
      </c>
    </row>
    <row r="4657" spans="2:5" x14ac:dyDescent="0.35">
      <c r="B4657" s="79">
        <v>91</v>
      </c>
      <c r="C4657" s="79" t="s">
        <v>4244</v>
      </c>
      <c r="D4657" t="s">
        <v>446</v>
      </c>
      <c r="E4657" t="s">
        <v>8676</v>
      </c>
    </row>
    <row r="4658" spans="2:5" x14ac:dyDescent="0.35">
      <c r="B4658" s="79">
        <v>91</v>
      </c>
      <c r="C4658" s="79" t="s">
        <v>4244</v>
      </c>
      <c r="D4658" t="s">
        <v>448</v>
      </c>
      <c r="E4658" t="s">
        <v>8677</v>
      </c>
    </row>
    <row r="4659" spans="2:5" x14ac:dyDescent="0.35">
      <c r="B4659" s="79">
        <v>91</v>
      </c>
      <c r="C4659" s="79" t="s">
        <v>4244</v>
      </c>
      <c r="D4659" t="s">
        <v>449</v>
      </c>
      <c r="E4659" t="s">
        <v>1374</v>
      </c>
    </row>
    <row r="4660" spans="2:5" x14ac:dyDescent="0.35">
      <c r="B4660" s="79">
        <v>91</v>
      </c>
      <c r="C4660" s="79" t="s">
        <v>4244</v>
      </c>
      <c r="D4660" t="s">
        <v>450</v>
      </c>
      <c r="E4660" t="s">
        <v>1375</v>
      </c>
    </row>
    <row r="4661" spans="2:5" x14ac:dyDescent="0.35">
      <c r="B4661" s="79">
        <v>91</v>
      </c>
      <c r="C4661" s="79" t="s">
        <v>4244</v>
      </c>
      <c r="D4661" t="s">
        <v>452</v>
      </c>
      <c r="E4661" t="s">
        <v>8678</v>
      </c>
    </row>
    <row r="4662" spans="2:5" x14ac:dyDescent="0.35">
      <c r="B4662" s="79">
        <v>91</v>
      </c>
      <c r="C4662" s="79" t="s">
        <v>4244</v>
      </c>
      <c r="D4662" t="s">
        <v>454</v>
      </c>
      <c r="E4662" t="s">
        <v>8679</v>
      </c>
    </row>
    <row r="4663" spans="2:5" x14ac:dyDescent="0.35">
      <c r="B4663" s="79">
        <v>91</v>
      </c>
      <c r="C4663" s="79" t="s">
        <v>4244</v>
      </c>
      <c r="D4663" t="s">
        <v>456</v>
      </c>
      <c r="E4663" t="s">
        <v>8680</v>
      </c>
    </row>
    <row r="4664" spans="2:5" x14ac:dyDescent="0.35">
      <c r="B4664" s="79">
        <v>91</v>
      </c>
      <c r="C4664" s="79" t="s">
        <v>4244</v>
      </c>
      <c r="D4664" t="s">
        <v>458</v>
      </c>
      <c r="E4664" t="s">
        <v>8681</v>
      </c>
    </row>
    <row r="4665" spans="2:5" x14ac:dyDescent="0.35">
      <c r="B4665" s="79">
        <v>91</v>
      </c>
      <c r="C4665" s="79" t="s">
        <v>4244</v>
      </c>
      <c r="D4665" t="s">
        <v>459</v>
      </c>
      <c r="E4665" t="s">
        <v>8682</v>
      </c>
    </row>
    <row r="4666" spans="2:5" x14ac:dyDescent="0.35">
      <c r="B4666" s="79">
        <v>91</v>
      </c>
      <c r="C4666" s="79" t="s">
        <v>4244</v>
      </c>
      <c r="D4666" t="s">
        <v>460</v>
      </c>
      <c r="E4666" t="s">
        <v>1376</v>
      </c>
    </row>
    <row r="4667" spans="2:5" x14ac:dyDescent="0.35">
      <c r="B4667" s="79">
        <v>91</v>
      </c>
      <c r="C4667" s="79" t="s">
        <v>4244</v>
      </c>
      <c r="D4667" t="s">
        <v>461</v>
      </c>
      <c r="E4667" t="s">
        <v>1377</v>
      </c>
    </row>
    <row r="4668" spans="2:5" x14ac:dyDescent="0.35">
      <c r="B4668" s="79">
        <v>91</v>
      </c>
      <c r="C4668" s="79" t="s">
        <v>4244</v>
      </c>
      <c r="D4668" t="s">
        <v>462</v>
      </c>
      <c r="E4668" t="s">
        <v>1378</v>
      </c>
    </row>
    <row r="4669" spans="2:5" x14ac:dyDescent="0.35">
      <c r="B4669" s="79">
        <v>91</v>
      </c>
      <c r="C4669" s="79" t="s">
        <v>4244</v>
      </c>
      <c r="D4669" t="s">
        <v>464</v>
      </c>
      <c r="E4669" t="s">
        <v>1379</v>
      </c>
    </row>
    <row r="4670" spans="2:5" x14ac:dyDescent="0.35">
      <c r="B4670" s="79">
        <v>91</v>
      </c>
      <c r="C4670" s="79" t="s">
        <v>4244</v>
      </c>
      <c r="D4670" t="s">
        <v>466</v>
      </c>
      <c r="E4670" t="s">
        <v>8683</v>
      </c>
    </row>
    <row r="4671" spans="2:5" x14ac:dyDescent="0.35">
      <c r="B4671" s="79">
        <v>91</v>
      </c>
      <c r="C4671" s="79" t="s">
        <v>4244</v>
      </c>
      <c r="D4671" t="s">
        <v>467</v>
      </c>
      <c r="E4671" t="s">
        <v>8684</v>
      </c>
    </row>
    <row r="4672" spans="2:5" x14ac:dyDescent="0.35">
      <c r="B4672" s="79">
        <v>91</v>
      </c>
      <c r="C4672" s="79" t="s">
        <v>4244</v>
      </c>
      <c r="D4672" t="s">
        <v>468</v>
      </c>
      <c r="E4672" t="s">
        <v>8685</v>
      </c>
    </row>
    <row r="4673" spans="2:5" x14ac:dyDescent="0.35">
      <c r="B4673" s="79">
        <v>91</v>
      </c>
      <c r="C4673" s="79" t="s">
        <v>4244</v>
      </c>
      <c r="D4673" t="s">
        <v>470</v>
      </c>
      <c r="E4673" t="s">
        <v>8686</v>
      </c>
    </row>
    <row r="4674" spans="2:5" x14ac:dyDescent="0.35">
      <c r="B4674" s="79">
        <v>91</v>
      </c>
      <c r="C4674" s="79" t="s">
        <v>4244</v>
      </c>
      <c r="D4674" t="s">
        <v>471</v>
      </c>
      <c r="E4674" t="s">
        <v>1380</v>
      </c>
    </row>
    <row r="4675" spans="2:5" x14ac:dyDescent="0.35">
      <c r="B4675" s="79">
        <v>91</v>
      </c>
      <c r="C4675" s="79" t="s">
        <v>4244</v>
      </c>
      <c r="D4675" t="s">
        <v>472</v>
      </c>
      <c r="E4675" t="s">
        <v>8687</v>
      </c>
    </row>
    <row r="4676" spans="2:5" x14ac:dyDescent="0.35">
      <c r="B4676" s="79">
        <v>91</v>
      </c>
      <c r="C4676" s="79" t="s">
        <v>4244</v>
      </c>
      <c r="D4676" t="s">
        <v>473</v>
      </c>
      <c r="E4676" t="s">
        <v>8688</v>
      </c>
    </row>
    <row r="4677" spans="2:5" x14ac:dyDescent="0.35">
      <c r="B4677" s="79">
        <v>91</v>
      </c>
      <c r="C4677" s="79" t="s">
        <v>4244</v>
      </c>
      <c r="D4677" t="s">
        <v>475</v>
      </c>
      <c r="E4677" t="s">
        <v>8689</v>
      </c>
    </row>
    <row r="4678" spans="2:5" x14ac:dyDescent="0.35">
      <c r="B4678" s="79">
        <v>91</v>
      </c>
      <c r="C4678" s="79" t="s">
        <v>4244</v>
      </c>
      <c r="D4678" t="s">
        <v>476</v>
      </c>
      <c r="E4678" t="s">
        <v>8690</v>
      </c>
    </row>
    <row r="4679" spans="2:5" x14ac:dyDescent="0.35">
      <c r="B4679" s="79">
        <v>91</v>
      </c>
      <c r="C4679" s="79" t="s">
        <v>4244</v>
      </c>
      <c r="D4679" t="s">
        <v>477</v>
      </c>
      <c r="E4679" t="s">
        <v>8691</v>
      </c>
    </row>
    <row r="4680" spans="2:5" x14ac:dyDescent="0.35">
      <c r="B4680" s="79">
        <v>91</v>
      </c>
      <c r="C4680" s="79" t="s">
        <v>4244</v>
      </c>
      <c r="D4680" t="s">
        <v>479</v>
      </c>
      <c r="E4680" t="s">
        <v>8692</v>
      </c>
    </row>
    <row r="4681" spans="2:5" x14ac:dyDescent="0.35">
      <c r="B4681" s="79">
        <v>91</v>
      </c>
      <c r="C4681" s="79" t="s">
        <v>4244</v>
      </c>
      <c r="D4681" t="s">
        <v>481</v>
      </c>
      <c r="E4681" t="s">
        <v>8693</v>
      </c>
    </row>
    <row r="4682" spans="2:5" x14ac:dyDescent="0.35">
      <c r="B4682" s="79">
        <v>91</v>
      </c>
      <c r="C4682" s="79" t="s">
        <v>4244</v>
      </c>
      <c r="D4682" t="s">
        <v>482</v>
      </c>
      <c r="E4682" t="s">
        <v>8694</v>
      </c>
    </row>
    <row r="4683" spans="2:5" x14ac:dyDescent="0.35">
      <c r="B4683" s="79">
        <v>91</v>
      </c>
      <c r="C4683" s="79" t="s">
        <v>4244</v>
      </c>
      <c r="D4683" t="s">
        <v>483</v>
      </c>
      <c r="E4683" t="s">
        <v>8695</v>
      </c>
    </row>
    <row r="4684" spans="2:5" x14ac:dyDescent="0.35">
      <c r="B4684" s="79">
        <v>91</v>
      </c>
      <c r="C4684" s="79" t="s">
        <v>4244</v>
      </c>
      <c r="D4684" t="s">
        <v>484</v>
      </c>
      <c r="E4684" t="s">
        <v>1381</v>
      </c>
    </row>
    <row r="4685" spans="2:5" x14ac:dyDescent="0.35">
      <c r="B4685" s="79">
        <v>91</v>
      </c>
      <c r="C4685" s="79" t="s">
        <v>4244</v>
      </c>
      <c r="D4685" t="s">
        <v>485</v>
      </c>
      <c r="E4685" t="s">
        <v>8696</v>
      </c>
    </row>
    <row r="4686" spans="2:5" x14ac:dyDescent="0.35">
      <c r="B4686" s="79">
        <v>91</v>
      </c>
      <c r="C4686" s="79" t="s">
        <v>4244</v>
      </c>
      <c r="D4686" t="s">
        <v>487</v>
      </c>
      <c r="E4686" t="s">
        <v>1382</v>
      </c>
    </row>
    <row r="4687" spans="2:5" x14ac:dyDescent="0.35">
      <c r="B4687" s="79">
        <v>91</v>
      </c>
      <c r="C4687" s="79" t="s">
        <v>4244</v>
      </c>
      <c r="D4687" t="s">
        <v>489</v>
      </c>
      <c r="E4687" t="s">
        <v>8697</v>
      </c>
    </row>
    <row r="4688" spans="2:5" x14ac:dyDescent="0.35">
      <c r="B4688" s="79">
        <v>91</v>
      </c>
      <c r="C4688" s="79" t="s">
        <v>4244</v>
      </c>
      <c r="D4688" t="s">
        <v>490</v>
      </c>
      <c r="E4688" t="s">
        <v>8698</v>
      </c>
    </row>
    <row r="4689" spans="2:5" x14ac:dyDescent="0.35">
      <c r="B4689" s="79">
        <v>91</v>
      </c>
      <c r="C4689" s="79" t="s">
        <v>4244</v>
      </c>
      <c r="D4689" t="s">
        <v>491</v>
      </c>
      <c r="E4689" t="s">
        <v>8699</v>
      </c>
    </row>
    <row r="4690" spans="2:5" x14ac:dyDescent="0.35">
      <c r="B4690" s="79">
        <v>91</v>
      </c>
      <c r="C4690" s="79" t="s">
        <v>4244</v>
      </c>
      <c r="D4690" t="s">
        <v>493</v>
      </c>
      <c r="E4690" t="s">
        <v>8668</v>
      </c>
    </row>
    <row r="4691" spans="2:5" x14ac:dyDescent="0.35">
      <c r="B4691" s="79">
        <v>91</v>
      </c>
      <c r="C4691" s="79" t="s">
        <v>4244</v>
      </c>
      <c r="D4691" t="s">
        <v>495</v>
      </c>
      <c r="E4691" t="s">
        <v>8700</v>
      </c>
    </row>
    <row r="4692" spans="2:5" x14ac:dyDescent="0.35">
      <c r="B4692" s="79">
        <v>91</v>
      </c>
      <c r="C4692" s="79" t="s">
        <v>4244</v>
      </c>
      <c r="D4692" t="s">
        <v>496</v>
      </c>
      <c r="E4692" t="s">
        <v>8701</v>
      </c>
    </row>
    <row r="4693" spans="2:5" x14ac:dyDescent="0.35">
      <c r="B4693" s="79">
        <v>91</v>
      </c>
      <c r="C4693" s="79" t="s">
        <v>4244</v>
      </c>
      <c r="D4693" t="s">
        <v>497</v>
      </c>
      <c r="E4693" t="s">
        <v>8702</v>
      </c>
    </row>
    <row r="4694" spans="2:5" x14ac:dyDescent="0.35">
      <c r="B4694" s="79">
        <v>91</v>
      </c>
      <c r="C4694" s="79" t="s">
        <v>4244</v>
      </c>
      <c r="D4694" t="s">
        <v>498</v>
      </c>
      <c r="E4694" t="s">
        <v>8703</v>
      </c>
    </row>
    <row r="4695" spans="2:5" x14ac:dyDescent="0.35">
      <c r="B4695" s="79">
        <v>91</v>
      </c>
      <c r="C4695" s="79" t="s">
        <v>4244</v>
      </c>
      <c r="D4695" t="s">
        <v>499</v>
      </c>
      <c r="E4695" t="s">
        <v>8704</v>
      </c>
    </row>
    <row r="4696" spans="2:5" x14ac:dyDescent="0.35">
      <c r="B4696" s="79">
        <v>91</v>
      </c>
      <c r="C4696" s="79" t="s">
        <v>4244</v>
      </c>
      <c r="D4696" t="s">
        <v>501</v>
      </c>
      <c r="E4696" t="s">
        <v>8705</v>
      </c>
    </row>
    <row r="4697" spans="2:5" x14ac:dyDescent="0.35">
      <c r="B4697" s="79">
        <v>91</v>
      </c>
      <c r="C4697" s="79" t="s">
        <v>4244</v>
      </c>
      <c r="D4697" t="s">
        <v>502</v>
      </c>
      <c r="E4697" t="s">
        <v>1383</v>
      </c>
    </row>
    <row r="4698" spans="2:5" x14ac:dyDescent="0.35">
      <c r="B4698" s="79">
        <v>91</v>
      </c>
      <c r="C4698" s="79" t="s">
        <v>4244</v>
      </c>
      <c r="D4698" t="s">
        <v>503</v>
      </c>
      <c r="E4698" t="s">
        <v>8706</v>
      </c>
    </row>
    <row r="4699" spans="2:5" x14ac:dyDescent="0.35">
      <c r="B4699" s="79">
        <v>91</v>
      </c>
      <c r="C4699" s="79" t="s">
        <v>4244</v>
      </c>
      <c r="D4699" t="s">
        <v>910</v>
      </c>
      <c r="E4699" t="s">
        <v>8707</v>
      </c>
    </row>
    <row r="4700" spans="2:5" x14ac:dyDescent="0.35">
      <c r="B4700" s="79">
        <v>91</v>
      </c>
      <c r="C4700" s="79" t="s">
        <v>4244</v>
      </c>
      <c r="D4700" t="s">
        <v>1055</v>
      </c>
      <c r="E4700" t="s">
        <v>8708</v>
      </c>
    </row>
    <row r="4701" spans="2:5" x14ac:dyDescent="0.35">
      <c r="B4701" s="79">
        <v>91</v>
      </c>
      <c r="C4701" s="79" t="s">
        <v>4244</v>
      </c>
      <c r="D4701" t="s">
        <v>1056</v>
      </c>
      <c r="E4701" t="s">
        <v>8709</v>
      </c>
    </row>
    <row r="4702" spans="2:5" x14ac:dyDescent="0.35">
      <c r="B4702" s="79">
        <v>91</v>
      </c>
      <c r="C4702" s="79" t="s">
        <v>4244</v>
      </c>
      <c r="D4702" t="s">
        <v>1249</v>
      </c>
      <c r="E4702" t="s">
        <v>8710</v>
      </c>
    </row>
    <row r="4703" spans="2:5" x14ac:dyDescent="0.35">
      <c r="B4703" s="79">
        <v>92</v>
      </c>
      <c r="C4703" s="79" t="s">
        <v>4247</v>
      </c>
      <c r="D4703" t="s">
        <v>446</v>
      </c>
      <c r="E4703" t="s">
        <v>8711</v>
      </c>
    </row>
    <row r="4704" spans="2:5" x14ac:dyDescent="0.35">
      <c r="B4704" s="79">
        <v>92</v>
      </c>
      <c r="C4704" s="79" t="s">
        <v>4247</v>
      </c>
      <c r="D4704" t="s">
        <v>448</v>
      </c>
      <c r="E4704" t="s">
        <v>8712</v>
      </c>
    </row>
    <row r="4705" spans="2:5" x14ac:dyDescent="0.35">
      <c r="B4705" s="79">
        <v>92</v>
      </c>
      <c r="C4705" s="79" t="s">
        <v>4247</v>
      </c>
      <c r="D4705" t="s">
        <v>449</v>
      </c>
      <c r="E4705" t="s">
        <v>8713</v>
      </c>
    </row>
    <row r="4706" spans="2:5" x14ac:dyDescent="0.35">
      <c r="B4706" s="79">
        <v>92</v>
      </c>
      <c r="C4706" s="79" t="s">
        <v>4247</v>
      </c>
      <c r="D4706" t="s">
        <v>450</v>
      </c>
      <c r="E4706" t="s">
        <v>8714</v>
      </c>
    </row>
    <row r="4707" spans="2:5" x14ac:dyDescent="0.35">
      <c r="B4707" s="79">
        <v>92</v>
      </c>
      <c r="C4707" s="79" t="s">
        <v>4247</v>
      </c>
      <c r="D4707" t="s">
        <v>452</v>
      </c>
      <c r="E4707" t="s">
        <v>8715</v>
      </c>
    </row>
    <row r="4708" spans="2:5" x14ac:dyDescent="0.35">
      <c r="B4708" s="79">
        <v>92</v>
      </c>
      <c r="C4708" s="79" t="s">
        <v>4247</v>
      </c>
      <c r="D4708" t="s">
        <v>454</v>
      </c>
      <c r="E4708" t="s">
        <v>8716</v>
      </c>
    </row>
    <row r="4709" spans="2:5" x14ac:dyDescent="0.35">
      <c r="B4709" s="79">
        <v>92</v>
      </c>
      <c r="C4709" s="79" t="s">
        <v>4247</v>
      </c>
      <c r="D4709" t="s">
        <v>456</v>
      </c>
      <c r="E4709" t="s">
        <v>8717</v>
      </c>
    </row>
    <row r="4710" spans="2:5" x14ac:dyDescent="0.35">
      <c r="B4710" s="79">
        <v>92</v>
      </c>
      <c r="C4710" s="79" t="s">
        <v>4247</v>
      </c>
      <c r="D4710" t="s">
        <v>458</v>
      </c>
      <c r="E4710" t="s">
        <v>8718</v>
      </c>
    </row>
    <row r="4711" spans="2:5" x14ac:dyDescent="0.35">
      <c r="B4711" s="79">
        <v>92</v>
      </c>
      <c r="C4711" s="79" t="s">
        <v>4247</v>
      </c>
      <c r="D4711" t="s">
        <v>459</v>
      </c>
      <c r="E4711" t="s">
        <v>8719</v>
      </c>
    </row>
    <row r="4712" spans="2:5" x14ac:dyDescent="0.35">
      <c r="B4712" s="79">
        <v>92</v>
      </c>
      <c r="C4712" s="79" t="s">
        <v>4247</v>
      </c>
      <c r="D4712" t="s">
        <v>460</v>
      </c>
      <c r="E4712" t="s">
        <v>8720</v>
      </c>
    </row>
    <row r="4713" spans="2:5" x14ac:dyDescent="0.35">
      <c r="B4713" s="79">
        <v>92</v>
      </c>
      <c r="C4713" s="79" t="s">
        <v>4247</v>
      </c>
      <c r="D4713" t="s">
        <v>461</v>
      </c>
      <c r="E4713" t="s">
        <v>8721</v>
      </c>
    </row>
    <row r="4714" spans="2:5" x14ac:dyDescent="0.35">
      <c r="B4714" s="79">
        <v>92</v>
      </c>
      <c r="C4714" s="79" t="s">
        <v>4247</v>
      </c>
      <c r="D4714" t="s">
        <v>462</v>
      </c>
      <c r="E4714" t="s">
        <v>1384</v>
      </c>
    </row>
    <row r="4715" spans="2:5" x14ac:dyDescent="0.35">
      <c r="B4715" s="79">
        <v>92</v>
      </c>
      <c r="C4715" s="79" t="s">
        <v>4247</v>
      </c>
      <c r="D4715" t="s">
        <v>464</v>
      </c>
      <c r="E4715" t="s">
        <v>8722</v>
      </c>
    </row>
    <row r="4716" spans="2:5" x14ac:dyDescent="0.35">
      <c r="B4716" s="79">
        <v>92</v>
      </c>
      <c r="C4716" s="79" t="s">
        <v>4247</v>
      </c>
      <c r="D4716" t="s">
        <v>466</v>
      </c>
      <c r="E4716" t="s">
        <v>8723</v>
      </c>
    </row>
    <row r="4717" spans="2:5" x14ac:dyDescent="0.35">
      <c r="B4717" s="79">
        <v>92</v>
      </c>
      <c r="C4717" s="79" t="s">
        <v>4247</v>
      </c>
      <c r="D4717" t="s">
        <v>467</v>
      </c>
      <c r="E4717" t="s">
        <v>8724</v>
      </c>
    </row>
    <row r="4718" spans="2:5" x14ac:dyDescent="0.35">
      <c r="B4718" s="79">
        <v>92</v>
      </c>
      <c r="C4718" s="79" t="s">
        <v>4247</v>
      </c>
      <c r="D4718" t="s">
        <v>468</v>
      </c>
      <c r="E4718" t="s">
        <v>1385</v>
      </c>
    </row>
    <row r="4719" spans="2:5" x14ac:dyDescent="0.35">
      <c r="B4719" s="79">
        <v>92</v>
      </c>
      <c r="C4719" s="79" t="s">
        <v>4247</v>
      </c>
      <c r="D4719" t="s">
        <v>470</v>
      </c>
      <c r="E4719" t="s">
        <v>8725</v>
      </c>
    </row>
    <row r="4720" spans="2:5" x14ac:dyDescent="0.35">
      <c r="B4720" s="79">
        <v>92</v>
      </c>
      <c r="C4720" s="79" t="s">
        <v>4247</v>
      </c>
      <c r="D4720" t="s">
        <v>471</v>
      </c>
      <c r="E4720" t="s">
        <v>8726</v>
      </c>
    </row>
    <row r="4721" spans="2:5" x14ac:dyDescent="0.35">
      <c r="B4721" s="79">
        <v>92</v>
      </c>
      <c r="C4721" s="79" t="s">
        <v>4247</v>
      </c>
      <c r="D4721" t="s">
        <v>472</v>
      </c>
      <c r="E4721" t="s">
        <v>8727</v>
      </c>
    </row>
    <row r="4722" spans="2:5" x14ac:dyDescent="0.35">
      <c r="B4722" s="79">
        <v>92</v>
      </c>
      <c r="C4722" s="79" t="s">
        <v>4247</v>
      </c>
      <c r="D4722" t="s">
        <v>473</v>
      </c>
      <c r="E4722" t="s">
        <v>8728</v>
      </c>
    </row>
    <row r="4723" spans="2:5" x14ac:dyDescent="0.35">
      <c r="B4723" s="79">
        <v>92</v>
      </c>
      <c r="C4723" s="79" t="s">
        <v>4247</v>
      </c>
      <c r="D4723" t="s">
        <v>475</v>
      </c>
      <c r="E4723" t="s">
        <v>1386</v>
      </c>
    </row>
    <row r="4724" spans="2:5" x14ac:dyDescent="0.35">
      <c r="B4724" s="79">
        <v>92</v>
      </c>
      <c r="C4724" s="79" t="s">
        <v>4247</v>
      </c>
      <c r="D4724" t="s">
        <v>476</v>
      </c>
      <c r="E4724" t="s">
        <v>8729</v>
      </c>
    </row>
    <row r="4725" spans="2:5" x14ac:dyDescent="0.35">
      <c r="B4725" s="79">
        <v>92</v>
      </c>
      <c r="C4725" s="79" t="s">
        <v>4247</v>
      </c>
      <c r="D4725" t="s">
        <v>477</v>
      </c>
      <c r="E4725" t="s">
        <v>8730</v>
      </c>
    </row>
    <row r="4726" spans="2:5" x14ac:dyDescent="0.35">
      <c r="B4726" s="79">
        <v>92</v>
      </c>
      <c r="C4726" s="79" t="s">
        <v>4247</v>
      </c>
      <c r="D4726" t="s">
        <v>479</v>
      </c>
      <c r="E4726" t="s">
        <v>8731</v>
      </c>
    </row>
    <row r="4727" spans="2:5" x14ac:dyDescent="0.35">
      <c r="B4727" s="79">
        <v>92</v>
      </c>
      <c r="C4727" s="79" t="s">
        <v>4247</v>
      </c>
      <c r="D4727" t="s">
        <v>481</v>
      </c>
      <c r="E4727" t="s">
        <v>8732</v>
      </c>
    </row>
    <row r="4728" spans="2:5" x14ac:dyDescent="0.35">
      <c r="B4728" s="79">
        <v>92</v>
      </c>
      <c r="C4728" s="79" t="s">
        <v>4247</v>
      </c>
      <c r="D4728" t="s">
        <v>482</v>
      </c>
      <c r="E4728" t="s">
        <v>8733</v>
      </c>
    </row>
    <row r="4729" spans="2:5" x14ac:dyDescent="0.35">
      <c r="B4729" s="79">
        <v>92</v>
      </c>
      <c r="C4729" s="79" t="s">
        <v>4247</v>
      </c>
      <c r="D4729" t="s">
        <v>483</v>
      </c>
      <c r="E4729" t="s">
        <v>8734</v>
      </c>
    </row>
    <row r="4730" spans="2:5" x14ac:dyDescent="0.35">
      <c r="B4730" s="79">
        <v>92</v>
      </c>
      <c r="C4730" s="79" t="s">
        <v>4247</v>
      </c>
      <c r="D4730" t="s">
        <v>484</v>
      </c>
      <c r="E4730" t="s">
        <v>8735</v>
      </c>
    </row>
    <row r="4731" spans="2:5" x14ac:dyDescent="0.35">
      <c r="B4731" s="79">
        <v>92</v>
      </c>
      <c r="C4731" s="79" t="s">
        <v>4247</v>
      </c>
      <c r="D4731" t="s">
        <v>485</v>
      </c>
      <c r="E4731" t="s">
        <v>1387</v>
      </c>
    </row>
    <row r="4732" spans="2:5" x14ac:dyDescent="0.35">
      <c r="B4732" s="79">
        <v>92</v>
      </c>
      <c r="C4732" s="79" t="s">
        <v>4247</v>
      </c>
      <c r="D4732" t="s">
        <v>487</v>
      </c>
      <c r="E4732" t="s">
        <v>8736</v>
      </c>
    </row>
    <row r="4733" spans="2:5" x14ac:dyDescent="0.35">
      <c r="B4733" s="79">
        <v>92</v>
      </c>
      <c r="C4733" s="79" t="s">
        <v>4247</v>
      </c>
      <c r="D4733" t="s">
        <v>489</v>
      </c>
      <c r="E4733" t="s">
        <v>8737</v>
      </c>
    </row>
    <row r="4734" spans="2:5" x14ac:dyDescent="0.35">
      <c r="B4734" s="79">
        <v>92</v>
      </c>
      <c r="C4734" s="79" t="s">
        <v>4247</v>
      </c>
      <c r="D4734" t="s">
        <v>490</v>
      </c>
      <c r="E4734" t="s">
        <v>8738</v>
      </c>
    </row>
    <row r="4735" spans="2:5" x14ac:dyDescent="0.35">
      <c r="B4735" s="79">
        <v>92</v>
      </c>
      <c r="C4735" s="79" t="s">
        <v>4247</v>
      </c>
      <c r="D4735" t="s">
        <v>491</v>
      </c>
      <c r="E4735" t="s">
        <v>8739</v>
      </c>
    </row>
    <row r="4736" spans="2:5" x14ac:dyDescent="0.35">
      <c r="B4736" s="79">
        <v>92</v>
      </c>
      <c r="C4736" s="79" t="s">
        <v>4247</v>
      </c>
      <c r="D4736" t="s">
        <v>493</v>
      </c>
      <c r="E4736" t="s">
        <v>8740</v>
      </c>
    </row>
    <row r="4737" spans="2:5" x14ac:dyDescent="0.35">
      <c r="B4737" s="79">
        <v>92</v>
      </c>
      <c r="C4737" s="79" t="s">
        <v>4247</v>
      </c>
      <c r="D4737" t="s">
        <v>495</v>
      </c>
      <c r="E4737" t="s">
        <v>8741</v>
      </c>
    </row>
    <row r="4738" spans="2:5" x14ac:dyDescent="0.35">
      <c r="B4738" s="79">
        <v>92</v>
      </c>
      <c r="C4738" s="79" t="s">
        <v>4247</v>
      </c>
      <c r="D4738" t="s">
        <v>496</v>
      </c>
      <c r="E4738" t="s">
        <v>1388</v>
      </c>
    </row>
    <row r="4739" spans="2:5" x14ac:dyDescent="0.35">
      <c r="B4739" s="79">
        <v>92</v>
      </c>
      <c r="C4739" s="79" t="s">
        <v>4247</v>
      </c>
      <c r="D4739" t="s">
        <v>497</v>
      </c>
      <c r="E4739" t="s">
        <v>8742</v>
      </c>
    </row>
    <row r="4740" spans="2:5" x14ac:dyDescent="0.35">
      <c r="B4740" s="79">
        <v>92</v>
      </c>
      <c r="C4740" s="79" t="s">
        <v>4247</v>
      </c>
      <c r="D4740" t="s">
        <v>498</v>
      </c>
      <c r="E4740" t="s">
        <v>8743</v>
      </c>
    </row>
    <row r="4741" spans="2:5" x14ac:dyDescent="0.35">
      <c r="B4741" s="79">
        <v>92</v>
      </c>
      <c r="C4741" s="79" t="s">
        <v>4247</v>
      </c>
      <c r="D4741" t="s">
        <v>499</v>
      </c>
      <c r="E4741" t="s">
        <v>1389</v>
      </c>
    </row>
    <row r="4742" spans="2:5" x14ac:dyDescent="0.35">
      <c r="B4742" s="79">
        <v>92</v>
      </c>
      <c r="C4742" s="79" t="s">
        <v>4247</v>
      </c>
      <c r="D4742" t="s">
        <v>501</v>
      </c>
      <c r="E4742" t="s">
        <v>8744</v>
      </c>
    </row>
    <row r="4743" spans="2:5" x14ac:dyDescent="0.35">
      <c r="B4743" s="79">
        <v>92</v>
      </c>
      <c r="C4743" s="79" t="s">
        <v>4247</v>
      </c>
      <c r="D4743" t="s">
        <v>910</v>
      </c>
      <c r="E4743" t="s">
        <v>8745</v>
      </c>
    </row>
    <row r="4744" spans="2:5" x14ac:dyDescent="0.35">
      <c r="B4744" s="79">
        <v>92</v>
      </c>
      <c r="C4744" s="79" t="s">
        <v>4247</v>
      </c>
      <c r="D4744" t="s">
        <v>1055</v>
      </c>
      <c r="E4744" t="s">
        <v>8746</v>
      </c>
    </row>
    <row r="4745" spans="2:5" x14ac:dyDescent="0.35">
      <c r="B4745" s="79">
        <v>92</v>
      </c>
      <c r="C4745" s="79" t="s">
        <v>4247</v>
      </c>
      <c r="D4745" t="s">
        <v>1056</v>
      </c>
      <c r="E4745" t="s">
        <v>1390</v>
      </c>
    </row>
    <row r="4746" spans="2:5" x14ac:dyDescent="0.35">
      <c r="B4746" s="79">
        <v>92</v>
      </c>
      <c r="C4746" s="79" t="s">
        <v>4247</v>
      </c>
      <c r="D4746" t="s">
        <v>1249</v>
      </c>
      <c r="E4746" t="s">
        <v>8747</v>
      </c>
    </row>
    <row r="4747" spans="2:5" x14ac:dyDescent="0.35">
      <c r="B4747" s="79">
        <v>93</v>
      </c>
      <c r="C4747" s="79" t="s">
        <v>4249</v>
      </c>
      <c r="D4747" t="s">
        <v>446</v>
      </c>
      <c r="E4747" t="s">
        <v>8748</v>
      </c>
    </row>
    <row r="4748" spans="2:5" x14ac:dyDescent="0.35">
      <c r="B4748" s="79">
        <v>93</v>
      </c>
      <c r="C4748" s="79" t="s">
        <v>4249</v>
      </c>
      <c r="D4748" t="s">
        <v>448</v>
      </c>
      <c r="E4748" t="s">
        <v>8749</v>
      </c>
    </row>
    <row r="4749" spans="2:5" x14ac:dyDescent="0.35">
      <c r="B4749" s="79">
        <v>93</v>
      </c>
      <c r="C4749" s="79" t="s">
        <v>4249</v>
      </c>
      <c r="D4749" t="s">
        <v>449</v>
      </c>
      <c r="E4749" t="s">
        <v>8750</v>
      </c>
    </row>
    <row r="4750" spans="2:5" x14ac:dyDescent="0.35">
      <c r="B4750" s="79">
        <v>93</v>
      </c>
      <c r="C4750" s="79" t="s">
        <v>4249</v>
      </c>
      <c r="D4750" t="s">
        <v>450</v>
      </c>
      <c r="E4750" t="s">
        <v>8751</v>
      </c>
    </row>
    <row r="4751" spans="2:5" x14ac:dyDescent="0.35">
      <c r="B4751" s="79">
        <v>93</v>
      </c>
      <c r="C4751" s="79" t="s">
        <v>4249</v>
      </c>
      <c r="D4751" t="s">
        <v>452</v>
      </c>
      <c r="E4751" t="s">
        <v>8752</v>
      </c>
    </row>
    <row r="4752" spans="2:5" x14ac:dyDescent="0.35">
      <c r="B4752" s="79">
        <v>93</v>
      </c>
      <c r="C4752" s="79" t="s">
        <v>4249</v>
      </c>
      <c r="D4752" t="s">
        <v>454</v>
      </c>
      <c r="E4752" t="s">
        <v>8753</v>
      </c>
    </row>
    <row r="4753" spans="2:5" x14ac:dyDescent="0.35">
      <c r="B4753" s="79">
        <v>93</v>
      </c>
      <c r="C4753" s="79" t="s">
        <v>4249</v>
      </c>
      <c r="D4753" t="s">
        <v>456</v>
      </c>
      <c r="E4753" t="s">
        <v>8754</v>
      </c>
    </row>
    <row r="4754" spans="2:5" x14ac:dyDescent="0.35">
      <c r="B4754" s="79">
        <v>93</v>
      </c>
      <c r="C4754" s="79" t="s">
        <v>4249</v>
      </c>
      <c r="D4754" t="s">
        <v>458</v>
      </c>
      <c r="E4754" t="s">
        <v>8755</v>
      </c>
    </row>
    <row r="4755" spans="2:5" x14ac:dyDescent="0.35">
      <c r="B4755" s="79">
        <v>93</v>
      </c>
      <c r="C4755" s="79" t="s">
        <v>4249</v>
      </c>
      <c r="D4755" t="s">
        <v>459</v>
      </c>
      <c r="E4755" t="s">
        <v>8756</v>
      </c>
    </row>
    <row r="4756" spans="2:5" x14ac:dyDescent="0.35">
      <c r="B4756" s="79">
        <v>93</v>
      </c>
      <c r="C4756" s="79" t="s">
        <v>4249</v>
      </c>
      <c r="D4756" t="s">
        <v>910</v>
      </c>
      <c r="E4756" t="s">
        <v>8757</v>
      </c>
    </row>
    <row r="4757" spans="2:5" x14ac:dyDescent="0.35">
      <c r="B4757" s="79">
        <v>93</v>
      </c>
      <c r="C4757" s="79" t="s">
        <v>4249</v>
      </c>
      <c r="D4757" t="s">
        <v>1055</v>
      </c>
      <c r="E4757" t="s">
        <v>8758</v>
      </c>
    </row>
    <row r="4758" spans="2:5" x14ac:dyDescent="0.35">
      <c r="B4758" s="79">
        <v>93</v>
      </c>
      <c r="C4758" s="79" t="s">
        <v>4249</v>
      </c>
      <c r="D4758" t="s">
        <v>1056</v>
      </c>
      <c r="E4758" t="s">
        <v>8759</v>
      </c>
    </row>
    <row r="4759" spans="2:5" x14ac:dyDescent="0.35">
      <c r="B4759" s="79">
        <v>93</v>
      </c>
      <c r="C4759" s="79" t="s">
        <v>4249</v>
      </c>
      <c r="D4759" t="s">
        <v>464</v>
      </c>
      <c r="E4759" t="s">
        <v>8760</v>
      </c>
    </row>
    <row r="4760" spans="2:5" x14ac:dyDescent="0.35">
      <c r="B4760" s="79">
        <v>93</v>
      </c>
      <c r="C4760" s="79" t="s">
        <v>4249</v>
      </c>
      <c r="D4760" t="s">
        <v>466</v>
      </c>
      <c r="E4760" t="s">
        <v>8761</v>
      </c>
    </row>
    <row r="4761" spans="2:5" x14ac:dyDescent="0.35">
      <c r="B4761" s="79">
        <v>93</v>
      </c>
      <c r="C4761" s="79" t="s">
        <v>4249</v>
      </c>
      <c r="D4761" t="s">
        <v>467</v>
      </c>
      <c r="E4761" t="s">
        <v>8762</v>
      </c>
    </row>
    <row r="4762" spans="2:5" x14ac:dyDescent="0.35">
      <c r="B4762" s="79">
        <v>93</v>
      </c>
      <c r="C4762" s="79" t="s">
        <v>4249</v>
      </c>
      <c r="D4762" t="s">
        <v>1249</v>
      </c>
      <c r="E4762" t="s">
        <v>8763</v>
      </c>
    </row>
    <row r="4763" spans="2:5" x14ac:dyDescent="0.35">
      <c r="B4763" s="79">
        <v>93</v>
      </c>
      <c r="C4763" s="79" t="s">
        <v>4249</v>
      </c>
      <c r="D4763" t="s">
        <v>1250</v>
      </c>
      <c r="E4763" t="s">
        <v>8764</v>
      </c>
    </row>
    <row r="4764" spans="2:5" x14ac:dyDescent="0.35">
      <c r="B4764" s="79">
        <v>94</v>
      </c>
      <c r="C4764" s="79" t="s">
        <v>4251</v>
      </c>
      <c r="D4764" t="s">
        <v>446</v>
      </c>
      <c r="E4764" t="s">
        <v>8765</v>
      </c>
    </row>
    <row r="4765" spans="2:5" x14ac:dyDescent="0.35">
      <c r="B4765" s="79">
        <v>94</v>
      </c>
      <c r="C4765" s="79" t="s">
        <v>4251</v>
      </c>
      <c r="D4765" t="s">
        <v>448</v>
      </c>
      <c r="E4765" t="s">
        <v>8766</v>
      </c>
    </row>
    <row r="4766" spans="2:5" x14ac:dyDescent="0.35">
      <c r="B4766" s="79">
        <v>94</v>
      </c>
      <c r="C4766" s="79" t="s">
        <v>4251</v>
      </c>
      <c r="D4766" t="s">
        <v>449</v>
      </c>
      <c r="E4766" t="s">
        <v>8664</v>
      </c>
    </row>
    <row r="4767" spans="2:5" x14ac:dyDescent="0.35">
      <c r="B4767" s="79">
        <v>94</v>
      </c>
      <c r="C4767" s="79" t="s">
        <v>4251</v>
      </c>
      <c r="D4767" t="s">
        <v>450</v>
      </c>
      <c r="E4767" t="s">
        <v>8767</v>
      </c>
    </row>
    <row r="4768" spans="2:5" x14ac:dyDescent="0.35">
      <c r="B4768" s="79">
        <v>94</v>
      </c>
      <c r="C4768" s="79" t="s">
        <v>4251</v>
      </c>
      <c r="D4768" t="s">
        <v>452</v>
      </c>
      <c r="E4768" t="s">
        <v>8768</v>
      </c>
    </row>
    <row r="4769" spans="2:5" x14ac:dyDescent="0.35">
      <c r="B4769" s="79">
        <v>94</v>
      </c>
      <c r="C4769" s="79" t="s">
        <v>4251</v>
      </c>
      <c r="D4769" t="s">
        <v>454</v>
      </c>
      <c r="E4769" t="s">
        <v>1391</v>
      </c>
    </row>
    <row r="4770" spans="2:5" x14ac:dyDescent="0.35">
      <c r="B4770" s="79">
        <v>94</v>
      </c>
      <c r="C4770" s="79" t="s">
        <v>4251</v>
      </c>
      <c r="D4770" t="s">
        <v>456</v>
      </c>
      <c r="E4770" t="s">
        <v>8769</v>
      </c>
    </row>
    <row r="4771" spans="2:5" x14ac:dyDescent="0.35">
      <c r="B4771" s="79">
        <v>94</v>
      </c>
      <c r="C4771" s="79" t="s">
        <v>4251</v>
      </c>
      <c r="D4771" t="s">
        <v>458</v>
      </c>
      <c r="E4771" t="s">
        <v>8770</v>
      </c>
    </row>
    <row r="4772" spans="2:5" x14ac:dyDescent="0.35">
      <c r="B4772" s="79">
        <v>94</v>
      </c>
      <c r="C4772" s="79" t="s">
        <v>4251</v>
      </c>
      <c r="D4772" t="s">
        <v>459</v>
      </c>
      <c r="E4772" t="s">
        <v>8771</v>
      </c>
    </row>
    <row r="4773" spans="2:5" x14ac:dyDescent="0.35">
      <c r="B4773" s="79">
        <v>94</v>
      </c>
      <c r="C4773" s="79" t="s">
        <v>4251</v>
      </c>
      <c r="D4773" t="s">
        <v>460</v>
      </c>
      <c r="E4773" t="s">
        <v>8772</v>
      </c>
    </row>
    <row r="4774" spans="2:5" x14ac:dyDescent="0.35">
      <c r="B4774" s="79">
        <v>94</v>
      </c>
      <c r="C4774" s="79" t="s">
        <v>4251</v>
      </c>
      <c r="D4774" t="s">
        <v>461</v>
      </c>
      <c r="E4774" t="s">
        <v>8773</v>
      </c>
    </row>
    <row r="4775" spans="2:5" x14ac:dyDescent="0.35">
      <c r="B4775" s="79">
        <v>94</v>
      </c>
      <c r="C4775" s="79" t="s">
        <v>4251</v>
      </c>
      <c r="D4775" t="s">
        <v>462</v>
      </c>
      <c r="E4775" t="s">
        <v>8774</v>
      </c>
    </row>
    <row r="4776" spans="2:5" x14ac:dyDescent="0.35">
      <c r="B4776" s="79">
        <v>94</v>
      </c>
      <c r="C4776" s="79" t="s">
        <v>4251</v>
      </c>
      <c r="D4776" t="s">
        <v>464</v>
      </c>
      <c r="E4776" t="s">
        <v>1392</v>
      </c>
    </row>
    <row r="4777" spans="2:5" x14ac:dyDescent="0.35">
      <c r="B4777" s="79">
        <v>94</v>
      </c>
      <c r="C4777" s="79" t="s">
        <v>4251</v>
      </c>
      <c r="D4777" t="s">
        <v>466</v>
      </c>
      <c r="E4777" t="s">
        <v>8775</v>
      </c>
    </row>
    <row r="4778" spans="2:5" x14ac:dyDescent="0.35">
      <c r="B4778" s="79">
        <v>94</v>
      </c>
      <c r="C4778" s="79" t="s">
        <v>4251</v>
      </c>
      <c r="D4778" t="s">
        <v>467</v>
      </c>
      <c r="E4778" t="s">
        <v>8776</v>
      </c>
    </row>
    <row r="4779" spans="2:5" x14ac:dyDescent="0.35">
      <c r="B4779" s="79">
        <v>94</v>
      </c>
      <c r="C4779" s="79" t="s">
        <v>4251</v>
      </c>
      <c r="D4779" t="s">
        <v>468</v>
      </c>
      <c r="E4779" t="s">
        <v>8777</v>
      </c>
    </row>
    <row r="4780" spans="2:5" x14ac:dyDescent="0.35">
      <c r="B4780" s="79">
        <v>94</v>
      </c>
      <c r="C4780" s="79" t="s">
        <v>4251</v>
      </c>
      <c r="D4780" t="s">
        <v>470</v>
      </c>
      <c r="E4780" t="s">
        <v>8778</v>
      </c>
    </row>
    <row r="4781" spans="2:5" x14ac:dyDescent="0.35">
      <c r="B4781" s="79">
        <v>94</v>
      </c>
      <c r="C4781" s="79" t="s">
        <v>4251</v>
      </c>
      <c r="D4781" t="s">
        <v>471</v>
      </c>
      <c r="E4781" t="s">
        <v>8779</v>
      </c>
    </row>
    <row r="4782" spans="2:5" x14ac:dyDescent="0.35">
      <c r="B4782" s="79">
        <v>94</v>
      </c>
      <c r="C4782" s="79" t="s">
        <v>4251</v>
      </c>
      <c r="D4782" t="s">
        <v>472</v>
      </c>
      <c r="E4782" t="s">
        <v>8780</v>
      </c>
    </row>
    <row r="4783" spans="2:5" x14ac:dyDescent="0.35">
      <c r="B4783" s="79">
        <v>94</v>
      </c>
      <c r="C4783" s="79" t="s">
        <v>4251</v>
      </c>
      <c r="D4783" t="s">
        <v>473</v>
      </c>
      <c r="E4783" t="s">
        <v>1393</v>
      </c>
    </row>
    <row r="4784" spans="2:5" x14ac:dyDescent="0.35">
      <c r="B4784" s="79">
        <v>94</v>
      </c>
      <c r="C4784" s="79" t="s">
        <v>4251</v>
      </c>
      <c r="D4784" t="s">
        <v>475</v>
      </c>
      <c r="E4784" t="s">
        <v>8781</v>
      </c>
    </row>
    <row r="4785" spans="2:5" x14ac:dyDescent="0.35">
      <c r="B4785" s="79">
        <v>94</v>
      </c>
      <c r="C4785" s="79" t="s">
        <v>4251</v>
      </c>
      <c r="D4785" t="s">
        <v>476</v>
      </c>
      <c r="E4785" t="s">
        <v>8782</v>
      </c>
    </row>
    <row r="4786" spans="2:5" x14ac:dyDescent="0.35">
      <c r="B4786" s="79">
        <v>94</v>
      </c>
      <c r="C4786" s="79" t="s">
        <v>4251</v>
      </c>
      <c r="D4786" t="s">
        <v>477</v>
      </c>
      <c r="E4786" t="s">
        <v>8783</v>
      </c>
    </row>
    <row r="4787" spans="2:5" x14ac:dyDescent="0.35">
      <c r="B4787" s="79">
        <v>94</v>
      </c>
      <c r="C4787" s="79" t="s">
        <v>4251</v>
      </c>
      <c r="D4787" t="s">
        <v>479</v>
      </c>
      <c r="E4787" t="s">
        <v>8784</v>
      </c>
    </row>
    <row r="4788" spans="2:5" x14ac:dyDescent="0.35">
      <c r="B4788" s="79">
        <v>94</v>
      </c>
      <c r="C4788" s="79" t="s">
        <v>4251</v>
      </c>
      <c r="D4788" t="s">
        <v>481</v>
      </c>
      <c r="E4788" t="s">
        <v>8785</v>
      </c>
    </row>
    <row r="4789" spans="2:5" x14ac:dyDescent="0.35">
      <c r="B4789" s="79">
        <v>94</v>
      </c>
      <c r="C4789" s="79" t="s">
        <v>4251</v>
      </c>
      <c r="D4789" t="s">
        <v>482</v>
      </c>
      <c r="E4789" t="s">
        <v>8786</v>
      </c>
    </row>
    <row r="4790" spans="2:5" x14ac:dyDescent="0.35">
      <c r="B4790" s="79">
        <v>94</v>
      </c>
      <c r="C4790" s="79" t="s">
        <v>4251</v>
      </c>
      <c r="D4790" t="s">
        <v>483</v>
      </c>
      <c r="E4790" t="s">
        <v>8358</v>
      </c>
    </row>
    <row r="4791" spans="2:5" x14ac:dyDescent="0.35">
      <c r="B4791" s="79">
        <v>94</v>
      </c>
      <c r="C4791" s="79" t="s">
        <v>4251</v>
      </c>
      <c r="D4791" t="s">
        <v>484</v>
      </c>
      <c r="E4791" t="s">
        <v>8787</v>
      </c>
    </row>
    <row r="4792" spans="2:5" x14ac:dyDescent="0.35">
      <c r="B4792" s="79">
        <v>94</v>
      </c>
      <c r="C4792" s="79" t="s">
        <v>4251</v>
      </c>
      <c r="D4792" t="s">
        <v>485</v>
      </c>
      <c r="E4792" t="s">
        <v>8788</v>
      </c>
    </row>
    <row r="4793" spans="2:5" x14ac:dyDescent="0.35">
      <c r="B4793" s="79">
        <v>94</v>
      </c>
      <c r="C4793" s="79" t="s">
        <v>4251</v>
      </c>
      <c r="D4793" t="s">
        <v>487</v>
      </c>
      <c r="E4793" t="s">
        <v>1394</v>
      </c>
    </row>
    <row r="4794" spans="2:5" x14ac:dyDescent="0.35">
      <c r="B4794" s="79">
        <v>94</v>
      </c>
      <c r="C4794" s="79" t="s">
        <v>4251</v>
      </c>
      <c r="D4794" t="s">
        <v>489</v>
      </c>
      <c r="E4794" t="s">
        <v>8789</v>
      </c>
    </row>
    <row r="4795" spans="2:5" x14ac:dyDescent="0.35">
      <c r="B4795" s="79">
        <v>94</v>
      </c>
      <c r="C4795" s="79" t="s">
        <v>4251</v>
      </c>
      <c r="D4795" t="s">
        <v>490</v>
      </c>
      <c r="E4795" t="s">
        <v>8790</v>
      </c>
    </row>
    <row r="4796" spans="2:5" x14ac:dyDescent="0.35">
      <c r="B4796" s="79">
        <v>94</v>
      </c>
      <c r="C4796" s="79" t="s">
        <v>4251</v>
      </c>
      <c r="D4796" t="s">
        <v>491</v>
      </c>
      <c r="E4796" t="s">
        <v>1395</v>
      </c>
    </row>
    <row r="4797" spans="2:5" x14ac:dyDescent="0.35">
      <c r="B4797" s="79">
        <v>94</v>
      </c>
      <c r="C4797" s="79" t="s">
        <v>4251</v>
      </c>
      <c r="D4797" t="s">
        <v>493</v>
      </c>
      <c r="E4797" t="s">
        <v>8791</v>
      </c>
    </row>
    <row r="4798" spans="2:5" x14ac:dyDescent="0.35">
      <c r="B4798" s="79">
        <v>94</v>
      </c>
      <c r="C4798" s="79" t="s">
        <v>4251</v>
      </c>
      <c r="D4798" t="s">
        <v>495</v>
      </c>
      <c r="E4798" t="s">
        <v>1396</v>
      </c>
    </row>
    <row r="4799" spans="2:5" x14ac:dyDescent="0.35">
      <c r="B4799" s="79">
        <v>94</v>
      </c>
      <c r="C4799" s="79" t="s">
        <v>4251</v>
      </c>
      <c r="D4799" t="s">
        <v>496</v>
      </c>
      <c r="E4799" t="s">
        <v>8792</v>
      </c>
    </row>
    <row r="4800" spans="2:5" x14ac:dyDescent="0.35">
      <c r="B4800" s="79">
        <v>94</v>
      </c>
      <c r="C4800" s="79" t="s">
        <v>4251</v>
      </c>
      <c r="D4800" t="s">
        <v>497</v>
      </c>
      <c r="E4800" t="s">
        <v>1397</v>
      </c>
    </row>
    <row r="4801" spans="2:5" x14ac:dyDescent="0.35">
      <c r="B4801" s="79">
        <v>94</v>
      </c>
      <c r="C4801" s="79" t="s">
        <v>4251</v>
      </c>
      <c r="D4801" t="s">
        <v>498</v>
      </c>
      <c r="E4801" t="s">
        <v>8793</v>
      </c>
    </row>
    <row r="4802" spans="2:5" x14ac:dyDescent="0.35">
      <c r="B4802" s="79">
        <v>94</v>
      </c>
      <c r="C4802" s="79" t="s">
        <v>4251</v>
      </c>
      <c r="D4802" t="s">
        <v>499</v>
      </c>
      <c r="E4802" t="s">
        <v>8794</v>
      </c>
    </row>
    <row r="4803" spans="2:5" x14ac:dyDescent="0.35">
      <c r="B4803" s="79">
        <v>94</v>
      </c>
      <c r="C4803" s="79" t="s">
        <v>4251</v>
      </c>
      <c r="D4803" t="s">
        <v>501</v>
      </c>
      <c r="E4803" t="s">
        <v>8795</v>
      </c>
    </row>
    <row r="4804" spans="2:5" x14ac:dyDescent="0.35">
      <c r="B4804" s="79">
        <v>94</v>
      </c>
      <c r="C4804" s="79" t="s">
        <v>4251</v>
      </c>
      <c r="D4804" t="s">
        <v>502</v>
      </c>
      <c r="E4804" t="s">
        <v>8796</v>
      </c>
    </row>
    <row r="4805" spans="2:5" x14ac:dyDescent="0.35">
      <c r="B4805" s="79">
        <v>94</v>
      </c>
      <c r="C4805" s="79" t="s">
        <v>4251</v>
      </c>
      <c r="D4805" t="s">
        <v>503</v>
      </c>
      <c r="E4805" t="s">
        <v>8797</v>
      </c>
    </row>
    <row r="4806" spans="2:5" x14ac:dyDescent="0.35">
      <c r="B4806" s="79">
        <v>94</v>
      </c>
      <c r="C4806" s="79" t="s">
        <v>4251</v>
      </c>
      <c r="D4806" t="s">
        <v>504</v>
      </c>
      <c r="E4806" t="s">
        <v>8798</v>
      </c>
    </row>
    <row r="4807" spans="2:5" x14ac:dyDescent="0.35">
      <c r="B4807" s="79">
        <v>94</v>
      </c>
      <c r="C4807" s="79" t="s">
        <v>4251</v>
      </c>
      <c r="D4807" t="s">
        <v>505</v>
      </c>
      <c r="E4807" t="s">
        <v>8799</v>
      </c>
    </row>
    <row r="4808" spans="2:5" x14ac:dyDescent="0.35">
      <c r="B4808" s="79">
        <v>94</v>
      </c>
      <c r="C4808" s="79" t="s">
        <v>4251</v>
      </c>
      <c r="D4808" t="s">
        <v>910</v>
      </c>
      <c r="E4808" t="s">
        <v>8800</v>
      </c>
    </row>
    <row r="4809" spans="2:5" x14ac:dyDescent="0.35">
      <c r="B4809" s="79">
        <v>95</v>
      </c>
      <c r="C4809" s="79" t="s">
        <v>4254</v>
      </c>
      <c r="D4809" t="s">
        <v>446</v>
      </c>
      <c r="E4809" t="s">
        <v>8801</v>
      </c>
    </row>
    <row r="4810" spans="2:5" x14ac:dyDescent="0.35">
      <c r="B4810" s="79">
        <v>95</v>
      </c>
      <c r="C4810" s="79" t="s">
        <v>4254</v>
      </c>
      <c r="D4810" t="s">
        <v>448</v>
      </c>
      <c r="E4810" t="s">
        <v>457</v>
      </c>
    </row>
    <row r="4811" spans="2:5" x14ac:dyDescent="0.35">
      <c r="B4811" s="79">
        <v>95</v>
      </c>
      <c r="C4811" s="79" t="s">
        <v>4254</v>
      </c>
      <c r="D4811" t="s">
        <v>449</v>
      </c>
      <c r="E4811" t="s">
        <v>8802</v>
      </c>
    </row>
    <row r="4812" spans="2:5" x14ac:dyDescent="0.35">
      <c r="B4812" s="79">
        <v>95</v>
      </c>
      <c r="C4812" s="79" t="s">
        <v>4254</v>
      </c>
      <c r="D4812" t="s">
        <v>450</v>
      </c>
      <c r="E4812" t="s">
        <v>8803</v>
      </c>
    </row>
    <row r="4813" spans="2:5" x14ac:dyDescent="0.35">
      <c r="B4813" s="79">
        <v>95</v>
      </c>
      <c r="C4813" s="79" t="s">
        <v>4254</v>
      </c>
      <c r="D4813" t="s">
        <v>452</v>
      </c>
      <c r="E4813" t="s">
        <v>8804</v>
      </c>
    </row>
    <row r="4814" spans="2:5" x14ac:dyDescent="0.35">
      <c r="B4814" s="79">
        <v>95</v>
      </c>
      <c r="C4814" s="79" t="s">
        <v>4254</v>
      </c>
      <c r="D4814" t="s">
        <v>454</v>
      </c>
      <c r="E4814" t="s">
        <v>8805</v>
      </c>
    </row>
    <row r="4815" spans="2:5" x14ac:dyDescent="0.35">
      <c r="B4815" s="79">
        <v>95</v>
      </c>
      <c r="C4815" s="79" t="s">
        <v>4254</v>
      </c>
      <c r="D4815" t="s">
        <v>456</v>
      </c>
      <c r="E4815" t="s">
        <v>8806</v>
      </c>
    </row>
    <row r="4816" spans="2:5" x14ac:dyDescent="0.35">
      <c r="B4816" s="79">
        <v>95</v>
      </c>
      <c r="C4816" s="79" t="s">
        <v>4254</v>
      </c>
      <c r="D4816" t="s">
        <v>458</v>
      </c>
      <c r="E4816" t="s">
        <v>1398</v>
      </c>
    </row>
    <row r="4817" spans="2:5" x14ac:dyDescent="0.35">
      <c r="B4817" s="79">
        <v>95</v>
      </c>
      <c r="C4817" s="79" t="s">
        <v>4254</v>
      </c>
      <c r="D4817" t="s">
        <v>459</v>
      </c>
      <c r="E4817" t="s">
        <v>1399</v>
      </c>
    </row>
    <row r="4818" spans="2:5" x14ac:dyDescent="0.35">
      <c r="B4818" s="79">
        <v>95</v>
      </c>
      <c r="C4818" s="79" t="s">
        <v>4254</v>
      </c>
      <c r="D4818" t="s">
        <v>460</v>
      </c>
      <c r="E4818" t="s">
        <v>8807</v>
      </c>
    </row>
    <row r="4819" spans="2:5" x14ac:dyDescent="0.35">
      <c r="B4819" s="79">
        <v>95</v>
      </c>
      <c r="C4819" s="79" t="s">
        <v>4254</v>
      </c>
      <c r="D4819" t="s">
        <v>461</v>
      </c>
      <c r="E4819" t="s">
        <v>8808</v>
      </c>
    </row>
    <row r="4820" spans="2:5" x14ac:dyDescent="0.35">
      <c r="B4820" s="79">
        <v>95</v>
      </c>
      <c r="C4820" s="79" t="s">
        <v>4254</v>
      </c>
      <c r="D4820" t="s">
        <v>462</v>
      </c>
      <c r="E4820" t="s">
        <v>8809</v>
      </c>
    </row>
    <row r="4821" spans="2:5" x14ac:dyDescent="0.35">
      <c r="B4821" s="79">
        <v>95</v>
      </c>
      <c r="C4821" s="79" t="s">
        <v>4254</v>
      </c>
      <c r="D4821" t="s">
        <v>464</v>
      </c>
      <c r="E4821" t="s">
        <v>4090</v>
      </c>
    </row>
    <row r="4822" spans="2:5" x14ac:dyDescent="0.35">
      <c r="B4822" s="79">
        <v>95</v>
      </c>
      <c r="C4822" s="79" t="s">
        <v>4254</v>
      </c>
      <c r="D4822" t="s">
        <v>466</v>
      </c>
      <c r="E4822" t="s">
        <v>8810</v>
      </c>
    </row>
    <row r="4823" spans="2:5" x14ac:dyDescent="0.35">
      <c r="B4823" s="79">
        <v>95</v>
      </c>
      <c r="C4823" s="79" t="s">
        <v>4254</v>
      </c>
      <c r="D4823" t="s">
        <v>467</v>
      </c>
      <c r="E4823" t="s">
        <v>1400</v>
      </c>
    </row>
    <row r="4824" spans="2:5" x14ac:dyDescent="0.35">
      <c r="B4824" s="79">
        <v>95</v>
      </c>
      <c r="C4824" s="79" t="s">
        <v>4254</v>
      </c>
      <c r="D4824" t="s">
        <v>468</v>
      </c>
      <c r="E4824" t="s">
        <v>1401</v>
      </c>
    </row>
    <row r="4825" spans="2:5" x14ac:dyDescent="0.35">
      <c r="B4825" s="79">
        <v>95</v>
      </c>
      <c r="C4825" s="79" t="s">
        <v>4254</v>
      </c>
      <c r="D4825" t="s">
        <v>470</v>
      </c>
      <c r="E4825" t="s">
        <v>1402</v>
      </c>
    </row>
    <row r="4826" spans="2:5" x14ac:dyDescent="0.35">
      <c r="B4826" s="79">
        <v>95</v>
      </c>
      <c r="C4826" s="79" t="s">
        <v>4254</v>
      </c>
      <c r="D4826" t="s">
        <v>910</v>
      </c>
      <c r="E4826" t="s">
        <v>1403</v>
      </c>
    </row>
    <row r="4827" spans="2:5" x14ac:dyDescent="0.35">
      <c r="B4827" s="79">
        <v>95</v>
      </c>
      <c r="C4827" s="79" t="s">
        <v>4254</v>
      </c>
      <c r="D4827" t="s">
        <v>1055</v>
      </c>
      <c r="E4827" t="s">
        <v>8811</v>
      </c>
    </row>
    <row r="4828" spans="2:5" x14ac:dyDescent="0.35">
      <c r="B4828" s="79">
        <v>95</v>
      </c>
      <c r="C4828" s="79" t="s">
        <v>4254</v>
      </c>
      <c r="D4828" t="s">
        <v>1056</v>
      </c>
      <c r="E4828" t="s">
        <v>8812</v>
      </c>
    </row>
    <row r="4829" spans="2:5" x14ac:dyDescent="0.35">
      <c r="B4829" s="79">
        <v>96</v>
      </c>
      <c r="C4829" s="79" t="s">
        <v>4258</v>
      </c>
      <c r="D4829" t="s">
        <v>446</v>
      </c>
      <c r="E4829" t="s">
        <v>8813</v>
      </c>
    </row>
    <row r="4830" spans="2:5" x14ac:dyDescent="0.35">
      <c r="B4830" s="79">
        <v>96</v>
      </c>
      <c r="C4830" s="79" t="s">
        <v>4258</v>
      </c>
      <c r="D4830" t="s">
        <v>448</v>
      </c>
      <c r="E4830" t="s">
        <v>1404</v>
      </c>
    </row>
    <row r="4831" spans="2:5" x14ac:dyDescent="0.35">
      <c r="B4831" s="79">
        <v>96</v>
      </c>
      <c r="C4831" s="79" t="s">
        <v>4258</v>
      </c>
      <c r="D4831" t="s">
        <v>449</v>
      </c>
      <c r="E4831" t="s">
        <v>8814</v>
      </c>
    </row>
    <row r="4832" spans="2:5" x14ac:dyDescent="0.35">
      <c r="B4832" s="79">
        <v>96</v>
      </c>
      <c r="C4832" s="79" t="s">
        <v>4258</v>
      </c>
      <c r="D4832" t="s">
        <v>450</v>
      </c>
      <c r="E4832" t="s">
        <v>8815</v>
      </c>
    </row>
    <row r="4833" spans="2:5" x14ac:dyDescent="0.35">
      <c r="B4833" s="79">
        <v>96</v>
      </c>
      <c r="C4833" s="79" t="s">
        <v>4258</v>
      </c>
      <c r="D4833" t="s">
        <v>452</v>
      </c>
      <c r="E4833" t="s">
        <v>173</v>
      </c>
    </row>
    <row r="4834" spans="2:5" x14ac:dyDescent="0.35">
      <c r="B4834" s="79">
        <v>96</v>
      </c>
      <c r="C4834" s="79" t="s">
        <v>4258</v>
      </c>
      <c r="D4834" t="s">
        <v>454</v>
      </c>
      <c r="E4834" t="s">
        <v>8816</v>
      </c>
    </row>
    <row r="4835" spans="2:5" x14ac:dyDescent="0.35">
      <c r="B4835" s="79">
        <v>96</v>
      </c>
      <c r="C4835" s="79" t="s">
        <v>4258</v>
      </c>
      <c r="D4835" t="s">
        <v>456</v>
      </c>
      <c r="E4835" t="s">
        <v>8817</v>
      </c>
    </row>
    <row r="4836" spans="2:5" x14ac:dyDescent="0.35">
      <c r="B4836" s="79">
        <v>96</v>
      </c>
      <c r="C4836" s="79" t="s">
        <v>4258</v>
      </c>
      <c r="D4836" t="s">
        <v>458</v>
      </c>
      <c r="E4836" t="s">
        <v>8818</v>
      </c>
    </row>
    <row r="4837" spans="2:5" x14ac:dyDescent="0.35">
      <c r="B4837" s="79">
        <v>96</v>
      </c>
      <c r="C4837" s="79" t="s">
        <v>4258</v>
      </c>
      <c r="D4837" t="s">
        <v>910</v>
      </c>
      <c r="E4837" t="s">
        <v>8819</v>
      </c>
    </row>
    <row r="4838" spans="2:5" x14ac:dyDescent="0.35">
      <c r="B4838" s="79">
        <v>96</v>
      </c>
      <c r="C4838" s="79" t="s">
        <v>4258</v>
      </c>
      <c r="D4838" t="s">
        <v>1055</v>
      </c>
      <c r="E4838" t="s">
        <v>8745</v>
      </c>
    </row>
    <row r="4839" spans="2:5" x14ac:dyDescent="0.35">
      <c r="B4839" s="79">
        <v>96</v>
      </c>
      <c r="C4839" s="79" t="s">
        <v>4258</v>
      </c>
      <c r="D4839" t="s">
        <v>1056</v>
      </c>
      <c r="E4839" t="s">
        <v>8820</v>
      </c>
    </row>
    <row r="4840" spans="2:5" x14ac:dyDescent="0.35">
      <c r="B4840" s="79">
        <v>96</v>
      </c>
      <c r="C4840" s="79" t="s">
        <v>4258</v>
      </c>
      <c r="D4840" t="s">
        <v>1249</v>
      </c>
      <c r="E4840" t="s">
        <v>8821</v>
      </c>
    </row>
    <row r="4841" spans="2:5" x14ac:dyDescent="0.35">
      <c r="B4841" s="79">
        <v>96</v>
      </c>
      <c r="C4841" s="79" t="s">
        <v>4258</v>
      </c>
      <c r="D4841" t="s">
        <v>1250</v>
      </c>
      <c r="E4841" t="s">
        <v>8822</v>
      </c>
    </row>
    <row r="4842" spans="2:5" x14ac:dyDescent="0.35">
      <c r="B4842" s="79">
        <v>96</v>
      </c>
      <c r="C4842" s="79" t="s">
        <v>4258</v>
      </c>
      <c r="D4842" t="s">
        <v>1251</v>
      </c>
      <c r="E4842" t="s">
        <v>8823</v>
      </c>
    </row>
    <row r="4843" spans="2:5" x14ac:dyDescent="0.35">
      <c r="B4843" s="79">
        <v>96</v>
      </c>
      <c r="C4843" s="79" t="s">
        <v>4258</v>
      </c>
      <c r="D4843" t="s">
        <v>1265</v>
      </c>
      <c r="E4843" t="s">
        <v>8824</v>
      </c>
    </row>
    <row r="4844" spans="2:5" x14ac:dyDescent="0.35">
      <c r="B4844" s="79">
        <v>96</v>
      </c>
      <c r="C4844" s="79" t="s">
        <v>4258</v>
      </c>
      <c r="D4844" t="s">
        <v>1266</v>
      </c>
      <c r="E4844" t="s">
        <v>8825</v>
      </c>
    </row>
    <row r="4845" spans="2:5" x14ac:dyDescent="0.35">
      <c r="B4845" s="79">
        <v>97</v>
      </c>
      <c r="C4845" s="79" t="s">
        <v>4262</v>
      </c>
      <c r="D4845" t="s">
        <v>446</v>
      </c>
      <c r="E4845" t="s">
        <v>8826</v>
      </c>
    </row>
    <row r="4846" spans="2:5" x14ac:dyDescent="0.35">
      <c r="B4846" s="79">
        <v>97</v>
      </c>
      <c r="C4846" s="79" t="s">
        <v>4262</v>
      </c>
      <c r="D4846" t="s">
        <v>448</v>
      </c>
      <c r="E4846" t="s">
        <v>8827</v>
      </c>
    </row>
    <row r="4847" spans="2:5" x14ac:dyDescent="0.35">
      <c r="B4847" s="79">
        <v>97</v>
      </c>
      <c r="C4847" s="79" t="s">
        <v>4262</v>
      </c>
      <c r="D4847" t="s">
        <v>449</v>
      </c>
      <c r="E4847" t="s">
        <v>8828</v>
      </c>
    </row>
    <row r="4848" spans="2:5" x14ac:dyDescent="0.35">
      <c r="B4848" s="79">
        <v>97</v>
      </c>
      <c r="C4848" s="79" t="s">
        <v>4262</v>
      </c>
      <c r="D4848" t="s">
        <v>450</v>
      </c>
      <c r="E4848" t="s">
        <v>8829</v>
      </c>
    </row>
    <row r="4849" spans="2:5" x14ac:dyDescent="0.35">
      <c r="B4849" s="79">
        <v>97</v>
      </c>
      <c r="C4849" s="79" t="s">
        <v>4262</v>
      </c>
      <c r="D4849" t="s">
        <v>452</v>
      </c>
      <c r="E4849" t="s">
        <v>8830</v>
      </c>
    </row>
    <row r="4850" spans="2:5" x14ac:dyDescent="0.35">
      <c r="B4850" s="79">
        <v>97</v>
      </c>
      <c r="C4850" s="79" t="s">
        <v>4262</v>
      </c>
      <c r="D4850" t="s">
        <v>454</v>
      </c>
      <c r="E4850" t="s">
        <v>8831</v>
      </c>
    </row>
    <row r="4851" spans="2:5" x14ac:dyDescent="0.35">
      <c r="B4851" s="79">
        <v>97</v>
      </c>
      <c r="C4851" s="79" t="s">
        <v>4262</v>
      </c>
      <c r="D4851" t="s">
        <v>456</v>
      </c>
      <c r="E4851" t="s">
        <v>8832</v>
      </c>
    </row>
    <row r="4852" spans="2:5" x14ac:dyDescent="0.35">
      <c r="B4852" s="79">
        <v>97</v>
      </c>
      <c r="C4852" s="79" t="s">
        <v>4262</v>
      </c>
      <c r="D4852" t="s">
        <v>458</v>
      </c>
      <c r="E4852" t="s">
        <v>8833</v>
      </c>
    </row>
    <row r="4853" spans="2:5" x14ac:dyDescent="0.35">
      <c r="B4853" s="79">
        <v>97</v>
      </c>
      <c r="C4853" s="79" t="s">
        <v>4262</v>
      </c>
      <c r="D4853" t="s">
        <v>459</v>
      </c>
      <c r="E4853" t="s">
        <v>8834</v>
      </c>
    </row>
    <row r="4854" spans="2:5" x14ac:dyDescent="0.35">
      <c r="B4854" s="79">
        <v>97</v>
      </c>
      <c r="C4854" s="79" t="s">
        <v>4262</v>
      </c>
      <c r="D4854" t="s">
        <v>460</v>
      </c>
      <c r="E4854" t="s">
        <v>8835</v>
      </c>
    </row>
    <row r="4855" spans="2:5" x14ac:dyDescent="0.35">
      <c r="B4855" s="79">
        <v>97</v>
      </c>
      <c r="C4855" s="79" t="s">
        <v>4262</v>
      </c>
      <c r="D4855" t="s">
        <v>461</v>
      </c>
      <c r="E4855" t="s">
        <v>1405</v>
      </c>
    </row>
    <row r="4856" spans="2:5" x14ac:dyDescent="0.35">
      <c r="B4856" s="79">
        <v>97</v>
      </c>
      <c r="C4856" s="79" t="s">
        <v>4262</v>
      </c>
      <c r="D4856" t="s">
        <v>462</v>
      </c>
      <c r="E4856" t="s">
        <v>8836</v>
      </c>
    </row>
    <row r="4857" spans="2:5" x14ac:dyDescent="0.35">
      <c r="B4857" s="79">
        <v>97</v>
      </c>
      <c r="C4857" s="79" t="s">
        <v>4262</v>
      </c>
      <c r="D4857" t="s">
        <v>464</v>
      </c>
      <c r="E4857" t="s">
        <v>8837</v>
      </c>
    </row>
    <row r="4858" spans="2:5" x14ac:dyDescent="0.35">
      <c r="B4858" s="79">
        <v>97</v>
      </c>
      <c r="C4858" s="79" t="s">
        <v>4262</v>
      </c>
      <c r="D4858" t="s">
        <v>466</v>
      </c>
      <c r="E4858" t="s">
        <v>8838</v>
      </c>
    </row>
    <row r="4859" spans="2:5" x14ac:dyDescent="0.35">
      <c r="B4859" s="79">
        <v>97</v>
      </c>
      <c r="C4859" s="79" t="s">
        <v>4262</v>
      </c>
      <c r="D4859" t="s">
        <v>467</v>
      </c>
      <c r="E4859" t="s">
        <v>8839</v>
      </c>
    </row>
    <row r="4860" spans="2:5" x14ac:dyDescent="0.35">
      <c r="B4860" s="79">
        <v>97</v>
      </c>
      <c r="C4860" s="79" t="s">
        <v>4262</v>
      </c>
      <c r="D4860" t="s">
        <v>468</v>
      </c>
      <c r="E4860" t="s">
        <v>8840</v>
      </c>
    </row>
    <row r="4861" spans="2:5" x14ac:dyDescent="0.35">
      <c r="B4861" s="79">
        <v>97</v>
      </c>
      <c r="C4861" s="79" t="s">
        <v>4262</v>
      </c>
      <c r="D4861" t="s">
        <v>470</v>
      </c>
      <c r="E4861" t="s">
        <v>8841</v>
      </c>
    </row>
    <row r="4862" spans="2:5" x14ac:dyDescent="0.35">
      <c r="B4862" s="79">
        <v>97</v>
      </c>
      <c r="C4862" s="79" t="s">
        <v>4262</v>
      </c>
      <c r="D4862" t="s">
        <v>471</v>
      </c>
      <c r="E4862" t="s">
        <v>8842</v>
      </c>
    </row>
    <row r="4863" spans="2:5" x14ac:dyDescent="0.35">
      <c r="B4863" s="79">
        <v>97</v>
      </c>
      <c r="C4863" s="79" t="s">
        <v>4262</v>
      </c>
      <c r="D4863" t="s">
        <v>472</v>
      </c>
      <c r="E4863" t="s">
        <v>8843</v>
      </c>
    </row>
    <row r="4864" spans="2:5" x14ac:dyDescent="0.35">
      <c r="B4864" s="79">
        <v>97</v>
      </c>
      <c r="C4864" s="79" t="s">
        <v>4262</v>
      </c>
      <c r="D4864" t="s">
        <v>473</v>
      </c>
      <c r="E4864" t="s">
        <v>8844</v>
      </c>
    </row>
    <row r="4865" spans="2:5" x14ac:dyDescent="0.35">
      <c r="B4865" s="79">
        <v>97</v>
      </c>
      <c r="C4865" s="79" t="s">
        <v>4262</v>
      </c>
      <c r="D4865" t="s">
        <v>475</v>
      </c>
      <c r="E4865" t="s">
        <v>8845</v>
      </c>
    </row>
    <row r="4866" spans="2:5" x14ac:dyDescent="0.35">
      <c r="B4866" s="79">
        <v>97</v>
      </c>
      <c r="C4866" s="79" t="s">
        <v>4262</v>
      </c>
      <c r="D4866" t="s">
        <v>476</v>
      </c>
      <c r="E4866" t="s">
        <v>8846</v>
      </c>
    </row>
    <row r="4867" spans="2:5" x14ac:dyDescent="0.35">
      <c r="B4867" s="79">
        <v>97</v>
      </c>
      <c r="C4867" s="79" t="s">
        <v>4262</v>
      </c>
      <c r="D4867" t="s">
        <v>477</v>
      </c>
      <c r="E4867" t="s">
        <v>8847</v>
      </c>
    </row>
    <row r="4868" spans="2:5" x14ac:dyDescent="0.35">
      <c r="B4868" s="79">
        <v>97</v>
      </c>
      <c r="C4868" s="79" t="s">
        <v>4262</v>
      </c>
      <c r="D4868" t="s">
        <v>479</v>
      </c>
      <c r="E4868" t="s">
        <v>8848</v>
      </c>
    </row>
    <row r="4869" spans="2:5" x14ac:dyDescent="0.35">
      <c r="B4869" s="79">
        <v>97</v>
      </c>
      <c r="C4869" s="79" t="s">
        <v>4262</v>
      </c>
      <c r="D4869" t="s">
        <v>481</v>
      </c>
      <c r="E4869" t="s">
        <v>8849</v>
      </c>
    </row>
    <row r="4870" spans="2:5" x14ac:dyDescent="0.35">
      <c r="B4870" s="79">
        <v>97</v>
      </c>
      <c r="C4870" s="79" t="s">
        <v>4262</v>
      </c>
      <c r="D4870" t="s">
        <v>482</v>
      </c>
      <c r="E4870" t="s">
        <v>8850</v>
      </c>
    </row>
    <row r="4871" spans="2:5" x14ac:dyDescent="0.35">
      <c r="B4871" s="79">
        <v>97</v>
      </c>
      <c r="C4871" s="79" t="s">
        <v>4262</v>
      </c>
      <c r="D4871" t="s">
        <v>483</v>
      </c>
      <c r="E4871" t="s">
        <v>8851</v>
      </c>
    </row>
    <row r="4872" spans="2:5" x14ac:dyDescent="0.35">
      <c r="B4872" s="79">
        <v>98</v>
      </c>
      <c r="C4872" s="79" t="s">
        <v>4265</v>
      </c>
      <c r="D4872" t="s">
        <v>446</v>
      </c>
      <c r="E4872" t="s">
        <v>8852</v>
      </c>
    </row>
    <row r="4873" spans="2:5" x14ac:dyDescent="0.35">
      <c r="B4873" s="79">
        <v>98</v>
      </c>
      <c r="C4873" s="79" t="s">
        <v>4265</v>
      </c>
      <c r="D4873" t="s">
        <v>448</v>
      </c>
      <c r="E4873" t="s">
        <v>1406</v>
      </c>
    </row>
    <row r="4874" spans="2:5" x14ac:dyDescent="0.35">
      <c r="B4874" s="79">
        <v>98</v>
      </c>
      <c r="C4874" s="79" t="s">
        <v>4265</v>
      </c>
      <c r="D4874" t="s">
        <v>449</v>
      </c>
      <c r="E4874" t="s">
        <v>8853</v>
      </c>
    </row>
    <row r="4875" spans="2:5" x14ac:dyDescent="0.35">
      <c r="B4875" s="79">
        <v>98</v>
      </c>
      <c r="C4875" s="79" t="s">
        <v>4265</v>
      </c>
      <c r="D4875" t="s">
        <v>450</v>
      </c>
      <c r="E4875" t="s">
        <v>8854</v>
      </c>
    </row>
    <row r="4876" spans="2:5" x14ac:dyDescent="0.35">
      <c r="B4876" s="79">
        <v>98</v>
      </c>
      <c r="C4876" s="79" t="s">
        <v>4265</v>
      </c>
      <c r="D4876" t="s">
        <v>910</v>
      </c>
      <c r="E4876" t="s">
        <v>8855</v>
      </c>
    </row>
    <row r="4877" spans="2:5" x14ac:dyDescent="0.35">
      <c r="B4877" s="79">
        <v>98</v>
      </c>
      <c r="C4877" s="79" t="s">
        <v>4265</v>
      </c>
      <c r="D4877" t="s">
        <v>1055</v>
      </c>
      <c r="E4877" t="s">
        <v>8856</v>
      </c>
    </row>
    <row r="4878" spans="2:5" x14ac:dyDescent="0.35">
      <c r="B4878" s="79">
        <v>98</v>
      </c>
      <c r="C4878" s="79" t="s">
        <v>4265</v>
      </c>
      <c r="D4878" t="s">
        <v>452</v>
      </c>
      <c r="E4878" t="s">
        <v>1407</v>
      </c>
    </row>
    <row r="4879" spans="2:5" x14ac:dyDescent="0.35">
      <c r="B4879" s="79">
        <v>98</v>
      </c>
      <c r="C4879" s="79" t="s">
        <v>4265</v>
      </c>
      <c r="D4879" t="s">
        <v>454</v>
      </c>
      <c r="E4879" t="s">
        <v>8857</v>
      </c>
    </row>
    <row r="4880" spans="2:5" x14ac:dyDescent="0.35">
      <c r="B4880" s="79">
        <v>98</v>
      </c>
      <c r="C4880" s="79" t="s">
        <v>4265</v>
      </c>
      <c r="D4880" t="s">
        <v>456</v>
      </c>
      <c r="E4880" t="s">
        <v>8858</v>
      </c>
    </row>
    <row r="4881" spans="2:5" x14ac:dyDescent="0.35">
      <c r="B4881" s="79">
        <v>98</v>
      </c>
      <c r="C4881" s="79" t="s">
        <v>4265</v>
      </c>
      <c r="D4881" t="s">
        <v>458</v>
      </c>
      <c r="E4881" t="s">
        <v>1408</v>
      </c>
    </row>
    <row r="4882" spans="2:5" x14ac:dyDescent="0.35">
      <c r="B4882" s="79">
        <v>98</v>
      </c>
      <c r="C4882" s="79" t="s">
        <v>4265</v>
      </c>
      <c r="D4882" t="s">
        <v>459</v>
      </c>
      <c r="E4882" t="s">
        <v>8859</v>
      </c>
    </row>
    <row r="4883" spans="2:5" x14ac:dyDescent="0.35">
      <c r="B4883" s="79">
        <v>98</v>
      </c>
      <c r="C4883" s="79" t="s">
        <v>4265</v>
      </c>
      <c r="D4883" t="s">
        <v>460</v>
      </c>
      <c r="E4883" t="s">
        <v>8860</v>
      </c>
    </row>
    <row r="4884" spans="2:5" x14ac:dyDescent="0.35">
      <c r="B4884" s="79">
        <v>98</v>
      </c>
      <c r="C4884" s="79" t="s">
        <v>4265</v>
      </c>
      <c r="D4884" t="s">
        <v>461</v>
      </c>
      <c r="E4884" t="s">
        <v>1409</v>
      </c>
    </row>
    <row r="4885" spans="2:5" x14ac:dyDescent="0.35">
      <c r="B4885" s="79">
        <v>98</v>
      </c>
      <c r="C4885" s="79" t="s">
        <v>4265</v>
      </c>
      <c r="D4885" t="s">
        <v>462</v>
      </c>
      <c r="E4885" t="s">
        <v>8861</v>
      </c>
    </row>
    <row r="4886" spans="2:5" x14ac:dyDescent="0.35">
      <c r="B4886" s="79">
        <v>98</v>
      </c>
      <c r="C4886" s="79" t="s">
        <v>4265</v>
      </c>
      <c r="D4886" t="s">
        <v>464</v>
      </c>
      <c r="E4886" t="s">
        <v>8862</v>
      </c>
    </row>
    <row r="4887" spans="2:5" x14ac:dyDescent="0.35">
      <c r="B4887" s="79">
        <v>98</v>
      </c>
      <c r="C4887" s="79" t="s">
        <v>4265</v>
      </c>
      <c r="D4887" t="s">
        <v>466</v>
      </c>
      <c r="E4887" t="s">
        <v>1410</v>
      </c>
    </row>
    <row r="4888" spans="2:5" x14ac:dyDescent="0.35">
      <c r="B4888" s="79">
        <v>98</v>
      </c>
      <c r="C4888" s="79" t="s">
        <v>4265</v>
      </c>
      <c r="D4888" t="s">
        <v>467</v>
      </c>
      <c r="E4888" t="s">
        <v>1411</v>
      </c>
    </row>
    <row r="4889" spans="2:5" x14ac:dyDescent="0.35">
      <c r="B4889" s="79">
        <v>98</v>
      </c>
      <c r="C4889" s="79" t="s">
        <v>4265</v>
      </c>
      <c r="D4889" t="s">
        <v>468</v>
      </c>
      <c r="E4889" t="s">
        <v>8863</v>
      </c>
    </row>
    <row r="4890" spans="2:5" x14ac:dyDescent="0.35">
      <c r="B4890" s="79">
        <v>98</v>
      </c>
      <c r="C4890" s="79" t="s">
        <v>4265</v>
      </c>
      <c r="D4890" t="s">
        <v>470</v>
      </c>
      <c r="E4890" t="s">
        <v>8864</v>
      </c>
    </row>
    <row r="4891" spans="2:5" x14ac:dyDescent="0.35">
      <c r="B4891" s="79">
        <v>98</v>
      </c>
      <c r="C4891" s="79" t="s">
        <v>4265</v>
      </c>
      <c r="D4891" t="s">
        <v>471</v>
      </c>
      <c r="E4891" t="s">
        <v>8865</v>
      </c>
    </row>
    <row r="4892" spans="2:5" x14ac:dyDescent="0.35">
      <c r="B4892" s="79">
        <v>98</v>
      </c>
      <c r="C4892" s="79" t="s">
        <v>4265</v>
      </c>
      <c r="D4892" t="s">
        <v>1056</v>
      </c>
      <c r="E4892" t="s">
        <v>8866</v>
      </c>
    </row>
    <row r="4893" spans="2:5" x14ac:dyDescent="0.35">
      <c r="B4893" s="79">
        <v>98</v>
      </c>
      <c r="C4893" s="79" t="s">
        <v>4265</v>
      </c>
      <c r="D4893" t="s">
        <v>1249</v>
      </c>
      <c r="E4893" t="s">
        <v>8867</v>
      </c>
    </row>
    <row r="4894" spans="2:5" x14ac:dyDescent="0.35">
      <c r="B4894" s="79">
        <v>99</v>
      </c>
      <c r="C4894" s="79" t="s">
        <v>135</v>
      </c>
      <c r="D4894" t="s">
        <v>446</v>
      </c>
      <c r="E4894" t="s">
        <v>8868</v>
      </c>
    </row>
    <row r="4895" spans="2:5" x14ac:dyDescent="0.35">
      <c r="B4895" s="79">
        <v>99</v>
      </c>
      <c r="C4895" s="79" t="s">
        <v>135</v>
      </c>
      <c r="D4895" t="s">
        <v>448</v>
      </c>
      <c r="E4895" t="s">
        <v>8869</v>
      </c>
    </row>
    <row r="4896" spans="2:5" x14ac:dyDescent="0.35">
      <c r="B4896" s="79">
        <v>99</v>
      </c>
      <c r="C4896" s="79" t="s">
        <v>135</v>
      </c>
      <c r="D4896" t="s">
        <v>449</v>
      </c>
      <c r="E4896" t="s">
        <v>8870</v>
      </c>
    </row>
    <row r="4897" spans="2:5" x14ac:dyDescent="0.35">
      <c r="B4897" s="79">
        <v>99</v>
      </c>
      <c r="C4897" s="79" t="s">
        <v>135</v>
      </c>
      <c r="D4897" t="s">
        <v>450</v>
      </c>
      <c r="E4897" t="s">
        <v>1412</v>
      </c>
    </row>
    <row r="4898" spans="2:5" x14ac:dyDescent="0.35">
      <c r="B4898" s="79">
        <v>99</v>
      </c>
      <c r="C4898" s="79" t="s">
        <v>135</v>
      </c>
      <c r="D4898" t="s">
        <v>452</v>
      </c>
      <c r="E4898" t="s">
        <v>8871</v>
      </c>
    </row>
    <row r="4899" spans="2:5" x14ac:dyDescent="0.35">
      <c r="B4899" s="79">
        <v>99</v>
      </c>
      <c r="C4899" s="79" t="s">
        <v>135</v>
      </c>
      <c r="D4899" t="s">
        <v>454</v>
      </c>
      <c r="E4899" t="s">
        <v>8872</v>
      </c>
    </row>
    <row r="4900" spans="2:5" x14ac:dyDescent="0.35">
      <c r="B4900" s="79">
        <v>99</v>
      </c>
      <c r="C4900" s="79" t="s">
        <v>135</v>
      </c>
      <c r="D4900" t="s">
        <v>456</v>
      </c>
      <c r="E4900" t="s">
        <v>8873</v>
      </c>
    </row>
    <row r="4901" spans="2:5" x14ac:dyDescent="0.35">
      <c r="B4901" s="79">
        <v>99</v>
      </c>
      <c r="C4901" s="79" t="s">
        <v>135</v>
      </c>
      <c r="D4901" t="s">
        <v>458</v>
      </c>
      <c r="E4901" t="s">
        <v>8874</v>
      </c>
    </row>
    <row r="4902" spans="2:5" x14ac:dyDescent="0.35">
      <c r="B4902" s="79">
        <v>99</v>
      </c>
      <c r="C4902" s="79" t="s">
        <v>135</v>
      </c>
      <c r="D4902" t="s">
        <v>459</v>
      </c>
      <c r="E4902" t="s">
        <v>8875</v>
      </c>
    </row>
    <row r="4903" spans="2:5" x14ac:dyDescent="0.35">
      <c r="B4903" s="79">
        <v>99</v>
      </c>
      <c r="C4903" s="79" t="s">
        <v>135</v>
      </c>
      <c r="D4903" t="s">
        <v>460</v>
      </c>
      <c r="E4903" t="s">
        <v>1413</v>
      </c>
    </row>
    <row r="4904" spans="2:5" x14ac:dyDescent="0.35">
      <c r="B4904" s="79">
        <v>99</v>
      </c>
      <c r="C4904" s="79" t="s">
        <v>135</v>
      </c>
      <c r="D4904" t="s">
        <v>461</v>
      </c>
      <c r="E4904" t="s">
        <v>8876</v>
      </c>
    </row>
    <row r="4905" spans="2:5" x14ac:dyDescent="0.35">
      <c r="B4905" s="79">
        <v>99</v>
      </c>
      <c r="C4905" s="79" t="s">
        <v>135</v>
      </c>
      <c r="D4905" t="s">
        <v>462</v>
      </c>
      <c r="E4905" t="s">
        <v>8877</v>
      </c>
    </row>
    <row r="4906" spans="2:5" x14ac:dyDescent="0.35">
      <c r="B4906" s="79">
        <v>99</v>
      </c>
      <c r="C4906" s="79" t="s">
        <v>135</v>
      </c>
      <c r="D4906" t="s">
        <v>464</v>
      </c>
      <c r="E4906" t="s">
        <v>1414</v>
      </c>
    </row>
    <row r="4907" spans="2:5" x14ac:dyDescent="0.35">
      <c r="B4907" s="79">
        <v>99</v>
      </c>
      <c r="C4907" s="79" t="s">
        <v>135</v>
      </c>
      <c r="D4907" t="s">
        <v>466</v>
      </c>
      <c r="E4907" t="s">
        <v>8878</v>
      </c>
    </row>
    <row r="4908" spans="2:5" x14ac:dyDescent="0.35">
      <c r="B4908" s="79">
        <v>99</v>
      </c>
      <c r="C4908" s="79" t="s">
        <v>135</v>
      </c>
      <c r="D4908" t="s">
        <v>467</v>
      </c>
      <c r="E4908" t="s">
        <v>8879</v>
      </c>
    </row>
    <row r="4909" spans="2:5" x14ac:dyDescent="0.35">
      <c r="B4909" s="79">
        <v>99</v>
      </c>
      <c r="C4909" s="79" t="s">
        <v>135</v>
      </c>
      <c r="D4909" t="s">
        <v>468</v>
      </c>
      <c r="E4909" t="s">
        <v>8880</v>
      </c>
    </row>
    <row r="4910" spans="2:5" x14ac:dyDescent="0.35">
      <c r="B4910" s="79">
        <v>99</v>
      </c>
      <c r="C4910" s="79" t="s">
        <v>135</v>
      </c>
      <c r="D4910" t="s">
        <v>470</v>
      </c>
      <c r="E4910" t="s">
        <v>8881</v>
      </c>
    </row>
    <row r="4911" spans="2:5" x14ac:dyDescent="0.35">
      <c r="B4911" s="79">
        <v>99</v>
      </c>
      <c r="C4911" s="79" t="s">
        <v>135</v>
      </c>
      <c r="D4911" t="s">
        <v>471</v>
      </c>
      <c r="E4911" t="s">
        <v>8882</v>
      </c>
    </row>
    <row r="4912" spans="2:5" x14ac:dyDescent="0.35">
      <c r="B4912" s="79">
        <v>99</v>
      </c>
      <c r="C4912" s="79" t="s">
        <v>135</v>
      </c>
      <c r="D4912" t="s">
        <v>472</v>
      </c>
      <c r="E4912" t="s">
        <v>8883</v>
      </c>
    </row>
    <row r="4913" spans="2:5" x14ac:dyDescent="0.35">
      <c r="B4913" s="79">
        <v>99</v>
      </c>
      <c r="C4913" s="79" t="s">
        <v>135</v>
      </c>
      <c r="D4913" t="s">
        <v>473</v>
      </c>
      <c r="E4913" t="s">
        <v>8884</v>
      </c>
    </row>
    <row r="4914" spans="2:5" x14ac:dyDescent="0.35">
      <c r="B4914" s="79">
        <v>99</v>
      </c>
      <c r="C4914" s="79" t="s">
        <v>135</v>
      </c>
      <c r="D4914" t="s">
        <v>475</v>
      </c>
      <c r="E4914" t="s">
        <v>8885</v>
      </c>
    </row>
    <row r="4915" spans="2:5" x14ac:dyDescent="0.35">
      <c r="B4915" s="79">
        <v>99</v>
      </c>
      <c r="C4915" s="79" t="s">
        <v>135</v>
      </c>
      <c r="D4915" t="s">
        <v>476</v>
      </c>
      <c r="E4915" t="s">
        <v>8886</v>
      </c>
    </row>
    <row r="4916" spans="2:5" x14ac:dyDescent="0.35">
      <c r="B4916" s="79">
        <v>99</v>
      </c>
      <c r="C4916" s="79" t="s">
        <v>135</v>
      </c>
      <c r="D4916" t="s">
        <v>477</v>
      </c>
      <c r="E4916" t="s">
        <v>8887</v>
      </c>
    </row>
    <row r="4917" spans="2:5" x14ac:dyDescent="0.35">
      <c r="B4917" s="79">
        <v>99</v>
      </c>
      <c r="C4917" s="79" t="s">
        <v>135</v>
      </c>
      <c r="D4917" t="s">
        <v>479</v>
      </c>
      <c r="E4917" t="s">
        <v>8888</v>
      </c>
    </row>
    <row r="4918" spans="2:5" x14ac:dyDescent="0.35">
      <c r="B4918" s="79">
        <v>99</v>
      </c>
      <c r="C4918" s="79" t="s">
        <v>135</v>
      </c>
      <c r="D4918" t="s">
        <v>481</v>
      </c>
      <c r="E4918" t="s">
        <v>8889</v>
      </c>
    </row>
    <row r="4919" spans="2:5" x14ac:dyDescent="0.35">
      <c r="B4919" s="79">
        <v>99</v>
      </c>
      <c r="C4919" s="79" t="s">
        <v>135</v>
      </c>
      <c r="D4919" t="s">
        <v>482</v>
      </c>
      <c r="E4919" t="s">
        <v>1415</v>
      </c>
    </row>
    <row r="4920" spans="2:5" x14ac:dyDescent="0.35">
      <c r="B4920" s="79">
        <v>99</v>
      </c>
      <c r="C4920" s="79" t="s">
        <v>135</v>
      </c>
      <c r="D4920" t="s">
        <v>483</v>
      </c>
      <c r="E4920" t="s">
        <v>8890</v>
      </c>
    </row>
    <row r="4921" spans="2:5" x14ac:dyDescent="0.35">
      <c r="B4921" s="79">
        <v>99</v>
      </c>
      <c r="C4921" s="79" t="s">
        <v>135</v>
      </c>
      <c r="D4921" t="s">
        <v>484</v>
      </c>
      <c r="E4921" t="s">
        <v>8891</v>
      </c>
    </row>
    <row r="4922" spans="2:5" x14ac:dyDescent="0.35">
      <c r="B4922" s="79">
        <v>99</v>
      </c>
      <c r="C4922" s="79" t="s">
        <v>135</v>
      </c>
      <c r="D4922" t="s">
        <v>485</v>
      </c>
      <c r="E4922" t="s">
        <v>8892</v>
      </c>
    </row>
    <row r="4923" spans="2:5" x14ac:dyDescent="0.35">
      <c r="B4923" s="79">
        <v>99</v>
      </c>
      <c r="C4923" s="79" t="s">
        <v>135</v>
      </c>
      <c r="D4923" t="s">
        <v>487</v>
      </c>
      <c r="E4923" t="s">
        <v>8893</v>
      </c>
    </row>
    <row r="4924" spans="2:5" x14ac:dyDescent="0.35">
      <c r="B4924" s="79">
        <v>99</v>
      </c>
      <c r="C4924" s="79" t="s">
        <v>135</v>
      </c>
      <c r="D4924" t="s">
        <v>910</v>
      </c>
      <c r="E4924" t="s">
        <v>8894</v>
      </c>
    </row>
    <row r="4925" spans="2:5" x14ac:dyDescent="0.35">
      <c r="B4925" s="79">
        <v>99</v>
      </c>
      <c r="C4925" s="79" t="s">
        <v>135</v>
      </c>
      <c r="D4925" t="s">
        <v>489</v>
      </c>
      <c r="E4925" t="s">
        <v>8804</v>
      </c>
    </row>
    <row r="4926" spans="2:5" x14ac:dyDescent="0.35">
      <c r="B4926" s="79">
        <v>99</v>
      </c>
      <c r="C4926" s="79" t="s">
        <v>135</v>
      </c>
      <c r="D4926" t="s">
        <v>1055</v>
      </c>
      <c r="E4926" t="s">
        <v>8895</v>
      </c>
    </row>
    <row r="4927" spans="2:5" x14ac:dyDescent="0.35">
      <c r="B4927" s="79">
        <v>99</v>
      </c>
      <c r="C4927" s="79" t="s">
        <v>135</v>
      </c>
      <c r="D4927" t="s">
        <v>1056</v>
      </c>
      <c r="E4927" t="s">
        <v>8896</v>
      </c>
    </row>
    <row r="4928" spans="2:5" x14ac:dyDescent="0.35">
      <c r="B4928" s="79">
        <v>99</v>
      </c>
      <c r="C4928" s="79" t="s">
        <v>135</v>
      </c>
      <c r="D4928" t="s">
        <v>1249</v>
      </c>
      <c r="E4928" t="s">
        <v>8897</v>
      </c>
    </row>
    <row r="4929" spans="2:5" x14ac:dyDescent="0.35">
      <c r="B4929" s="79">
        <v>99</v>
      </c>
      <c r="C4929" s="79" t="s">
        <v>135</v>
      </c>
      <c r="D4929" t="s">
        <v>1250</v>
      </c>
      <c r="E4929" t="s">
        <v>8898</v>
      </c>
    </row>
    <row r="4930" spans="2:5" x14ac:dyDescent="0.35">
      <c r="B4930" s="79">
        <v>100</v>
      </c>
      <c r="C4930" s="79" t="s">
        <v>137</v>
      </c>
      <c r="D4930" t="s">
        <v>446</v>
      </c>
      <c r="E4930" t="s">
        <v>8899</v>
      </c>
    </row>
    <row r="4931" spans="2:5" x14ac:dyDescent="0.35">
      <c r="B4931" s="79">
        <v>100</v>
      </c>
      <c r="C4931" s="79" t="s">
        <v>137</v>
      </c>
      <c r="D4931" t="s">
        <v>448</v>
      </c>
      <c r="E4931" t="s">
        <v>8900</v>
      </c>
    </row>
    <row r="4932" spans="2:5" x14ac:dyDescent="0.35">
      <c r="B4932" s="79">
        <v>100</v>
      </c>
      <c r="C4932" s="79" t="s">
        <v>137</v>
      </c>
      <c r="D4932" t="s">
        <v>449</v>
      </c>
      <c r="E4932" t="s">
        <v>8901</v>
      </c>
    </row>
    <row r="4933" spans="2:5" x14ac:dyDescent="0.35">
      <c r="B4933" s="79">
        <v>100</v>
      </c>
      <c r="C4933" s="79" t="s">
        <v>137</v>
      </c>
      <c r="D4933" t="s">
        <v>450</v>
      </c>
      <c r="E4933" t="s">
        <v>8902</v>
      </c>
    </row>
    <row r="4934" spans="2:5" x14ac:dyDescent="0.35">
      <c r="B4934" s="79">
        <v>100</v>
      </c>
      <c r="C4934" s="79" t="s">
        <v>137</v>
      </c>
      <c r="D4934" t="s">
        <v>452</v>
      </c>
      <c r="E4934" t="s">
        <v>8903</v>
      </c>
    </row>
    <row r="4935" spans="2:5" x14ac:dyDescent="0.35">
      <c r="B4935" s="79">
        <v>100</v>
      </c>
      <c r="C4935" s="79" t="s">
        <v>137</v>
      </c>
      <c r="D4935" t="s">
        <v>454</v>
      </c>
      <c r="E4935" t="s">
        <v>8904</v>
      </c>
    </row>
    <row r="4936" spans="2:5" x14ac:dyDescent="0.35">
      <c r="B4936" s="79">
        <v>100</v>
      </c>
      <c r="C4936" s="79" t="s">
        <v>137</v>
      </c>
      <c r="D4936" t="s">
        <v>456</v>
      </c>
      <c r="E4936" t="s">
        <v>8905</v>
      </c>
    </row>
    <row r="4937" spans="2:5" x14ac:dyDescent="0.35">
      <c r="B4937" s="79">
        <v>100</v>
      </c>
      <c r="C4937" s="79" t="s">
        <v>137</v>
      </c>
      <c r="D4937" t="s">
        <v>458</v>
      </c>
      <c r="E4937" t="s">
        <v>8906</v>
      </c>
    </row>
    <row r="4938" spans="2:5" x14ac:dyDescent="0.35">
      <c r="B4938" s="79">
        <v>100</v>
      </c>
      <c r="C4938" s="79" t="s">
        <v>137</v>
      </c>
      <c r="D4938" t="s">
        <v>459</v>
      </c>
      <c r="E4938" t="s">
        <v>8907</v>
      </c>
    </row>
    <row r="4939" spans="2:5" x14ac:dyDescent="0.35">
      <c r="B4939" s="79">
        <v>100</v>
      </c>
      <c r="C4939" s="79" t="s">
        <v>137</v>
      </c>
      <c r="D4939" t="s">
        <v>460</v>
      </c>
      <c r="E4939" t="s">
        <v>8908</v>
      </c>
    </row>
    <row r="4940" spans="2:5" x14ac:dyDescent="0.35">
      <c r="B4940" s="79">
        <v>100</v>
      </c>
      <c r="C4940" s="79" t="s">
        <v>137</v>
      </c>
      <c r="D4940" t="s">
        <v>461</v>
      </c>
      <c r="E4940" t="s">
        <v>8909</v>
      </c>
    </row>
    <row r="4941" spans="2:5" x14ac:dyDescent="0.35">
      <c r="B4941" s="79">
        <v>100</v>
      </c>
      <c r="C4941" s="79" t="s">
        <v>137</v>
      </c>
      <c r="D4941" t="s">
        <v>462</v>
      </c>
      <c r="E4941" t="s">
        <v>8910</v>
      </c>
    </row>
    <row r="4942" spans="2:5" x14ac:dyDescent="0.35">
      <c r="B4942" s="79">
        <v>100</v>
      </c>
      <c r="C4942" s="79" t="s">
        <v>137</v>
      </c>
      <c r="D4942" t="s">
        <v>464</v>
      </c>
      <c r="E4942" t="s">
        <v>8911</v>
      </c>
    </row>
    <row r="4943" spans="2:5" x14ac:dyDescent="0.35">
      <c r="B4943" s="79">
        <v>100</v>
      </c>
      <c r="C4943" s="79" t="s">
        <v>137</v>
      </c>
      <c r="D4943" t="s">
        <v>466</v>
      </c>
      <c r="E4943" t="s">
        <v>8912</v>
      </c>
    </row>
    <row r="4944" spans="2:5" x14ac:dyDescent="0.35">
      <c r="B4944" s="79">
        <v>100</v>
      </c>
      <c r="C4944" s="79" t="s">
        <v>137</v>
      </c>
      <c r="D4944" t="s">
        <v>467</v>
      </c>
      <c r="E4944" t="s">
        <v>8913</v>
      </c>
    </row>
    <row r="4945" spans="2:5" x14ac:dyDescent="0.35">
      <c r="B4945" s="79">
        <v>100</v>
      </c>
      <c r="C4945" s="79" t="s">
        <v>137</v>
      </c>
      <c r="D4945" t="s">
        <v>468</v>
      </c>
      <c r="E4945" t="s">
        <v>8914</v>
      </c>
    </row>
    <row r="4946" spans="2:5" x14ac:dyDescent="0.35">
      <c r="B4946" s="79">
        <v>100</v>
      </c>
      <c r="C4946" s="79" t="s">
        <v>137</v>
      </c>
      <c r="D4946" t="s">
        <v>470</v>
      </c>
      <c r="E4946" t="s">
        <v>1416</v>
      </c>
    </row>
    <row r="4947" spans="2:5" x14ac:dyDescent="0.35">
      <c r="B4947" s="79">
        <v>100</v>
      </c>
      <c r="C4947" s="79" t="s">
        <v>137</v>
      </c>
      <c r="D4947" t="s">
        <v>471</v>
      </c>
      <c r="E4947" t="s">
        <v>1417</v>
      </c>
    </row>
    <row r="4948" spans="2:5" x14ac:dyDescent="0.35">
      <c r="B4948" s="79">
        <v>100</v>
      </c>
      <c r="C4948" s="79" t="s">
        <v>137</v>
      </c>
      <c r="D4948" t="s">
        <v>472</v>
      </c>
      <c r="E4948" t="s">
        <v>1418</v>
      </c>
    </row>
    <row r="4949" spans="2:5" x14ac:dyDescent="0.35">
      <c r="B4949" s="79">
        <v>100</v>
      </c>
      <c r="C4949" s="79" t="s">
        <v>137</v>
      </c>
      <c r="D4949" t="s">
        <v>473</v>
      </c>
      <c r="E4949" t="s">
        <v>8915</v>
      </c>
    </row>
    <row r="4950" spans="2:5" x14ac:dyDescent="0.35">
      <c r="B4950" s="79">
        <v>100</v>
      </c>
      <c r="C4950" s="79" t="s">
        <v>137</v>
      </c>
      <c r="D4950" t="s">
        <v>475</v>
      </c>
      <c r="E4950" t="s">
        <v>8916</v>
      </c>
    </row>
    <row r="4951" spans="2:5" x14ac:dyDescent="0.35">
      <c r="B4951" s="79">
        <v>100</v>
      </c>
      <c r="C4951" s="79" t="s">
        <v>137</v>
      </c>
      <c r="D4951" t="s">
        <v>476</v>
      </c>
      <c r="E4951" t="s">
        <v>8917</v>
      </c>
    </row>
    <row r="4952" spans="2:5" x14ac:dyDescent="0.35">
      <c r="B4952" s="79">
        <v>100</v>
      </c>
      <c r="C4952" s="79" t="s">
        <v>137</v>
      </c>
      <c r="D4952" t="s">
        <v>477</v>
      </c>
      <c r="E4952" t="s">
        <v>8918</v>
      </c>
    </row>
    <row r="4953" spans="2:5" x14ac:dyDescent="0.35">
      <c r="B4953" s="79">
        <v>100</v>
      </c>
      <c r="C4953" s="79" t="s">
        <v>137</v>
      </c>
      <c r="D4953" t="s">
        <v>479</v>
      </c>
      <c r="E4953" t="s">
        <v>8919</v>
      </c>
    </row>
    <row r="4954" spans="2:5" x14ac:dyDescent="0.35">
      <c r="B4954" s="79">
        <v>100</v>
      </c>
      <c r="C4954" s="79" t="s">
        <v>137</v>
      </c>
      <c r="D4954" t="s">
        <v>481</v>
      </c>
      <c r="E4954" t="s">
        <v>8920</v>
      </c>
    </row>
    <row r="4955" spans="2:5" x14ac:dyDescent="0.35">
      <c r="B4955" s="79">
        <v>100</v>
      </c>
      <c r="C4955" s="79" t="s">
        <v>137</v>
      </c>
      <c r="D4955" t="s">
        <v>482</v>
      </c>
      <c r="E4955" t="s">
        <v>8921</v>
      </c>
    </row>
    <row r="4956" spans="2:5" x14ac:dyDescent="0.35">
      <c r="B4956" s="79">
        <v>100</v>
      </c>
      <c r="C4956" s="79" t="s">
        <v>137</v>
      </c>
      <c r="D4956" t="s">
        <v>483</v>
      </c>
      <c r="E4956" t="s">
        <v>8922</v>
      </c>
    </row>
    <row r="4957" spans="2:5" x14ac:dyDescent="0.35">
      <c r="B4957" s="79">
        <v>100</v>
      </c>
      <c r="C4957" s="79" t="s">
        <v>137</v>
      </c>
      <c r="D4957" t="s">
        <v>484</v>
      </c>
      <c r="E4957" t="s">
        <v>1419</v>
      </c>
    </row>
    <row r="4958" spans="2:5" x14ac:dyDescent="0.35">
      <c r="B4958" s="79">
        <v>100</v>
      </c>
      <c r="C4958" s="79" t="s">
        <v>137</v>
      </c>
      <c r="D4958" t="s">
        <v>910</v>
      </c>
      <c r="E4958" t="s">
        <v>8923</v>
      </c>
    </row>
    <row r="4959" spans="2:5" x14ac:dyDescent="0.35">
      <c r="B4959" s="79">
        <v>100</v>
      </c>
      <c r="C4959" s="79" t="s">
        <v>137</v>
      </c>
      <c r="D4959" t="s">
        <v>1055</v>
      </c>
      <c r="E4959" t="s">
        <v>1420</v>
      </c>
    </row>
    <row r="4960" spans="2:5" x14ac:dyDescent="0.35">
      <c r="B4960" s="79">
        <v>101</v>
      </c>
      <c r="C4960" s="79" t="s">
        <v>4271</v>
      </c>
      <c r="D4960" t="s">
        <v>446</v>
      </c>
      <c r="E4960" t="s">
        <v>1421</v>
      </c>
    </row>
    <row r="4961" spans="2:5" x14ac:dyDescent="0.35">
      <c r="B4961" s="79">
        <v>101</v>
      </c>
      <c r="C4961" s="79" t="s">
        <v>4271</v>
      </c>
      <c r="D4961" t="s">
        <v>448</v>
      </c>
      <c r="E4961" t="s">
        <v>8924</v>
      </c>
    </row>
    <row r="4962" spans="2:5" x14ac:dyDescent="0.35">
      <c r="B4962" s="79">
        <v>101</v>
      </c>
      <c r="C4962" s="79" t="s">
        <v>4271</v>
      </c>
      <c r="D4962" t="s">
        <v>449</v>
      </c>
      <c r="E4962" t="s">
        <v>8925</v>
      </c>
    </row>
    <row r="4963" spans="2:5" x14ac:dyDescent="0.35">
      <c r="B4963" s="79">
        <v>101</v>
      </c>
      <c r="C4963" s="79" t="s">
        <v>4271</v>
      </c>
      <c r="D4963" t="s">
        <v>450</v>
      </c>
      <c r="E4963" t="s">
        <v>8926</v>
      </c>
    </row>
    <row r="4964" spans="2:5" x14ac:dyDescent="0.35">
      <c r="B4964" s="79">
        <v>101</v>
      </c>
      <c r="C4964" s="79" t="s">
        <v>4271</v>
      </c>
      <c r="D4964" t="s">
        <v>452</v>
      </c>
      <c r="E4964" t="s">
        <v>8927</v>
      </c>
    </row>
    <row r="4965" spans="2:5" x14ac:dyDescent="0.35">
      <c r="B4965" s="79">
        <v>101</v>
      </c>
      <c r="C4965" s="79" t="s">
        <v>4271</v>
      </c>
      <c r="D4965" t="s">
        <v>454</v>
      </c>
      <c r="E4965" t="s">
        <v>1422</v>
      </c>
    </row>
    <row r="4966" spans="2:5" x14ac:dyDescent="0.35">
      <c r="B4966" s="79">
        <v>101</v>
      </c>
      <c r="C4966" s="79" t="s">
        <v>4271</v>
      </c>
      <c r="D4966" t="s">
        <v>456</v>
      </c>
      <c r="E4966" t="s">
        <v>8928</v>
      </c>
    </row>
    <row r="4967" spans="2:5" x14ac:dyDescent="0.35">
      <c r="B4967" s="79">
        <v>101</v>
      </c>
      <c r="C4967" s="79" t="s">
        <v>4271</v>
      </c>
      <c r="D4967" t="s">
        <v>458</v>
      </c>
      <c r="E4967" t="s">
        <v>8929</v>
      </c>
    </row>
    <row r="4968" spans="2:5" x14ac:dyDescent="0.35">
      <c r="B4968" s="79">
        <v>101</v>
      </c>
      <c r="C4968" s="79" t="s">
        <v>4271</v>
      </c>
      <c r="D4968" t="s">
        <v>459</v>
      </c>
      <c r="E4968" t="s">
        <v>8930</v>
      </c>
    </row>
    <row r="4969" spans="2:5" x14ac:dyDescent="0.35">
      <c r="B4969" s="79">
        <v>101</v>
      </c>
      <c r="C4969" s="79" t="s">
        <v>4271</v>
      </c>
      <c r="D4969" t="s">
        <v>460</v>
      </c>
      <c r="E4969" t="s">
        <v>8931</v>
      </c>
    </row>
    <row r="4970" spans="2:5" x14ac:dyDescent="0.35">
      <c r="B4970" s="79">
        <v>101</v>
      </c>
      <c r="C4970" s="79" t="s">
        <v>4271</v>
      </c>
      <c r="D4970" t="s">
        <v>461</v>
      </c>
      <c r="E4970" t="s">
        <v>8932</v>
      </c>
    </row>
    <row r="4971" spans="2:5" x14ac:dyDescent="0.35">
      <c r="B4971" s="79">
        <v>101</v>
      </c>
      <c r="C4971" s="79" t="s">
        <v>4271</v>
      </c>
      <c r="D4971" t="s">
        <v>462</v>
      </c>
      <c r="E4971" t="s">
        <v>1423</v>
      </c>
    </row>
    <row r="4972" spans="2:5" x14ac:dyDescent="0.35">
      <c r="B4972" s="79">
        <v>101</v>
      </c>
      <c r="C4972" s="79" t="s">
        <v>4271</v>
      </c>
      <c r="D4972" t="s">
        <v>464</v>
      </c>
      <c r="E4972" t="s">
        <v>8933</v>
      </c>
    </row>
    <row r="4973" spans="2:5" x14ac:dyDescent="0.35">
      <c r="B4973" s="79">
        <v>101</v>
      </c>
      <c r="C4973" s="79" t="s">
        <v>4271</v>
      </c>
      <c r="D4973" t="s">
        <v>466</v>
      </c>
      <c r="E4973" t="s">
        <v>8934</v>
      </c>
    </row>
    <row r="4974" spans="2:5" x14ac:dyDescent="0.35">
      <c r="B4974" s="79">
        <v>101</v>
      </c>
      <c r="C4974" s="79" t="s">
        <v>4271</v>
      </c>
      <c r="D4974" t="s">
        <v>467</v>
      </c>
      <c r="E4974" t="s">
        <v>8935</v>
      </c>
    </row>
    <row r="4975" spans="2:5" x14ac:dyDescent="0.35">
      <c r="B4975" s="79">
        <v>101</v>
      </c>
      <c r="C4975" s="79" t="s">
        <v>4271</v>
      </c>
      <c r="D4975" t="s">
        <v>468</v>
      </c>
      <c r="E4975" t="s">
        <v>8936</v>
      </c>
    </row>
    <row r="4976" spans="2:5" x14ac:dyDescent="0.35">
      <c r="B4976" s="79">
        <v>101</v>
      </c>
      <c r="C4976" s="79" t="s">
        <v>4271</v>
      </c>
      <c r="D4976" t="s">
        <v>470</v>
      </c>
      <c r="E4976" t="s">
        <v>8937</v>
      </c>
    </row>
    <row r="4977" spans="2:5" x14ac:dyDescent="0.35">
      <c r="B4977" s="79">
        <v>101</v>
      </c>
      <c r="C4977" s="79" t="s">
        <v>4271</v>
      </c>
      <c r="D4977" t="s">
        <v>471</v>
      </c>
      <c r="E4977" t="s">
        <v>1424</v>
      </c>
    </row>
    <row r="4978" spans="2:5" x14ac:dyDescent="0.35">
      <c r="B4978" s="79">
        <v>101</v>
      </c>
      <c r="C4978" s="79" t="s">
        <v>4271</v>
      </c>
      <c r="D4978" t="s">
        <v>472</v>
      </c>
      <c r="E4978" t="s">
        <v>8938</v>
      </c>
    </row>
    <row r="4979" spans="2:5" x14ac:dyDescent="0.35">
      <c r="B4979" s="79">
        <v>101</v>
      </c>
      <c r="C4979" s="79" t="s">
        <v>4271</v>
      </c>
      <c r="D4979" t="s">
        <v>473</v>
      </c>
      <c r="E4979" t="s">
        <v>8939</v>
      </c>
    </row>
    <row r="4980" spans="2:5" x14ac:dyDescent="0.35">
      <c r="B4980" s="79">
        <v>101</v>
      </c>
      <c r="C4980" s="79" t="s">
        <v>4271</v>
      </c>
      <c r="D4980" t="s">
        <v>475</v>
      </c>
      <c r="E4980" t="s">
        <v>1425</v>
      </c>
    </row>
    <row r="4981" spans="2:5" x14ac:dyDescent="0.35">
      <c r="B4981" s="79">
        <v>101</v>
      </c>
      <c r="C4981" s="79" t="s">
        <v>4271</v>
      </c>
      <c r="D4981" t="s">
        <v>476</v>
      </c>
      <c r="E4981" t="s">
        <v>8940</v>
      </c>
    </row>
    <row r="4982" spans="2:5" x14ac:dyDescent="0.35">
      <c r="B4982" s="79">
        <v>101</v>
      </c>
      <c r="C4982" s="79" t="s">
        <v>4271</v>
      </c>
      <c r="D4982" t="s">
        <v>477</v>
      </c>
      <c r="E4982" t="s">
        <v>8941</v>
      </c>
    </row>
    <row r="4983" spans="2:5" x14ac:dyDescent="0.35">
      <c r="B4983" s="79">
        <v>101</v>
      </c>
      <c r="C4983" s="79" t="s">
        <v>4271</v>
      </c>
      <c r="D4983" t="s">
        <v>479</v>
      </c>
      <c r="E4983" t="s">
        <v>8942</v>
      </c>
    </row>
    <row r="4984" spans="2:5" x14ac:dyDescent="0.35">
      <c r="B4984" s="79">
        <v>101</v>
      </c>
      <c r="C4984" s="79" t="s">
        <v>4271</v>
      </c>
      <c r="D4984" t="s">
        <v>481</v>
      </c>
      <c r="E4984" t="s">
        <v>1426</v>
      </c>
    </row>
    <row r="4985" spans="2:5" x14ac:dyDescent="0.35">
      <c r="B4985" s="79">
        <v>101</v>
      </c>
      <c r="C4985" s="79" t="s">
        <v>4271</v>
      </c>
      <c r="D4985" t="s">
        <v>482</v>
      </c>
      <c r="E4985" t="s">
        <v>8943</v>
      </c>
    </row>
    <row r="4986" spans="2:5" x14ac:dyDescent="0.35">
      <c r="B4986" s="79">
        <v>101</v>
      </c>
      <c r="C4986" s="79" t="s">
        <v>4271</v>
      </c>
      <c r="D4986" t="s">
        <v>483</v>
      </c>
      <c r="E4986" t="s">
        <v>8944</v>
      </c>
    </row>
    <row r="4987" spans="2:5" x14ac:dyDescent="0.35">
      <c r="B4987" s="79">
        <v>101</v>
      </c>
      <c r="C4987" s="79" t="s">
        <v>4271</v>
      </c>
      <c r="D4987" t="s">
        <v>484</v>
      </c>
      <c r="E4987" t="s">
        <v>8945</v>
      </c>
    </row>
    <row r="4988" spans="2:5" x14ac:dyDescent="0.35">
      <c r="B4988" s="79">
        <v>101</v>
      </c>
      <c r="C4988" s="79" t="s">
        <v>4271</v>
      </c>
      <c r="D4988" t="s">
        <v>485</v>
      </c>
      <c r="E4988" t="s">
        <v>8946</v>
      </c>
    </row>
    <row r="4989" spans="2:5" x14ac:dyDescent="0.35">
      <c r="B4989" s="79">
        <v>101</v>
      </c>
      <c r="C4989" s="79" t="s">
        <v>4271</v>
      </c>
      <c r="D4989" t="s">
        <v>487</v>
      </c>
      <c r="E4989" t="s">
        <v>8947</v>
      </c>
    </row>
    <row r="4990" spans="2:5" x14ac:dyDescent="0.35">
      <c r="B4990" s="79">
        <v>101</v>
      </c>
      <c r="C4990" s="79" t="s">
        <v>4271</v>
      </c>
      <c r="D4990" t="s">
        <v>489</v>
      </c>
      <c r="E4990" t="s">
        <v>8948</v>
      </c>
    </row>
    <row r="4991" spans="2:5" x14ac:dyDescent="0.35">
      <c r="B4991" s="79">
        <v>101</v>
      </c>
      <c r="C4991" s="79" t="s">
        <v>4271</v>
      </c>
      <c r="D4991" t="s">
        <v>490</v>
      </c>
      <c r="E4991" t="s">
        <v>8949</v>
      </c>
    </row>
    <row r="4992" spans="2:5" x14ac:dyDescent="0.35">
      <c r="B4992" s="79">
        <v>101</v>
      </c>
      <c r="C4992" s="79" t="s">
        <v>4271</v>
      </c>
      <c r="D4992" t="s">
        <v>491</v>
      </c>
      <c r="E4992" t="s">
        <v>8950</v>
      </c>
    </row>
    <row r="4993" spans="2:5" x14ac:dyDescent="0.35">
      <c r="B4993" s="79">
        <v>101</v>
      </c>
      <c r="C4993" s="79" t="s">
        <v>4271</v>
      </c>
      <c r="D4993" t="s">
        <v>493</v>
      </c>
      <c r="E4993" t="s">
        <v>8951</v>
      </c>
    </row>
    <row r="4994" spans="2:5" x14ac:dyDescent="0.35">
      <c r="B4994" s="79">
        <v>101</v>
      </c>
      <c r="C4994" s="79" t="s">
        <v>4271</v>
      </c>
      <c r="D4994" t="s">
        <v>495</v>
      </c>
      <c r="E4994" t="s">
        <v>8952</v>
      </c>
    </row>
    <row r="4995" spans="2:5" x14ac:dyDescent="0.35">
      <c r="B4995" s="79">
        <v>101</v>
      </c>
      <c r="C4995" s="79" t="s">
        <v>4271</v>
      </c>
      <c r="D4995" t="s">
        <v>496</v>
      </c>
      <c r="E4995" t="s">
        <v>8953</v>
      </c>
    </row>
    <row r="4996" spans="2:5" x14ac:dyDescent="0.35">
      <c r="B4996" s="79">
        <v>101</v>
      </c>
      <c r="C4996" s="79" t="s">
        <v>4271</v>
      </c>
      <c r="D4996" t="s">
        <v>497</v>
      </c>
      <c r="E4996" t="s">
        <v>8954</v>
      </c>
    </row>
    <row r="4997" spans="2:5" x14ac:dyDescent="0.35">
      <c r="B4997" s="79">
        <v>101</v>
      </c>
      <c r="C4997" s="79" t="s">
        <v>4271</v>
      </c>
      <c r="D4997" t="s">
        <v>498</v>
      </c>
      <c r="E4997" t="s">
        <v>8955</v>
      </c>
    </row>
    <row r="4998" spans="2:5" x14ac:dyDescent="0.35">
      <c r="B4998" s="79">
        <v>101</v>
      </c>
      <c r="C4998" s="79" t="s">
        <v>4271</v>
      </c>
      <c r="D4998" t="s">
        <v>499</v>
      </c>
      <c r="E4998" t="s">
        <v>8956</v>
      </c>
    </row>
    <row r="4999" spans="2:5" x14ac:dyDescent="0.35">
      <c r="B4999" s="79">
        <v>101</v>
      </c>
      <c r="C4999" s="79" t="s">
        <v>4271</v>
      </c>
      <c r="D4999" t="s">
        <v>501</v>
      </c>
      <c r="E4999" t="s">
        <v>1427</v>
      </c>
    </row>
    <row r="5000" spans="2:5" x14ac:dyDescent="0.35">
      <c r="B5000" s="79">
        <v>101</v>
      </c>
      <c r="C5000" s="79" t="s">
        <v>4271</v>
      </c>
      <c r="D5000" t="s">
        <v>910</v>
      </c>
      <c r="E5000" t="s">
        <v>8957</v>
      </c>
    </row>
    <row r="5001" spans="2:5" x14ac:dyDescent="0.35">
      <c r="B5001" s="79">
        <v>101</v>
      </c>
      <c r="C5001" s="79" t="s">
        <v>4271</v>
      </c>
      <c r="D5001" t="s">
        <v>1055</v>
      </c>
      <c r="E5001" t="s">
        <v>8958</v>
      </c>
    </row>
    <row r="5002" spans="2:5" x14ac:dyDescent="0.35">
      <c r="B5002" s="79">
        <v>101</v>
      </c>
      <c r="C5002" s="79" t="s">
        <v>4271</v>
      </c>
      <c r="D5002" t="s">
        <v>1056</v>
      </c>
      <c r="E5002" t="s">
        <v>8959</v>
      </c>
    </row>
    <row r="5003" spans="2:5" x14ac:dyDescent="0.35">
      <c r="B5003" s="79">
        <v>101</v>
      </c>
      <c r="C5003" s="79" t="s">
        <v>4271</v>
      </c>
      <c r="D5003" t="s">
        <v>1249</v>
      </c>
      <c r="E5003" t="s">
        <v>8960</v>
      </c>
    </row>
    <row r="5004" spans="2:5" x14ac:dyDescent="0.35">
      <c r="B5004" s="79">
        <v>102</v>
      </c>
      <c r="C5004" s="79" t="s">
        <v>140</v>
      </c>
      <c r="D5004" t="s">
        <v>446</v>
      </c>
      <c r="E5004" t="s">
        <v>8961</v>
      </c>
    </row>
    <row r="5005" spans="2:5" x14ac:dyDescent="0.35">
      <c r="B5005" s="79">
        <v>102</v>
      </c>
      <c r="C5005" s="79" t="s">
        <v>140</v>
      </c>
      <c r="D5005" t="s">
        <v>448</v>
      </c>
      <c r="E5005" t="s">
        <v>8962</v>
      </c>
    </row>
    <row r="5006" spans="2:5" x14ac:dyDescent="0.35">
      <c r="B5006" s="79">
        <v>102</v>
      </c>
      <c r="C5006" s="79" t="s">
        <v>140</v>
      </c>
      <c r="D5006" t="s">
        <v>449</v>
      </c>
      <c r="E5006" t="s">
        <v>8963</v>
      </c>
    </row>
    <row r="5007" spans="2:5" x14ac:dyDescent="0.35">
      <c r="B5007" s="79">
        <v>102</v>
      </c>
      <c r="C5007" s="79" t="s">
        <v>140</v>
      </c>
      <c r="D5007" t="s">
        <v>450</v>
      </c>
      <c r="E5007" t="s">
        <v>1428</v>
      </c>
    </row>
    <row r="5008" spans="2:5" x14ac:dyDescent="0.35">
      <c r="B5008" s="79">
        <v>102</v>
      </c>
      <c r="C5008" s="79" t="s">
        <v>140</v>
      </c>
      <c r="D5008" t="s">
        <v>452</v>
      </c>
      <c r="E5008" t="s">
        <v>1429</v>
      </c>
    </row>
    <row r="5009" spans="2:5" x14ac:dyDescent="0.35">
      <c r="B5009" s="79">
        <v>102</v>
      </c>
      <c r="C5009" s="79" t="s">
        <v>140</v>
      </c>
      <c r="D5009" t="s">
        <v>454</v>
      </c>
      <c r="E5009" t="s">
        <v>8964</v>
      </c>
    </row>
    <row r="5010" spans="2:5" x14ac:dyDescent="0.35">
      <c r="B5010" s="79">
        <v>102</v>
      </c>
      <c r="C5010" s="79" t="s">
        <v>140</v>
      </c>
      <c r="D5010" t="s">
        <v>456</v>
      </c>
      <c r="E5010" t="s">
        <v>1430</v>
      </c>
    </row>
    <row r="5011" spans="2:5" x14ac:dyDescent="0.35">
      <c r="B5011" s="79">
        <v>102</v>
      </c>
      <c r="C5011" s="79" t="s">
        <v>140</v>
      </c>
      <c r="D5011" t="s">
        <v>458</v>
      </c>
      <c r="E5011" t="s">
        <v>8965</v>
      </c>
    </row>
    <row r="5012" spans="2:5" x14ac:dyDescent="0.35">
      <c r="B5012" s="79">
        <v>102</v>
      </c>
      <c r="C5012" s="79" t="s">
        <v>140</v>
      </c>
      <c r="D5012" t="s">
        <v>459</v>
      </c>
      <c r="E5012" t="s">
        <v>8966</v>
      </c>
    </row>
    <row r="5013" spans="2:5" x14ac:dyDescent="0.35">
      <c r="B5013" s="79">
        <v>102</v>
      </c>
      <c r="C5013" s="79" t="s">
        <v>140</v>
      </c>
      <c r="D5013" t="s">
        <v>460</v>
      </c>
      <c r="E5013" t="s">
        <v>8967</v>
      </c>
    </row>
    <row r="5014" spans="2:5" x14ac:dyDescent="0.35">
      <c r="B5014" s="79">
        <v>102</v>
      </c>
      <c r="C5014" s="79" t="s">
        <v>140</v>
      </c>
      <c r="D5014" t="s">
        <v>461</v>
      </c>
      <c r="E5014" t="s">
        <v>8968</v>
      </c>
    </row>
    <row r="5015" spans="2:5" x14ac:dyDescent="0.35">
      <c r="B5015" s="79">
        <v>102</v>
      </c>
      <c r="C5015" s="79" t="s">
        <v>140</v>
      </c>
      <c r="D5015" t="s">
        <v>462</v>
      </c>
      <c r="E5015" t="s">
        <v>1431</v>
      </c>
    </row>
    <row r="5016" spans="2:5" x14ac:dyDescent="0.35">
      <c r="B5016" s="79">
        <v>102</v>
      </c>
      <c r="C5016" s="79" t="s">
        <v>140</v>
      </c>
      <c r="D5016" t="s">
        <v>464</v>
      </c>
      <c r="E5016" t="s">
        <v>8969</v>
      </c>
    </row>
    <row r="5017" spans="2:5" x14ac:dyDescent="0.35">
      <c r="B5017" s="79">
        <v>102</v>
      </c>
      <c r="C5017" s="79" t="s">
        <v>140</v>
      </c>
      <c r="D5017" t="s">
        <v>466</v>
      </c>
      <c r="E5017" t="s">
        <v>8970</v>
      </c>
    </row>
    <row r="5018" spans="2:5" x14ac:dyDescent="0.35">
      <c r="B5018" s="79">
        <v>102</v>
      </c>
      <c r="C5018" s="79" t="s">
        <v>140</v>
      </c>
      <c r="D5018" t="s">
        <v>467</v>
      </c>
      <c r="E5018" t="s">
        <v>8971</v>
      </c>
    </row>
    <row r="5019" spans="2:5" x14ac:dyDescent="0.35">
      <c r="B5019" s="79">
        <v>102</v>
      </c>
      <c r="C5019" s="79" t="s">
        <v>140</v>
      </c>
      <c r="D5019" t="s">
        <v>468</v>
      </c>
      <c r="E5019" t="s">
        <v>8972</v>
      </c>
    </row>
    <row r="5020" spans="2:5" x14ac:dyDescent="0.35">
      <c r="B5020" s="79">
        <v>102</v>
      </c>
      <c r="C5020" s="79" t="s">
        <v>140</v>
      </c>
      <c r="D5020" t="s">
        <v>470</v>
      </c>
      <c r="E5020" t="s">
        <v>8973</v>
      </c>
    </row>
    <row r="5021" spans="2:5" x14ac:dyDescent="0.35">
      <c r="B5021" s="79">
        <v>102</v>
      </c>
      <c r="C5021" s="79" t="s">
        <v>140</v>
      </c>
      <c r="D5021" t="s">
        <v>471</v>
      </c>
      <c r="E5021" t="s">
        <v>7435</v>
      </c>
    </row>
    <row r="5022" spans="2:5" x14ac:dyDescent="0.35">
      <c r="B5022" s="79">
        <v>102</v>
      </c>
      <c r="C5022" s="79" t="s">
        <v>140</v>
      </c>
      <c r="D5022" t="s">
        <v>472</v>
      </c>
      <c r="E5022" t="s">
        <v>1432</v>
      </c>
    </row>
    <row r="5023" spans="2:5" x14ac:dyDescent="0.35">
      <c r="B5023" s="79">
        <v>102</v>
      </c>
      <c r="C5023" s="79" t="s">
        <v>140</v>
      </c>
      <c r="D5023" t="s">
        <v>473</v>
      </c>
      <c r="E5023" t="s">
        <v>8974</v>
      </c>
    </row>
    <row r="5024" spans="2:5" x14ac:dyDescent="0.35">
      <c r="B5024" s="79">
        <v>102</v>
      </c>
      <c r="C5024" s="79" t="s">
        <v>140</v>
      </c>
      <c r="D5024" t="s">
        <v>475</v>
      </c>
      <c r="E5024" t="s">
        <v>8975</v>
      </c>
    </row>
    <row r="5025" spans="2:5" x14ac:dyDescent="0.35">
      <c r="B5025" s="79">
        <v>102</v>
      </c>
      <c r="C5025" s="79" t="s">
        <v>140</v>
      </c>
      <c r="D5025" t="s">
        <v>476</v>
      </c>
      <c r="E5025" t="s">
        <v>8976</v>
      </c>
    </row>
    <row r="5026" spans="2:5" x14ac:dyDescent="0.35">
      <c r="B5026" s="79">
        <v>102</v>
      </c>
      <c r="C5026" s="79" t="s">
        <v>140</v>
      </c>
      <c r="D5026" t="s">
        <v>477</v>
      </c>
      <c r="E5026" t="s">
        <v>8977</v>
      </c>
    </row>
    <row r="5027" spans="2:5" x14ac:dyDescent="0.35">
      <c r="B5027" s="79">
        <v>102</v>
      </c>
      <c r="C5027" s="79" t="s">
        <v>140</v>
      </c>
      <c r="D5027" t="s">
        <v>479</v>
      </c>
      <c r="E5027" t="s">
        <v>1433</v>
      </c>
    </row>
    <row r="5028" spans="2:5" x14ac:dyDescent="0.35">
      <c r="B5028" s="79">
        <v>102</v>
      </c>
      <c r="C5028" s="79" t="s">
        <v>140</v>
      </c>
      <c r="D5028" t="s">
        <v>481</v>
      </c>
      <c r="E5028" t="s">
        <v>8978</v>
      </c>
    </row>
    <row r="5029" spans="2:5" x14ac:dyDescent="0.35">
      <c r="B5029" s="79">
        <v>102</v>
      </c>
      <c r="C5029" s="79" t="s">
        <v>140</v>
      </c>
      <c r="D5029" t="s">
        <v>482</v>
      </c>
      <c r="E5029" t="s">
        <v>8979</v>
      </c>
    </row>
    <row r="5030" spans="2:5" x14ac:dyDescent="0.35">
      <c r="B5030" s="79">
        <v>102</v>
      </c>
      <c r="C5030" s="79" t="s">
        <v>140</v>
      </c>
      <c r="D5030" t="s">
        <v>483</v>
      </c>
      <c r="E5030" t="s">
        <v>8980</v>
      </c>
    </row>
    <row r="5031" spans="2:5" x14ac:dyDescent="0.35">
      <c r="B5031" s="79">
        <v>102</v>
      </c>
      <c r="C5031" s="79" t="s">
        <v>140</v>
      </c>
      <c r="D5031" t="s">
        <v>484</v>
      </c>
      <c r="E5031" t="s">
        <v>1434</v>
      </c>
    </row>
    <row r="5032" spans="2:5" x14ac:dyDescent="0.35">
      <c r="B5032" s="79">
        <v>102</v>
      </c>
      <c r="C5032" s="79" t="s">
        <v>140</v>
      </c>
      <c r="D5032" t="s">
        <v>485</v>
      </c>
      <c r="E5032" t="s">
        <v>8981</v>
      </c>
    </row>
    <row r="5033" spans="2:5" x14ac:dyDescent="0.35">
      <c r="B5033" s="79">
        <v>102</v>
      </c>
      <c r="C5033" s="79" t="s">
        <v>140</v>
      </c>
      <c r="D5033" t="s">
        <v>487</v>
      </c>
      <c r="E5033" t="s">
        <v>1435</v>
      </c>
    </row>
    <row r="5034" spans="2:5" x14ac:dyDescent="0.35">
      <c r="B5034" s="79">
        <v>102</v>
      </c>
      <c r="C5034" s="79" t="s">
        <v>140</v>
      </c>
      <c r="D5034" t="s">
        <v>489</v>
      </c>
      <c r="E5034" t="s">
        <v>8095</v>
      </c>
    </row>
    <row r="5035" spans="2:5" x14ac:dyDescent="0.35">
      <c r="B5035" s="79">
        <v>102</v>
      </c>
      <c r="C5035" s="79" t="s">
        <v>140</v>
      </c>
      <c r="D5035" t="s">
        <v>490</v>
      </c>
      <c r="E5035" t="s">
        <v>8982</v>
      </c>
    </row>
    <row r="5036" spans="2:5" x14ac:dyDescent="0.35">
      <c r="B5036" s="79">
        <v>102</v>
      </c>
      <c r="C5036" s="79" t="s">
        <v>140</v>
      </c>
      <c r="D5036" t="s">
        <v>491</v>
      </c>
      <c r="E5036" t="s">
        <v>1436</v>
      </c>
    </row>
    <row r="5037" spans="2:5" x14ac:dyDescent="0.35">
      <c r="B5037" s="79">
        <v>102</v>
      </c>
      <c r="C5037" s="79" t="s">
        <v>140</v>
      </c>
      <c r="D5037" t="s">
        <v>493</v>
      </c>
      <c r="E5037" t="s">
        <v>8983</v>
      </c>
    </row>
    <row r="5038" spans="2:5" x14ac:dyDescent="0.35">
      <c r="B5038" s="79">
        <v>102</v>
      </c>
      <c r="C5038" s="79" t="s">
        <v>140</v>
      </c>
      <c r="D5038" t="s">
        <v>495</v>
      </c>
      <c r="E5038" t="s">
        <v>8984</v>
      </c>
    </row>
    <row r="5039" spans="2:5" x14ac:dyDescent="0.35">
      <c r="B5039" s="79">
        <v>102</v>
      </c>
      <c r="C5039" s="79" t="s">
        <v>140</v>
      </c>
      <c r="D5039" t="s">
        <v>496</v>
      </c>
      <c r="E5039" t="s">
        <v>8985</v>
      </c>
    </row>
    <row r="5040" spans="2:5" x14ac:dyDescent="0.35">
      <c r="B5040" s="79">
        <v>102</v>
      </c>
      <c r="C5040" s="79" t="s">
        <v>140</v>
      </c>
      <c r="D5040" t="s">
        <v>497</v>
      </c>
      <c r="E5040" t="s">
        <v>8986</v>
      </c>
    </row>
    <row r="5041" spans="2:5" x14ac:dyDescent="0.35">
      <c r="B5041" s="79">
        <v>102</v>
      </c>
      <c r="C5041" s="79" t="s">
        <v>140</v>
      </c>
      <c r="D5041" t="s">
        <v>498</v>
      </c>
      <c r="E5041" t="s">
        <v>8987</v>
      </c>
    </row>
    <row r="5042" spans="2:5" x14ac:dyDescent="0.35">
      <c r="B5042" s="79">
        <v>102</v>
      </c>
      <c r="C5042" s="79" t="s">
        <v>140</v>
      </c>
      <c r="D5042" t="s">
        <v>499</v>
      </c>
      <c r="E5042" t="s">
        <v>1437</v>
      </c>
    </row>
    <row r="5043" spans="2:5" x14ac:dyDescent="0.35">
      <c r="B5043" s="79">
        <v>102</v>
      </c>
      <c r="C5043" s="79" t="s">
        <v>140</v>
      </c>
      <c r="D5043" t="s">
        <v>910</v>
      </c>
      <c r="E5043" t="s">
        <v>8988</v>
      </c>
    </row>
    <row r="5044" spans="2:5" x14ac:dyDescent="0.35">
      <c r="B5044" s="79">
        <v>102</v>
      </c>
      <c r="C5044" s="79" t="s">
        <v>140</v>
      </c>
      <c r="D5044" t="s">
        <v>1055</v>
      </c>
      <c r="E5044" t="s">
        <v>8989</v>
      </c>
    </row>
    <row r="5045" spans="2:5" x14ac:dyDescent="0.35">
      <c r="B5045" s="79">
        <v>102</v>
      </c>
      <c r="C5045" s="79" t="s">
        <v>140</v>
      </c>
      <c r="D5045" t="s">
        <v>1056</v>
      </c>
      <c r="E5045" t="s">
        <v>8990</v>
      </c>
    </row>
    <row r="5046" spans="2:5" x14ac:dyDescent="0.35">
      <c r="B5046" s="79">
        <v>102</v>
      </c>
      <c r="C5046" s="79" t="s">
        <v>140</v>
      </c>
      <c r="D5046" t="s">
        <v>1249</v>
      </c>
      <c r="E5046" t="s">
        <v>8991</v>
      </c>
    </row>
    <row r="5047" spans="2:5" x14ac:dyDescent="0.35">
      <c r="B5047" s="79">
        <v>102</v>
      </c>
      <c r="C5047" s="79" t="s">
        <v>140</v>
      </c>
      <c r="D5047" t="s">
        <v>1250</v>
      </c>
      <c r="E5047" t="s">
        <v>8992</v>
      </c>
    </row>
    <row r="5048" spans="2:5" x14ac:dyDescent="0.35">
      <c r="B5048" s="79">
        <v>102</v>
      </c>
      <c r="C5048" s="79" t="s">
        <v>140</v>
      </c>
      <c r="D5048" t="s">
        <v>1251</v>
      </c>
      <c r="E5048" t="s">
        <v>8993</v>
      </c>
    </row>
    <row r="5049" spans="2:5" x14ac:dyDescent="0.35">
      <c r="B5049" s="79">
        <v>102</v>
      </c>
      <c r="C5049" s="79" t="s">
        <v>140</v>
      </c>
      <c r="D5049" t="s">
        <v>1265</v>
      </c>
      <c r="E5049" t="s">
        <v>8994</v>
      </c>
    </row>
    <row r="5050" spans="2:5" x14ac:dyDescent="0.35">
      <c r="B5050" s="79">
        <v>102</v>
      </c>
      <c r="C5050" s="79" t="s">
        <v>140</v>
      </c>
      <c r="D5050" t="s">
        <v>1266</v>
      </c>
      <c r="E5050" t="s">
        <v>8995</v>
      </c>
    </row>
    <row r="5051" spans="2:5" x14ac:dyDescent="0.35">
      <c r="B5051" s="79">
        <v>103</v>
      </c>
      <c r="C5051" s="79" t="s">
        <v>4276</v>
      </c>
      <c r="D5051" t="s">
        <v>446</v>
      </c>
      <c r="E5051" t="s">
        <v>8996</v>
      </c>
    </row>
    <row r="5052" spans="2:5" x14ac:dyDescent="0.35">
      <c r="B5052" s="79">
        <v>103</v>
      </c>
      <c r="C5052" s="79" t="s">
        <v>4276</v>
      </c>
      <c r="D5052" t="s">
        <v>448</v>
      </c>
      <c r="E5052" t="s">
        <v>8997</v>
      </c>
    </row>
    <row r="5053" spans="2:5" x14ac:dyDescent="0.35">
      <c r="B5053" s="79">
        <v>103</v>
      </c>
      <c r="C5053" s="79" t="s">
        <v>4276</v>
      </c>
      <c r="D5053" t="s">
        <v>449</v>
      </c>
      <c r="E5053" t="s">
        <v>8998</v>
      </c>
    </row>
    <row r="5054" spans="2:5" x14ac:dyDescent="0.35">
      <c r="B5054" s="79">
        <v>103</v>
      </c>
      <c r="C5054" s="79" t="s">
        <v>4276</v>
      </c>
      <c r="D5054" t="s">
        <v>450</v>
      </c>
      <c r="E5054" t="s">
        <v>8999</v>
      </c>
    </row>
    <row r="5055" spans="2:5" x14ac:dyDescent="0.35">
      <c r="B5055" s="79">
        <v>103</v>
      </c>
      <c r="C5055" s="79" t="s">
        <v>4276</v>
      </c>
      <c r="D5055" t="s">
        <v>452</v>
      </c>
      <c r="E5055" t="s">
        <v>9000</v>
      </c>
    </row>
    <row r="5056" spans="2:5" x14ac:dyDescent="0.35">
      <c r="B5056" s="79">
        <v>103</v>
      </c>
      <c r="C5056" s="79" t="s">
        <v>4276</v>
      </c>
      <c r="D5056" t="s">
        <v>454</v>
      </c>
      <c r="E5056" t="s">
        <v>1438</v>
      </c>
    </row>
    <row r="5057" spans="2:5" x14ac:dyDescent="0.35">
      <c r="B5057" s="79">
        <v>103</v>
      </c>
      <c r="C5057" s="79" t="s">
        <v>4276</v>
      </c>
      <c r="D5057" t="s">
        <v>456</v>
      </c>
      <c r="E5057" t="s">
        <v>9001</v>
      </c>
    </row>
    <row r="5058" spans="2:5" x14ac:dyDescent="0.35">
      <c r="B5058" s="79">
        <v>103</v>
      </c>
      <c r="C5058" s="79" t="s">
        <v>4276</v>
      </c>
      <c r="D5058" t="s">
        <v>458</v>
      </c>
      <c r="E5058" t="s">
        <v>9002</v>
      </c>
    </row>
    <row r="5059" spans="2:5" x14ac:dyDescent="0.35">
      <c r="B5059" s="79">
        <v>103</v>
      </c>
      <c r="C5059" s="79" t="s">
        <v>4276</v>
      </c>
      <c r="D5059" t="s">
        <v>459</v>
      </c>
      <c r="E5059" t="s">
        <v>9003</v>
      </c>
    </row>
    <row r="5060" spans="2:5" x14ac:dyDescent="0.35">
      <c r="B5060" s="79">
        <v>103</v>
      </c>
      <c r="C5060" s="79" t="s">
        <v>4276</v>
      </c>
      <c r="D5060" t="s">
        <v>460</v>
      </c>
      <c r="E5060" t="s">
        <v>9004</v>
      </c>
    </row>
    <row r="5061" spans="2:5" x14ac:dyDescent="0.35">
      <c r="B5061" s="79">
        <v>103</v>
      </c>
      <c r="C5061" s="79" t="s">
        <v>4276</v>
      </c>
      <c r="D5061" t="s">
        <v>461</v>
      </c>
      <c r="E5061" t="s">
        <v>1439</v>
      </c>
    </row>
    <row r="5062" spans="2:5" x14ac:dyDescent="0.35">
      <c r="B5062" s="79">
        <v>103</v>
      </c>
      <c r="C5062" s="79" t="s">
        <v>4276</v>
      </c>
      <c r="D5062" t="s">
        <v>462</v>
      </c>
      <c r="E5062" t="s">
        <v>9005</v>
      </c>
    </row>
    <row r="5063" spans="2:5" x14ac:dyDescent="0.35">
      <c r="B5063" s="79">
        <v>103</v>
      </c>
      <c r="C5063" s="79" t="s">
        <v>4276</v>
      </c>
      <c r="D5063" t="s">
        <v>464</v>
      </c>
      <c r="E5063" t="s">
        <v>9006</v>
      </c>
    </row>
    <row r="5064" spans="2:5" x14ac:dyDescent="0.35">
      <c r="B5064" s="79">
        <v>103</v>
      </c>
      <c r="C5064" s="79" t="s">
        <v>4276</v>
      </c>
      <c r="D5064" t="s">
        <v>466</v>
      </c>
      <c r="E5064" t="s">
        <v>9007</v>
      </c>
    </row>
    <row r="5065" spans="2:5" x14ac:dyDescent="0.35">
      <c r="B5065" s="79">
        <v>103</v>
      </c>
      <c r="C5065" s="79" t="s">
        <v>4276</v>
      </c>
      <c r="D5065" t="s">
        <v>467</v>
      </c>
      <c r="E5065" t="s">
        <v>9008</v>
      </c>
    </row>
    <row r="5066" spans="2:5" x14ac:dyDescent="0.35">
      <c r="B5066" s="79">
        <v>103</v>
      </c>
      <c r="C5066" s="79" t="s">
        <v>4276</v>
      </c>
      <c r="D5066" t="s">
        <v>468</v>
      </c>
      <c r="E5066" t="s">
        <v>9009</v>
      </c>
    </row>
    <row r="5067" spans="2:5" x14ac:dyDescent="0.35">
      <c r="B5067" s="79">
        <v>103</v>
      </c>
      <c r="C5067" s="79" t="s">
        <v>4276</v>
      </c>
      <c r="D5067" t="s">
        <v>470</v>
      </c>
      <c r="E5067" t="s">
        <v>9010</v>
      </c>
    </row>
    <row r="5068" spans="2:5" x14ac:dyDescent="0.35">
      <c r="B5068" s="79">
        <v>103</v>
      </c>
      <c r="C5068" s="79" t="s">
        <v>4276</v>
      </c>
      <c r="D5068" t="s">
        <v>910</v>
      </c>
      <c r="E5068" t="s">
        <v>9011</v>
      </c>
    </row>
    <row r="5069" spans="2:5" x14ac:dyDescent="0.35">
      <c r="B5069" s="79">
        <v>103</v>
      </c>
      <c r="C5069" s="79" t="s">
        <v>4276</v>
      </c>
      <c r="D5069" t="s">
        <v>1055</v>
      </c>
      <c r="E5069" t="s">
        <v>1440</v>
      </c>
    </row>
    <row r="5070" spans="2:5" x14ac:dyDescent="0.35">
      <c r="B5070" s="79">
        <v>103</v>
      </c>
      <c r="C5070" s="79" t="s">
        <v>4276</v>
      </c>
      <c r="D5070" t="s">
        <v>1056</v>
      </c>
      <c r="E5070" t="s">
        <v>9012</v>
      </c>
    </row>
    <row r="5071" spans="2:5" x14ac:dyDescent="0.35">
      <c r="B5071" s="79">
        <v>103</v>
      </c>
      <c r="C5071" s="79" t="s">
        <v>4276</v>
      </c>
      <c r="D5071" t="s">
        <v>1249</v>
      </c>
      <c r="E5071" t="s">
        <v>9013</v>
      </c>
    </row>
    <row r="5072" spans="2:5" x14ac:dyDescent="0.35">
      <c r="B5072" s="79">
        <v>103</v>
      </c>
      <c r="C5072" s="79" t="s">
        <v>4276</v>
      </c>
      <c r="D5072" t="s">
        <v>1250</v>
      </c>
      <c r="E5072" t="s">
        <v>9014</v>
      </c>
    </row>
    <row r="5073" spans="2:5" x14ac:dyDescent="0.35">
      <c r="B5073" s="79">
        <v>104</v>
      </c>
      <c r="C5073" s="79" t="s">
        <v>4279</v>
      </c>
      <c r="D5073" t="s">
        <v>446</v>
      </c>
      <c r="E5073" t="s">
        <v>9015</v>
      </c>
    </row>
    <row r="5074" spans="2:5" x14ac:dyDescent="0.35">
      <c r="B5074" s="79">
        <v>104</v>
      </c>
      <c r="C5074" s="79" t="s">
        <v>4279</v>
      </c>
      <c r="D5074" t="s">
        <v>448</v>
      </c>
      <c r="E5074" t="s">
        <v>9016</v>
      </c>
    </row>
    <row r="5075" spans="2:5" x14ac:dyDescent="0.35">
      <c r="B5075" s="79">
        <v>104</v>
      </c>
      <c r="C5075" s="79" t="s">
        <v>4279</v>
      </c>
      <c r="D5075" t="s">
        <v>449</v>
      </c>
      <c r="E5075" t="s">
        <v>9017</v>
      </c>
    </row>
    <row r="5076" spans="2:5" x14ac:dyDescent="0.35">
      <c r="B5076" s="79">
        <v>104</v>
      </c>
      <c r="C5076" s="79" t="s">
        <v>4279</v>
      </c>
      <c r="D5076" t="s">
        <v>450</v>
      </c>
      <c r="E5076" t="s">
        <v>9018</v>
      </c>
    </row>
    <row r="5077" spans="2:5" x14ac:dyDescent="0.35">
      <c r="B5077" s="79">
        <v>104</v>
      </c>
      <c r="C5077" s="79" t="s">
        <v>4279</v>
      </c>
      <c r="D5077" t="s">
        <v>452</v>
      </c>
      <c r="E5077" t="s">
        <v>1441</v>
      </c>
    </row>
    <row r="5078" spans="2:5" x14ac:dyDescent="0.35">
      <c r="B5078" s="79">
        <v>104</v>
      </c>
      <c r="C5078" s="79" t="s">
        <v>4279</v>
      </c>
      <c r="D5078" t="s">
        <v>454</v>
      </c>
      <c r="E5078" t="s">
        <v>9019</v>
      </c>
    </row>
    <row r="5079" spans="2:5" x14ac:dyDescent="0.35">
      <c r="B5079" s="79">
        <v>104</v>
      </c>
      <c r="C5079" s="79" t="s">
        <v>4279</v>
      </c>
      <c r="D5079" t="s">
        <v>456</v>
      </c>
      <c r="E5079" t="s">
        <v>9020</v>
      </c>
    </row>
    <row r="5080" spans="2:5" x14ac:dyDescent="0.35">
      <c r="B5080" s="79">
        <v>104</v>
      </c>
      <c r="C5080" s="79" t="s">
        <v>4279</v>
      </c>
      <c r="D5080" t="s">
        <v>458</v>
      </c>
      <c r="E5080" t="s">
        <v>9021</v>
      </c>
    </row>
    <row r="5081" spans="2:5" x14ac:dyDescent="0.35">
      <c r="B5081" s="79">
        <v>104</v>
      </c>
      <c r="C5081" s="79" t="s">
        <v>4279</v>
      </c>
      <c r="D5081" t="s">
        <v>459</v>
      </c>
      <c r="E5081" t="s">
        <v>9022</v>
      </c>
    </row>
    <row r="5082" spans="2:5" x14ac:dyDescent="0.35">
      <c r="B5082" s="79">
        <v>104</v>
      </c>
      <c r="C5082" s="79" t="s">
        <v>4279</v>
      </c>
      <c r="D5082" t="s">
        <v>460</v>
      </c>
      <c r="E5082" t="s">
        <v>9023</v>
      </c>
    </row>
    <row r="5083" spans="2:5" x14ac:dyDescent="0.35">
      <c r="B5083" s="79">
        <v>104</v>
      </c>
      <c r="C5083" s="79" t="s">
        <v>4279</v>
      </c>
      <c r="D5083" t="s">
        <v>461</v>
      </c>
      <c r="E5083" t="s">
        <v>9024</v>
      </c>
    </row>
    <row r="5084" spans="2:5" x14ac:dyDescent="0.35">
      <c r="B5084" s="79">
        <v>104</v>
      </c>
      <c r="C5084" s="79" t="s">
        <v>4279</v>
      </c>
      <c r="D5084" t="s">
        <v>462</v>
      </c>
      <c r="E5084" t="s">
        <v>9025</v>
      </c>
    </row>
    <row r="5085" spans="2:5" x14ac:dyDescent="0.35">
      <c r="B5085" s="79">
        <v>104</v>
      </c>
      <c r="C5085" s="79" t="s">
        <v>4279</v>
      </c>
      <c r="D5085" t="s">
        <v>464</v>
      </c>
      <c r="E5085" t="s">
        <v>9026</v>
      </c>
    </row>
    <row r="5086" spans="2:5" x14ac:dyDescent="0.35">
      <c r="B5086" s="79">
        <v>104</v>
      </c>
      <c r="C5086" s="79" t="s">
        <v>4279</v>
      </c>
      <c r="D5086" t="s">
        <v>466</v>
      </c>
      <c r="E5086" t="s">
        <v>9027</v>
      </c>
    </row>
    <row r="5087" spans="2:5" x14ac:dyDescent="0.35">
      <c r="B5087" s="79">
        <v>104</v>
      </c>
      <c r="C5087" s="79" t="s">
        <v>4279</v>
      </c>
      <c r="D5087" t="s">
        <v>467</v>
      </c>
      <c r="E5087" t="s">
        <v>9028</v>
      </c>
    </row>
    <row r="5088" spans="2:5" x14ac:dyDescent="0.35">
      <c r="B5088" s="79">
        <v>104</v>
      </c>
      <c r="C5088" s="79" t="s">
        <v>4279</v>
      </c>
      <c r="D5088" t="s">
        <v>468</v>
      </c>
      <c r="E5088" t="s">
        <v>9029</v>
      </c>
    </row>
    <row r="5089" spans="2:5" x14ac:dyDescent="0.35">
      <c r="B5089" s="79">
        <v>104</v>
      </c>
      <c r="C5089" s="79" t="s">
        <v>4279</v>
      </c>
      <c r="D5089" t="s">
        <v>470</v>
      </c>
      <c r="E5089" t="s">
        <v>9030</v>
      </c>
    </row>
    <row r="5090" spans="2:5" x14ac:dyDescent="0.35">
      <c r="B5090" s="79">
        <v>104</v>
      </c>
      <c r="C5090" s="79" t="s">
        <v>4279</v>
      </c>
      <c r="D5090" t="s">
        <v>471</v>
      </c>
      <c r="E5090" t="s">
        <v>9031</v>
      </c>
    </row>
    <row r="5091" spans="2:5" x14ac:dyDescent="0.35">
      <c r="B5091" s="79">
        <v>104</v>
      </c>
      <c r="C5091" s="79" t="s">
        <v>4279</v>
      </c>
      <c r="D5091" t="s">
        <v>472</v>
      </c>
      <c r="E5091" t="s">
        <v>9032</v>
      </c>
    </row>
    <row r="5092" spans="2:5" x14ac:dyDescent="0.35">
      <c r="B5092" s="79">
        <v>104</v>
      </c>
      <c r="C5092" s="79" t="s">
        <v>4279</v>
      </c>
      <c r="D5092" t="s">
        <v>473</v>
      </c>
      <c r="E5092" t="s">
        <v>9033</v>
      </c>
    </row>
    <row r="5093" spans="2:5" x14ac:dyDescent="0.35">
      <c r="B5093" s="79">
        <v>104</v>
      </c>
      <c r="C5093" s="79" t="s">
        <v>4279</v>
      </c>
      <c r="D5093" t="s">
        <v>475</v>
      </c>
      <c r="E5093" t="s">
        <v>9034</v>
      </c>
    </row>
    <row r="5094" spans="2:5" x14ac:dyDescent="0.35">
      <c r="B5094" s="79">
        <v>104</v>
      </c>
      <c r="C5094" s="79" t="s">
        <v>4279</v>
      </c>
      <c r="D5094" t="s">
        <v>476</v>
      </c>
      <c r="E5094" t="s">
        <v>9035</v>
      </c>
    </row>
    <row r="5095" spans="2:5" x14ac:dyDescent="0.35">
      <c r="B5095" s="79">
        <v>104</v>
      </c>
      <c r="C5095" s="79" t="s">
        <v>4279</v>
      </c>
      <c r="D5095" t="s">
        <v>477</v>
      </c>
      <c r="E5095" t="s">
        <v>9036</v>
      </c>
    </row>
    <row r="5096" spans="2:5" x14ac:dyDescent="0.35">
      <c r="B5096" s="79">
        <v>104</v>
      </c>
      <c r="C5096" s="79" t="s">
        <v>4279</v>
      </c>
      <c r="D5096" t="s">
        <v>479</v>
      </c>
      <c r="E5096" t="s">
        <v>9037</v>
      </c>
    </row>
    <row r="5097" spans="2:5" x14ac:dyDescent="0.35">
      <c r="B5097" s="79">
        <v>104</v>
      </c>
      <c r="C5097" s="79" t="s">
        <v>4279</v>
      </c>
      <c r="D5097" t="s">
        <v>481</v>
      </c>
      <c r="E5097" t="s">
        <v>9038</v>
      </c>
    </row>
    <row r="5098" spans="2:5" x14ac:dyDescent="0.35">
      <c r="B5098" s="79">
        <v>104</v>
      </c>
      <c r="C5098" s="79" t="s">
        <v>4279</v>
      </c>
      <c r="D5098" t="s">
        <v>482</v>
      </c>
      <c r="E5098" t="s">
        <v>9039</v>
      </c>
    </row>
    <row r="5099" spans="2:5" x14ac:dyDescent="0.35">
      <c r="B5099" s="79">
        <v>104</v>
      </c>
      <c r="C5099" s="79" t="s">
        <v>4279</v>
      </c>
      <c r="D5099" t="s">
        <v>483</v>
      </c>
      <c r="E5099" t="s">
        <v>9040</v>
      </c>
    </row>
    <row r="5100" spans="2:5" x14ac:dyDescent="0.35">
      <c r="B5100" s="79">
        <v>104</v>
      </c>
      <c r="C5100" s="79" t="s">
        <v>4279</v>
      </c>
      <c r="D5100" t="s">
        <v>484</v>
      </c>
      <c r="E5100" t="s">
        <v>9041</v>
      </c>
    </row>
    <row r="5101" spans="2:5" x14ac:dyDescent="0.35">
      <c r="B5101" s="79">
        <v>104</v>
      </c>
      <c r="C5101" s="79" t="s">
        <v>4279</v>
      </c>
      <c r="D5101" t="s">
        <v>485</v>
      </c>
      <c r="E5101" t="s">
        <v>9042</v>
      </c>
    </row>
    <row r="5102" spans="2:5" x14ac:dyDescent="0.35">
      <c r="B5102" s="79">
        <v>104</v>
      </c>
      <c r="C5102" s="79" t="s">
        <v>4279</v>
      </c>
      <c r="D5102" t="s">
        <v>487</v>
      </c>
      <c r="E5102" t="s">
        <v>9043</v>
      </c>
    </row>
    <row r="5103" spans="2:5" x14ac:dyDescent="0.35">
      <c r="B5103" s="79">
        <v>104</v>
      </c>
      <c r="C5103" s="79" t="s">
        <v>4279</v>
      </c>
      <c r="D5103" t="s">
        <v>489</v>
      </c>
      <c r="E5103" t="s">
        <v>9044</v>
      </c>
    </row>
    <row r="5104" spans="2:5" x14ac:dyDescent="0.35">
      <c r="B5104" s="79">
        <v>104</v>
      </c>
      <c r="C5104" s="79" t="s">
        <v>4279</v>
      </c>
      <c r="D5104" t="s">
        <v>490</v>
      </c>
      <c r="E5104" t="s">
        <v>9045</v>
      </c>
    </row>
    <row r="5105" spans="2:5" x14ac:dyDescent="0.35">
      <c r="B5105" s="79">
        <v>104</v>
      </c>
      <c r="C5105" s="79" t="s">
        <v>4279</v>
      </c>
      <c r="D5105" t="s">
        <v>491</v>
      </c>
      <c r="E5105" t="s">
        <v>9046</v>
      </c>
    </row>
    <row r="5106" spans="2:5" x14ac:dyDescent="0.35">
      <c r="B5106" s="79">
        <v>104</v>
      </c>
      <c r="C5106" s="79" t="s">
        <v>4279</v>
      </c>
      <c r="D5106" t="s">
        <v>493</v>
      </c>
      <c r="E5106" t="s">
        <v>9047</v>
      </c>
    </row>
    <row r="5107" spans="2:5" x14ac:dyDescent="0.35">
      <c r="B5107" s="79">
        <v>104</v>
      </c>
      <c r="C5107" s="79" t="s">
        <v>4279</v>
      </c>
      <c r="D5107" t="s">
        <v>495</v>
      </c>
      <c r="E5107" t="s">
        <v>1442</v>
      </c>
    </row>
    <row r="5108" spans="2:5" x14ac:dyDescent="0.35">
      <c r="B5108" s="79">
        <v>104</v>
      </c>
      <c r="C5108" s="79" t="s">
        <v>4279</v>
      </c>
      <c r="D5108" t="s">
        <v>496</v>
      </c>
      <c r="E5108" t="s">
        <v>9048</v>
      </c>
    </row>
    <row r="5109" spans="2:5" x14ac:dyDescent="0.35">
      <c r="B5109" s="79">
        <v>104</v>
      </c>
      <c r="C5109" s="79" t="s">
        <v>4279</v>
      </c>
      <c r="D5109" t="s">
        <v>497</v>
      </c>
      <c r="E5109" t="s">
        <v>9049</v>
      </c>
    </row>
    <row r="5110" spans="2:5" x14ac:dyDescent="0.35">
      <c r="B5110" s="79">
        <v>104</v>
      </c>
      <c r="C5110" s="79" t="s">
        <v>4279</v>
      </c>
      <c r="D5110" t="s">
        <v>498</v>
      </c>
      <c r="E5110" t="s">
        <v>9050</v>
      </c>
    </row>
    <row r="5111" spans="2:5" x14ac:dyDescent="0.35">
      <c r="B5111" s="79">
        <v>104</v>
      </c>
      <c r="C5111" s="79" t="s">
        <v>4279</v>
      </c>
      <c r="D5111" t="s">
        <v>499</v>
      </c>
      <c r="E5111" t="s">
        <v>9051</v>
      </c>
    </row>
    <row r="5112" spans="2:5" x14ac:dyDescent="0.35">
      <c r="B5112" s="79">
        <v>104</v>
      </c>
      <c r="C5112" s="79" t="s">
        <v>4279</v>
      </c>
      <c r="D5112" t="s">
        <v>501</v>
      </c>
      <c r="E5112" t="s">
        <v>9052</v>
      </c>
    </row>
    <row r="5113" spans="2:5" x14ac:dyDescent="0.35">
      <c r="B5113" s="79">
        <v>104</v>
      </c>
      <c r="C5113" s="79" t="s">
        <v>4279</v>
      </c>
      <c r="D5113" t="s">
        <v>910</v>
      </c>
      <c r="E5113" t="s">
        <v>9053</v>
      </c>
    </row>
    <row r="5114" spans="2:5" x14ac:dyDescent="0.35">
      <c r="B5114" s="79">
        <v>104</v>
      </c>
      <c r="C5114" s="79" t="s">
        <v>4279</v>
      </c>
      <c r="D5114" t="s">
        <v>1055</v>
      </c>
      <c r="E5114" t="s">
        <v>9054</v>
      </c>
    </row>
    <row r="5115" spans="2:5" x14ac:dyDescent="0.35">
      <c r="B5115" s="79">
        <v>104</v>
      </c>
      <c r="C5115" s="79" t="s">
        <v>4279</v>
      </c>
      <c r="D5115" t="s">
        <v>1056</v>
      </c>
      <c r="E5115" t="s">
        <v>1443</v>
      </c>
    </row>
    <row r="5116" spans="2:5" x14ac:dyDescent="0.35">
      <c r="B5116" s="79">
        <v>104</v>
      </c>
      <c r="C5116" s="79" t="s">
        <v>4279</v>
      </c>
      <c r="D5116" t="s">
        <v>1249</v>
      </c>
      <c r="E5116" t="s">
        <v>9055</v>
      </c>
    </row>
    <row r="5117" spans="2:5" x14ac:dyDescent="0.35">
      <c r="B5117" s="79">
        <v>105</v>
      </c>
      <c r="C5117" s="79" t="s">
        <v>4282</v>
      </c>
      <c r="D5117" t="s">
        <v>446</v>
      </c>
      <c r="E5117" t="s">
        <v>9056</v>
      </c>
    </row>
    <row r="5118" spans="2:5" x14ac:dyDescent="0.35">
      <c r="B5118" s="79">
        <v>105</v>
      </c>
      <c r="C5118" s="79" t="s">
        <v>4282</v>
      </c>
      <c r="D5118" t="s">
        <v>448</v>
      </c>
      <c r="E5118" t="s">
        <v>9057</v>
      </c>
    </row>
    <row r="5119" spans="2:5" x14ac:dyDescent="0.35">
      <c r="B5119" s="79">
        <v>105</v>
      </c>
      <c r="C5119" s="79" t="s">
        <v>4282</v>
      </c>
      <c r="D5119" t="s">
        <v>449</v>
      </c>
      <c r="E5119" t="s">
        <v>9058</v>
      </c>
    </row>
    <row r="5120" spans="2:5" x14ac:dyDescent="0.35">
      <c r="B5120" s="79">
        <v>105</v>
      </c>
      <c r="C5120" s="79" t="s">
        <v>4282</v>
      </c>
      <c r="D5120" t="s">
        <v>450</v>
      </c>
      <c r="E5120" t="s">
        <v>9059</v>
      </c>
    </row>
    <row r="5121" spans="2:5" x14ac:dyDescent="0.35">
      <c r="B5121" s="79">
        <v>105</v>
      </c>
      <c r="C5121" s="79" t="s">
        <v>4282</v>
      </c>
      <c r="D5121" t="s">
        <v>452</v>
      </c>
      <c r="E5121" t="s">
        <v>9060</v>
      </c>
    </row>
    <row r="5122" spans="2:5" x14ac:dyDescent="0.35">
      <c r="B5122" s="79">
        <v>105</v>
      </c>
      <c r="C5122" s="79" t="s">
        <v>4282</v>
      </c>
      <c r="D5122" t="s">
        <v>454</v>
      </c>
      <c r="E5122" t="s">
        <v>9061</v>
      </c>
    </row>
    <row r="5123" spans="2:5" x14ac:dyDescent="0.35">
      <c r="B5123" s="79">
        <v>105</v>
      </c>
      <c r="C5123" s="79" t="s">
        <v>4282</v>
      </c>
      <c r="D5123" t="s">
        <v>456</v>
      </c>
      <c r="E5123" t="s">
        <v>9062</v>
      </c>
    </row>
    <row r="5124" spans="2:5" x14ac:dyDescent="0.35">
      <c r="B5124" s="79">
        <v>105</v>
      </c>
      <c r="C5124" s="79" t="s">
        <v>4282</v>
      </c>
      <c r="D5124" t="s">
        <v>458</v>
      </c>
      <c r="E5124" t="s">
        <v>9063</v>
      </c>
    </row>
    <row r="5125" spans="2:5" x14ac:dyDescent="0.35">
      <c r="B5125" s="79">
        <v>105</v>
      </c>
      <c r="C5125" s="79" t="s">
        <v>4282</v>
      </c>
      <c r="D5125" t="s">
        <v>459</v>
      </c>
      <c r="E5125" t="s">
        <v>9064</v>
      </c>
    </row>
    <row r="5126" spans="2:5" x14ac:dyDescent="0.35">
      <c r="B5126" s="79">
        <v>105</v>
      </c>
      <c r="C5126" s="79" t="s">
        <v>4282</v>
      </c>
      <c r="D5126" t="s">
        <v>460</v>
      </c>
      <c r="E5126" t="s">
        <v>9065</v>
      </c>
    </row>
    <row r="5127" spans="2:5" x14ac:dyDescent="0.35">
      <c r="B5127" s="79">
        <v>105</v>
      </c>
      <c r="C5127" s="79" t="s">
        <v>4282</v>
      </c>
      <c r="D5127" t="s">
        <v>461</v>
      </c>
      <c r="E5127" t="s">
        <v>1444</v>
      </c>
    </row>
    <row r="5128" spans="2:5" x14ac:dyDescent="0.35">
      <c r="B5128" s="79">
        <v>105</v>
      </c>
      <c r="C5128" s="79" t="s">
        <v>4282</v>
      </c>
      <c r="D5128" t="s">
        <v>462</v>
      </c>
      <c r="E5128" t="s">
        <v>9066</v>
      </c>
    </row>
    <row r="5129" spans="2:5" x14ac:dyDescent="0.35">
      <c r="B5129" s="79">
        <v>105</v>
      </c>
      <c r="C5129" s="79" t="s">
        <v>4282</v>
      </c>
      <c r="D5129" t="s">
        <v>464</v>
      </c>
      <c r="E5129" t="s">
        <v>9067</v>
      </c>
    </row>
    <row r="5130" spans="2:5" x14ac:dyDescent="0.35">
      <c r="B5130" s="79">
        <v>105</v>
      </c>
      <c r="C5130" s="79" t="s">
        <v>4282</v>
      </c>
      <c r="D5130" t="s">
        <v>466</v>
      </c>
      <c r="E5130" t="s">
        <v>9068</v>
      </c>
    </row>
    <row r="5131" spans="2:5" x14ac:dyDescent="0.35">
      <c r="B5131" s="79">
        <v>105</v>
      </c>
      <c r="C5131" s="79" t="s">
        <v>4282</v>
      </c>
      <c r="D5131" t="s">
        <v>467</v>
      </c>
      <c r="E5131" t="s">
        <v>9069</v>
      </c>
    </row>
    <row r="5132" spans="2:5" x14ac:dyDescent="0.35">
      <c r="B5132" s="79">
        <v>105</v>
      </c>
      <c r="C5132" s="79" t="s">
        <v>4282</v>
      </c>
      <c r="D5132" t="s">
        <v>468</v>
      </c>
      <c r="E5132" t="s">
        <v>9070</v>
      </c>
    </row>
    <row r="5133" spans="2:5" x14ac:dyDescent="0.35">
      <c r="B5133" s="79">
        <v>105</v>
      </c>
      <c r="C5133" s="79" t="s">
        <v>4282</v>
      </c>
      <c r="D5133" t="s">
        <v>470</v>
      </c>
      <c r="E5133" t="s">
        <v>1445</v>
      </c>
    </row>
    <row r="5134" spans="2:5" x14ac:dyDescent="0.35">
      <c r="B5134" s="79">
        <v>105</v>
      </c>
      <c r="C5134" s="79" t="s">
        <v>4282</v>
      </c>
      <c r="D5134" t="s">
        <v>471</v>
      </c>
      <c r="E5134" t="s">
        <v>9071</v>
      </c>
    </row>
    <row r="5135" spans="2:5" x14ac:dyDescent="0.35">
      <c r="B5135" s="79">
        <v>105</v>
      </c>
      <c r="C5135" s="79" t="s">
        <v>4282</v>
      </c>
      <c r="D5135" t="s">
        <v>472</v>
      </c>
      <c r="E5135" t="s">
        <v>9072</v>
      </c>
    </row>
    <row r="5136" spans="2:5" x14ac:dyDescent="0.35">
      <c r="B5136" s="79">
        <v>105</v>
      </c>
      <c r="C5136" s="79" t="s">
        <v>4282</v>
      </c>
      <c r="D5136" t="s">
        <v>473</v>
      </c>
      <c r="E5136" t="s">
        <v>9073</v>
      </c>
    </row>
    <row r="5137" spans="2:5" x14ac:dyDescent="0.35">
      <c r="B5137" s="79">
        <v>105</v>
      </c>
      <c r="C5137" s="79" t="s">
        <v>4282</v>
      </c>
      <c r="D5137" t="s">
        <v>475</v>
      </c>
      <c r="E5137" t="s">
        <v>9074</v>
      </c>
    </row>
    <row r="5138" spans="2:5" x14ac:dyDescent="0.35">
      <c r="B5138" s="79">
        <v>105</v>
      </c>
      <c r="C5138" s="79" t="s">
        <v>4282</v>
      </c>
      <c r="D5138" t="s">
        <v>476</v>
      </c>
      <c r="E5138" t="s">
        <v>9075</v>
      </c>
    </row>
    <row r="5139" spans="2:5" x14ac:dyDescent="0.35">
      <c r="B5139" s="79">
        <v>105</v>
      </c>
      <c r="C5139" s="79" t="s">
        <v>4282</v>
      </c>
      <c r="D5139" t="s">
        <v>477</v>
      </c>
      <c r="E5139" t="s">
        <v>9076</v>
      </c>
    </row>
    <row r="5140" spans="2:5" x14ac:dyDescent="0.35">
      <c r="B5140" s="79">
        <v>105</v>
      </c>
      <c r="C5140" s="79" t="s">
        <v>4282</v>
      </c>
      <c r="D5140" t="s">
        <v>479</v>
      </c>
      <c r="E5140" t="s">
        <v>9077</v>
      </c>
    </row>
    <row r="5141" spans="2:5" x14ac:dyDescent="0.35">
      <c r="B5141" s="79">
        <v>105</v>
      </c>
      <c r="C5141" s="79" t="s">
        <v>4282</v>
      </c>
      <c r="D5141" t="s">
        <v>481</v>
      </c>
      <c r="E5141" t="s">
        <v>9078</v>
      </c>
    </row>
    <row r="5142" spans="2:5" x14ac:dyDescent="0.35">
      <c r="B5142" s="79">
        <v>105</v>
      </c>
      <c r="C5142" s="79" t="s">
        <v>4282</v>
      </c>
      <c r="D5142" t="s">
        <v>482</v>
      </c>
      <c r="E5142" t="s">
        <v>9079</v>
      </c>
    </row>
    <row r="5143" spans="2:5" x14ac:dyDescent="0.35">
      <c r="B5143" s="79">
        <v>105</v>
      </c>
      <c r="C5143" s="79" t="s">
        <v>4282</v>
      </c>
      <c r="D5143" t="s">
        <v>483</v>
      </c>
      <c r="E5143" t="s">
        <v>9080</v>
      </c>
    </row>
    <row r="5144" spans="2:5" x14ac:dyDescent="0.35">
      <c r="B5144" s="79">
        <v>105</v>
      </c>
      <c r="C5144" s="79" t="s">
        <v>4282</v>
      </c>
      <c r="D5144" t="s">
        <v>484</v>
      </c>
      <c r="E5144" t="s">
        <v>9081</v>
      </c>
    </row>
    <row r="5145" spans="2:5" x14ac:dyDescent="0.35">
      <c r="B5145" s="79">
        <v>105</v>
      </c>
      <c r="C5145" s="79" t="s">
        <v>4282</v>
      </c>
      <c r="D5145" t="s">
        <v>485</v>
      </c>
      <c r="E5145" t="s">
        <v>9082</v>
      </c>
    </row>
    <row r="5146" spans="2:5" x14ac:dyDescent="0.35">
      <c r="B5146" s="79">
        <v>105</v>
      </c>
      <c r="C5146" s="79" t="s">
        <v>4282</v>
      </c>
      <c r="D5146" t="s">
        <v>487</v>
      </c>
      <c r="E5146" t="s">
        <v>9083</v>
      </c>
    </row>
    <row r="5147" spans="2:5" x14ac:dyDescent="0.35">
      <c r="B5147" s="79">
        <v>105</v>
      </c>
      <c r="C5147" s="79" t="s">
        <v>4282</v>
      </c>
      <c r="D5147" t="s">
        <v>489</v>
      </c>
      <c r="E5147" t="s">
        <v>9084</v>
      </c>
    </row>
    <row r="5148" spans="2:5" x14ac:dyDescent="0.35">
      <c r="B5148" s="79">
        <v>105</v>
      </c>
      <c r="C5148" s="79" t="s">
        <v>4282</v>
      </c>
      <c r="D5148" t="s">
        <v>490</v>
      </c>
      <c r="E5148" t="s">
        <v>9085</v>
      </c>
    </row>
    <row r="5149" spans="2:5" x14ac:dyDescent="0.35">
      <c r="B5149" s="79">
        <v>105</v>
      </c>
      <c r="C5149" s="79" t="s">
        <v>4282</v>
      </c>
      <c r="D5149" t="s">
        <v>491</v>
      </c>
      <c r="E5149" t="s">
        <v>9086</v>
      </c>
    </row>
    <row r="5150" spans="2:5" x14ac:dyDescent="0.35">
      <c r="B5150" s="79">
        <v>105</v>
      </c>
      <c r="C5150" s="79" t="s">
        <v>4282</v>
      </c>
      <c r="D5150" t="s">
        <v>493</v>
      </c>
      <c r="E5150" t="s">
        <v>9087</v>
      </c>
    </row>
    <row r="5151" spans="2:5" x14ac:dyDescent="0.35">
      <c r="B5151" s="79">
        <v>105</v>
      </c>
      <c r="C5151" s="79" t="s">
        <v>4282</v>
      </c>
      <c r="D5151" t="s">
        <v>495</v>
      </c>
      <c r="E5151" t="s">
        <v>9088</v>
      </c>
    </row>
    <row r="5152" spans="2:5" x14ac:dyDescent="0.35">
      <c r="B5152" s="79">
        <v>105</v>
      </c>
      <c r="C5152" s="79" t="s">
        <v>4282</v>
      </c>
      <c r="D5152" t="s">
        <v>496</v>
      </c>
      <c r="E5152" t="s">
        <v>9089</v>
      </c>
    </row>
    <row r="5153" spans="2:5" x14ac:dyDescent="0.35">
      <c r="B5153" s="79">
        <v>105</v>
      </c>
      <c r="C5153" s="79" t="s">
        <v>4282</v>
      </c>
      <c r="D5153" t="s">
        <v>497</v>
      </c>
      <c r="E5153" t="s">
        <v>1446</v>
      </c>
    </row>
    <row r="5154" spans="2:5" x14ac:dyDescent="0.35">
      <c r="B5154" s="79">
        <v>105</v>
      </c>
      <c r="C5154" s="79" t="s">
        <v>4282</v>
      </c>
      <c r="D5154" t="s">
        <v>498</v>
      </c>
      <c r="E5154" t="s">
        <v>9090</v>
      </c>
    </row>
    <row r="5155" spans="2:5" x14ac:dyDescent="0.35">
      <c r="B5155" s="79">
        <v>105</v>
      </c>
      <c r="C5155" s="79" t="s">
        <v>4282</v>
      </c>
      <c r="D5155" t="s">
        <v>499</v>
      </c>
      <c r="E5155" t="s">
        <v>9091</v>
      </c>
    </row>
    <row r="5156" spans="2:5" x14ac:dyDescent="0.35">
      <c r="B5156" s="79">
        <v>105</v>
      </c>
      <c r="C5156" s="79" t="s">
        <v>4282</v>
      </c>
      <c r="D5156" t="s">
        <v>501</v>
      </c>
      <c r="E5156" t="s">
        <v>9092</v>
      </c>
    </row>
    <row r="5157" spans="2:5" x14ac:dyDescent="0.35">
      <c r="B5157" s="79">
        <v>105</v>
      </c>
      <c r="C5157" s="79" t="s">
        <v>4282</v>
      </c>
      <c r="D5157" t="s">
        <v>502</v>
      </c>
      <c r="E5157" t="s">
        <v>9093</v>
      </c>
    </row>
    <row r="5158" spans="2:5" x14ac:dyDescent="0.35">
      <c r="B5158" s="79">
        <v>105</v>
      </c>
      <c r="C5158" s="79" t="s">
        <v>4282</v>
      </c>
      <c r="D5158" t="s">
        <v>503</v>
      </c>
      <c r="E5158" t="s">
        <v>9094</v>
      </c>
    </row>
    <row r="5159" spans="2:5" x14ac:dyDescent="0.35">
      <c r="B5159" s="79">
        <v>105</v>
      </c>
      <c r="C5159" s="79" t="s">
        <v>4282</v>
      </c>
      <c r="D5159" t="s">
        <v>504</v>
      </c>
      <c r="E5159" t="s">
        <v>9095</v>
      </c>
    </row>
    <row r="5160" spans="2:5" x14ac:dyDescent="0.35">
      <c r="B5160" s="79">
        <v>105</v>
      </c>
      <c r="C5160" s="79" t="s">
        <v>4282</v>
      </c>
      <c r="D5160" t="s">
        <v>505</v>
      </c>
      <c r="E5160" t="s">
        <v>9096</v>
      </c>
    </row>
    <row r="5161" spans="2:5" x14ac:dyDescent="0.35">
      <c r="B5161" s="79">
        <v>105</v>
      </c>
      <c r="C5161" s="79" t="s">
        <v>4282</v>
      </c>
      <c r="D5161" t="s">
        <v>507</v>
      </c>
      <c r="E5161" t="s">
        <v>9097</v>
      </c>
    </row>
    <row r="5162" spans="2:5" x14ac:dyDescent="0.35">
      <c r="B5162" s="79">
        <v>105</v>
      </c>
      <c r="C5162" s="79" t="s">
        <v>4282</v>
      </c>
      <c r="D5162" t="s">
        <v>508</v>
      </c>
      <c r="E5162" t="s">
        <v>9098</v>
      </c>
    </row>
    <row r="5163" spans="2:5" x14ac:dyDescent="0.35">
      <c r="B5163" s="79">
        <v>105</v>
      </c>
      <c r="C5163" s="79" t="s">
        <v>4282</v>
      </c>
      <c r="D5163" t="s">
        <v>509</v>
      </c>
      <c r="E5163" t="s">
        <v>9099</v>
      </c>
    </row>
    <row r="5164" spans="2:5" x14ac:dyDescent="0.35">
      <c r="B5164" s="79">
        <v>105</v>
      </c>
      <c r="C5164" s="79" t="s">
        <v>4282</v>
      </c>
      <c r="D5164" t="s">
        <v>510</v>
      </c>
      <c r="E5164" t="s">
        <v>9100</v>
      </c>
    </row>
    <row r="5165" spans="2:5" x14ac:dyDescent="0.35">
      <c r="B5165" s="79">
        <v>105</v>
      </c>
      <c r="C5165" s="79" t="s">
        <v>4282</v>
      </c>
      <c r="D5165" t="s">
        <v>512</v>
      </c>
      <c r="E5165" t="s">
        <v>9101</v>
      </c>
    </row>
    <row r="5166" spans="2:5" x14ac:dyDescent="0.35">
      <c r="B5166" s="79">
        <v>105</v>
      </c>
      <c r="C5166" s="79" t="s">
        <v>4282</v>
      </c>
      <c r="D5166" t="s">
        <v>514</v>
      </c>
      <c r="E5166" t="s">
        <v>9102</v>
      </c>
    </row>
    <row r="5167" spans="2:5" x14ac:dyDescent="0.35">
      <c r="B5167" s="79">
        <v>105</v>
      </c>
      <c r="C5167" s="79" t="s">
        <v>4282</v>
      </c>
      <c r="D5167" t="s">
        <v>515</v>
      </c>
      <c r="E5167" t="s">
        <v>9103</v>
      </c>
    </row>
    <row r="5168" spans="2:5" x14ac:dyDescent="0.35">
      <c r="B5168" s="79">
        <v>105</v>
      </c>
      <c r="C5168" s="79" t="s">
        <v>4282</v>
      </c>
      <c r="D5168" t="s">
        <v>517</v>
      </c>
      <c r="E5168" t="s">
        <v>1447</v>
      </c>
    </row>
    <row r="5169" spans="2:5" x14ac:dyDescent="0.35">
      <c r="B5169" s="79">
        <v>105</v>
      </c>
      <c r="C5169" s="79" t="s">
        <v>4282</v>
      </c>
      <c r="D5169" t="s">
        <v>518</v>
      </c>
      <c r="E5169" t="s">
        <v>9104</v>
      </c>
    </row>
    <row r="5170" spans="2:5" x14ac:dyDescent="0.35">
      <c r="B5170" s="79">
        <v>105</v>
      </c>
      <c r="C5170" s="79" t="s">
        <v>4282</v>
      </c>
      <c r="D5170" t="s">
        <v>520</v>
      </c>
      <c r="E5170" t="s">
        <v>9105</v>
      </c>
    </row>
    <row r="5171" spans="2:5" x14ac:dyDescent="0.35">
      <c r="B5171" s="79">
        <v>105</v>
      </c>
      <c r="C5171" s="79" t="s">
        <v>4282</v>
      </c>
      <c r="D5171" t="s">
        <v>521</v>
      </c>
      <c r="E5171" t="s">
        <v>1448</v>
      </c>
    </row>
    <row r="5172" spans="2:5" x14ac:dyDescent="0.35">
      <c r="B5172" s="79">
        <v>105</v>
      </c>
      <c r="C5172" s="79" t="s">
        <v>4282</v>
      </c>
      <c r="D5172" t="s">
        <v>522</v>
      </c>
      <c r="E5172" t="s">
        <v>9106</v>
      </c>
    </row>
    <row r="5173" spans="2:5" x14ac:dyDescent="0.35">
      <c r="B5173" s="79">
        <v>105</v>
      </c>
      <c r="C5173" s="79" t="s">
        <v>4282</v>
      </c>
      <c r="D5173" t="s">
        <v>523</v>
      </c>
      <c r="E5173" t="s">
        <v>9107</v>
      </c>
    </row>
    <row r="5174" spans="2:5" x14ac:dyDescent="0.35">
      <c r="B5174" s="79">
        <v>105</v>
      </c>
      <c r="C5174" s="79" t="s">
        <v>4282</v>
      </c>
      <c r="D5174" t="s">
        <v>525</v>
      </c>
      <c r="E5174" t="s">
        <v>1449</v>
      </c>
    </row>
    <row r="5175" spans="2:5" x14ac:dyDescent="0.35">
      <c r="B5175" s="79">
        <v>105</v>
      </c>
      <c r="C5175" s="79" t="s">
        <v>4282</v>
      </c>
      <c r="D5175" t="s">
        <v>526</v>
      </c>
      <c r="E5175" t="s">
        <v>1450</v>
      </c>
    </row>
    <row r="5176" spans="2:5" x14ac:dyDescent="0.35">
      <c r="B5176" s="79">
        <v>105</v>
      </c>
      <c r="C5176" s="79" t="s">
        <v>4282</v>
      </c>
      <c r="D5176" t="s">
        <v>527</v>
      </c>
      <c r="E5176" t="s">
        <v>9108</v>
      </c>
    </row>
    <row r="5177" spans="2:5" x14ac:dyDescent="0.35">
      <c r="B5177" s="79">
        <v>105</v>
      </c>
      <c r="C5177" s="79" t="s">
        <v>4282</v>
      </c>
      <c r="D5177" t="s">
        <v>529</v>
      </c>
      <c r="E5177" t="s">
        <v>9109</v>
      </c>
    </row>
    <row r="5178" spans="2:5" x14ac:dyDescent="0.35">
      <c r="B5178" s="79">
        <v>105</v>
      </c>
      <c r="C5178" s="79" t="s">
        <v>4282</v>
      </c>
      <c r="D5178" t="s">
        <v>530</v>
      </c>
      <c r="E5178" t="s">
        <v>9110</v>
      </c>
    </row>
    <row r="5179" spans="2:5" x14ac:dyDescent="0.35">
      <c r="B5179" s="79">
        <v>105</v>
      </c>
      <c r="C5179" s="79" t="s">
        <v>4282</v>
      </c>
      <c r="D5179" t="s">
        <v>532</v>
      </c>
      <c r="E5179" t="s">
        <v>9111</v>
      </c>
    </row>
    <row r="5180" spans="2:5" x14ac:dyDescent="0.35">
      <c r="B5180" s="79">
        <v>105</v>
      </c>
      <c r="C5180" s="79" t="s">
        <v>4282</v>
      </c>
      <c r="D5180" t="s">
        <v>533</v>
      </c>
      <c r="E5180" t="s">
        <v>9112</v>
      </c>
    </row>
    <row r="5181" spans="2:5" x14ac:dyDescent="0.35">
      <c r="B5181" s="79">
        <v>105</v>
      </c>
      <c r="C5181" s="79" t="s">
        <v>4282</v>
      </c>
      <c r="D5181" t="s">
        <v>535</v>
      </c>
      <c r="E5181" t="s">
        <v>9113</v>
      </c>
    </row>
    <row r="5182" spans="2:5" x14ac:dyDescent="0.35">
      <c r="B5182" s="79">
        <v>105</v>
      </c>
      <c r="C5182" s="79" t="s">
        <v>4282</v>
      </c>
      <c r="D5182" t="s">
        <v>536</v>
      </c>
      <c r="E5182" t="s">
        <v>1451</v>
      </c>
    </row>
    <row r="5183" spans="2:5" x14ac:dyDescent="0.35">
      <c r="B5183" s="79">
        <v>105</v>
      </c>
      <c r="C5183" s="79" t="s">
        <v>4282</v>
      </c>
      <c r="D5183" t="s">
        <v>537</v>
      </c>
      <c r="E5183" t="s">
        <v>1452</v>
      </c>
    </row>
    <row r="5184" spans="2:5" x14ac:dyDescent="0.35">
      <c r="B5184" s="79">
        <v>105</v>
      </c>
      <c r="C5184" s="79" t="s">
        <v>4282</v>
      </c>
      <c r="D5184" t="s">
        <v>539</v>
      </c>
      <c r="E5184" t="s">
        <v>9114</v>
      </c>
    </row>
    <row r="5185" spans="2:5" x14ac:dyDescent="0.35">
      <c r="B5185" s="79">
        <v>105</v>
      </c>
      <c r="C5185" s="79" t="s">
        <v>4282</v>
      </c>
      <c r="D5185" t="s">
        <v>540</v>
      </c>
      <c r="E5185" t="s">
        <v>9115</v>
      </c>
    </row>
    <row r="5186" spans="2:5" x14ac:dyDescent="0.35">
      <c r="B5186" s="79">
        <v>105</v>
      </c>
      <c r="C5186" s="79" t="s">
        <v>4282</v>
      </c>
      <c r="D5186" t="s">
        <v>541</v>
      </c>
      <c r="E5186" t="s">
        <v>9116</v>
      </c>
    </row>
    <row r="5187" spans="2:5" x14ac:dyDescent="0.35">
      <c r="B5187" s="79">
        <v>105</v>
      </c>
      <c r="C5187" s="79" t="s">
        <v>4282</v>
      </c>
      <c r="D5187" t="s">
        <v>542</v>
      </c>
      <c r="E5187" t="s">
        <v>9117</v>
      </c>
    </row>
    <row r="5188" spans="2:5" x14ac:dyDescent="0.35">
      <c r="B5188" s="79">
        <v>105</v>
      </c>
      <c r="C5188" s="79" t="s">
        <v>4282</v>
      </c>
      <c r="D5188" t="s">
        <v>544</v>
      </c>
      <c r="E5188" t="s">
        <v>9118</v>
      </c>
    </row>
    <row r="5189" spans="2:5" x14ac:dyDescent="0.35">
      <c r="B5189" s="79">
        <v>105</v>
      </c>
      <c r="C5189" s="79" t="s">
        <v>4282</v>
      </c>
      <c r="D5189" t="s">
        <v>545</v>
      </c>
      <c r="E5189" t="s">
        <v>9119</v>
      </c>
    </row>
    <row r="5190" spans="2:5" x14ac:dyDescent="0.35">
      <c r="B5190" s="79">
        <v>105</v>
      </c>
      <c r="C5190" s="79" t="s">
        <v>4282</v>
      </c>
      <c r="D5190" t="s">
        <v>547</v>
      </c>
      <c r="E5190" t="s">
        <v>9120</v>
      </c>
    </row>
    <row r="5191" spans="2:5" x14ac:dyDescent="0.35">
      <c r="B5191" s="79">
        <v>105</v>
      </c>
      <c r="C5191" s="79" t="s">
        <v>4282</v>
      </c>
      <c r="D5191" t="s">
        <v>548</v>
      </c>
      <c r="E5191" t="s">
        <v>9121</v>
      </c>
    </row>
    <row r="5192" spans="2:5" x14ac:dyDescent="0.35">
      <c r="B5192" s="79">
        <v>105</v>
      </c>
      <c r="C5192" s="79" t="s">
        <v>4282</v>
      </c>
      <c r="D5192" t="s">
        <v>549</v>
      </c>
      <c r="E5192" t="s">
        <v>9122</v>
      </c>
    </row>
    <row r="5193" spans="2:5" x14ac:dyDescent="0.35">
      <c r="B5193" s="79">
        <v>105</v>
      </c>
      <c r="C5193" s="79" t="s">
        <v>4282</v>
      </c>
      <c r="D5193" t="s">
        <v>551</v>
      </c>
      <c r="E5193" t="s">
        <v>9123</v>
      </c>
    </row>
    <row r="5194" spans="2:5" x14ac:dyDescent="0.35">
      <c r="B5194" s="79">
        <v>105</v>
      </c>
      <c r="C5194" s="79" t="s">
        <v>4282</v>
      </c>
      <c r="D5194" t="s">
        <v>552</v>
      </c>
      <c r="E5194" t="s">
        <v>9124</v>
      </c>
    </row>
    <row r="5195" spans="2:5" x14ac:dyDescent="0.35">
      <c r="B5195" s="79">
        <v>105</v>
      </c>
      <c r="C5195" s="79" t="s">
        <v>4282</v>
      </c>
      <c r="D5195" t="s">
        <v>553</v>
      </c>
      <c r="E5195" t="s">
        <v>9125</v>
      </c>
    </row>
    <row r="5196" spans="2:5" x14ac:dyDescent="0.35">
      <c r="B5196" s="79">
        <v>105</v>
      </c>
      <c r="C5196" s="79" t="s">
        <v>4282</v>
      </c>
      <c r="D5196" t="s">
        <v>554</v>
      </c>
      <c r="E5196" t="s">
        <v>9126</v>
      </c>
    </row>
    <row r="5197" spans="2:5" x14ac:dyDescent="0.35">
      <c r="B5197" s="79">
        <v>105</v>
      </c>
      <c r="C5197" s="79" t="s">
        <v>4282</v>
      </c>
      <c r="D5197" t="s">
        <v>555</v>
      </c>
      <c r="E5197" t="s">
        <v>1453</v>
      </c>
    </row>
    <row r="5198" spans="2:5" x14ac:dyDescent="0.35">
      <c r="B5198" s="79">
        <v>105</v>
      </c>
      <c r="C5198" s="79" t="s">
        <v>4282</v>
      </c>
      <c r="D5198" t="s">
        <v>556</v>
      </c>
      <c r="E5198" t="s">
        <v>9127</v>
      </c>
    </row>
    <row r="5199" spans="2:5" x14ac:dyDescent="0.35">
      <c r="B5199" s="79">
        <v>105</v>
      </c>
      <c r="C5199" s="79" t="s">
        <v>4282</v>
      </c>
      <c r="D5199" t="s">
        <v>558</v>
      </c>
      <c r="E5199" t="s">
        <v>1454</v>
      </c>
    </row>
    <row r="5200" spans="2:5" x14ac:dyDescent="0.35">
      <c r="B5200" s="79">
        <v>105</v>
      </c>
      <c r="C5200" s="79" t="s">
        <v>4282</v>
      </c>
      <c r="D5200" t="s">
        <v>559</v>
      </c>
      <c r="E5200" t="s">
        <v>9128</v>
      </c>
    </row>
    <row r="5201" spans="2:5" x14ac:dyDescent="0.35">
      <c r="B5201" s="79">
        <v>105</v>
      </c>
      <c r="C5201" s="79" t="s">
        <v>4282</v>
      </c>
      <c r="D5201" t="s">
        <v>560</v>
      </c>
      <c r="E5201" t="s">
        <v>9129</v>
      </c>
    </row>
    <row r="5202" spans="2:5" x14ac:dyDescent="0.35">
      <c r="B5202" s="79">
        <v>105</v>
      </c>
      <c r="C5202" s="79" t="s">
        <v>4282</v>
      </c>
      <c r="D5202" t="s">
        <v>561</v>
      </c>
      <c r="E5202" t="s">
        <v>9130</v>
      </c>
    </row>
    <row r="5203" spans="2:5" x14ac:dyDescent="0.35">
      <c r="B5203" s="79">
        <v>105</v>
      </c>
      <c r="C5203" s="79" t="s">
        <v>4282</v>
      </c>
      <c r="D5203" t="s">
        <v>562</v>
      </c>
      <c r="E5203" t="s">
        <v>9131</v>
      </c>
    </row>
    <row r="5204" spans="2:5" x14ac:dyDescent="0.35">
      <c r="B5204" s="79">
        <v>105</v>
      </c>
      <c r="C5204" s="79" t="s">
        <v>4282</v>
      </c>
      <c r="D5204" t="s">
        <v>563</v>
      </c>
      <c r="E5204" t="s">
        <v>9132</v>
      </c>
    </row>
    <row r="5205" spans="2:5" x14ac:dyDescent="0.35">
      <c r="B5205" s="79">
        <v>105</v>
      </c>
      <c r="C5205" s="79" t="s">
        <v>4282</v>
      </c>
      <c r="D5205" t="s">
        <v>564</v>
      </c>
      <c r="E5205" t="s">
        <v>9133</v>
      </c>
    </row>
    <row r="5206" spans="2:5" x14ac:dyDescent="0.35">
      <c r="B5206" s="79">
        <v>105</v>
      </c>
      <c r="C5206" s="79" t="s">
        <v>4282</v>
      </c>
      <c r="D5206" t="s">
        <v>597</v>
      </c>
      <c r="E5206" t="s">
        <v>9134</v>
      </c>
    </row>
    <row r="5207" spans="2:5" x14ac:dyDescent="0.35">
      <c r="B5207" s="79">
        <v>105</v>
      </c>
      <c r="C5207" s="79" t="s">
        <v>4282</v>
      </c>
      <c r="D5207" t="s">
        <v>598</v>
      </c>
      <c r="E5207" t="s">
        <v>9135</v>
      </c>
    </row>
    <row r="5208" spans="2:5" x14ac:dyDescent="0.35">
      <c r="B5208" s="79">
        <v>105</v>
      </c>
      <c r="C5208" s="79" t="s">
        <v>4282</v>
      </c>
      <c r="D5208" t="s">
        <v>599</v>
      </c>
      <c r="E5208" t="s">
        <v>9136</v>
      </c>
    </row>
    <row r="5209" spans="2:5" x14ac:dyDescent="0.35">
      <c r="B5209" s="79">
        <v>105</v>
      </c>
      <c r="C5209" s="79" t="s">
        <v>4282</v>
      </c>
      <c r="D5209" t="s">
        <v>600</v>
      </c>
      <c r="E5209" t="s">
        <v>9137</v>
      </c>
    </row>
    <row r="5210" spans="2:5" x14ac:dyDescent="0.35">
      <c r="B5210" s="79">
        <v>105</v>
      </c>
      <c r="C5210" s="79" t="s">
        <v>4282</v>
      </c>
      <c r="D5210" t="s">
        <v>601</v>
      </c>
      <c r="E5210" t="s">
        <v>1455</v>
      </c>
    </row>
    <row r="5211" spans="2:5" x14ac:dyDescent="0.35">
      <c r="B5211" s="79">
        <v>105</v>
      </c>
      <c r="C5211" s="79" t="s">
        <v>4282</v>
      </c>
      <c r="D5211" t="s">
        <v>667</v>
      </c>
      <c r="E5211" t="s">
        <v>1456</v>
      </c>
    </row>
    <row r="5212" spans="2:5" x14ac:dyDescent="0.35">
      <c r="B5212" s="79">
        <v>105</v>
      </c>
      <c r="C5212" s="79" t="s">
        <v>4282</v>
      </c>
      <c r="D5212" t="s">
        <v>668</v>
      </c>
      <c r="E5212" t="s">
        <v>9138</v>
      </c>
    </row>
    <row r="5213" spans="2:5" x14ac:dyDescent="0.35">
      <c r="B5213" s="79">
        <v>105</v>
      </c>
      <c r="C5213" s="79" t="s">
        <v>4282</v>
      </c>
      <c r="D5213" t="s">
        <v>669</v>
      </c>
      <c r="E5213" t="s">
        <v>9139</v>
      </c>
    </row>
    <row r="5214" spans="2:5" x14ac:dyDescent="0.35">
      <c r="B5214" s="79">
        <v>105</v>
      </c>
      <c r="C5214" s="79" t="s">
        <v>4282</v>
      </c>
      <c r="D5214" t="s">
        <v>670</v>
      </c>
      <c r="E5214" t="s">
        <v>9140</v>
      </c>
    </row>
    <row r="5215" spans="2:5" x14ac:dyDescent="0.35">
      <c r="B5215" s="79">
        <v>105</v>
      </c>
      <c r="C5215" s="79" t="s">
        <v>4282</v>
      </c>
      <c r="D5215" t="s">
        <v>671</v>
      </c>
      <c r="E5215" t="s">
        <v>9141</v>
      </c>
    </row>
    <row r="5216" spans="2:5" x14ac:dyDescent="0.35">
      <c r="B5216" s="79">
        <v>105</v>
      </c>
      <c r="C5216" s="79" t="s">
        <v>4282</v>
      </c>
      <c r="D5216" t="s">
        <v>672</v>
      </c>
      <c r="E5216" t="s">
        <v>9142</v>
      </c>
    </row>
    <row r="5217" spans="2:5" x14ac:dyDescent="0.35">
      <c r="B5217" s="79">
        <v>105</v>
      </c>
      <c r="C5217" s="79" t="s">
        <v>4282</v>
      </c>
      <c r="D5217" t="s">
        <v>910</v>
      </c>
      <c r="E5217" t="s">
        <v>9143</v>
      </c>
    </row>
    <row r="5218" spans="2:5" x14ac:dyDescent="0.35">
      <c r="B5218" s="79">
        <v>106</v>
      </c>
      <c r="C5218" s="79" t="s">
        <v>4284</v>
      </c>
      <c r="D5218" t="s">
        <v>446</v>
      </c>
      <c r="E5218" t="s">
        <v>9144</v>
      </c>
    </row>
    <row r="5219" spans="2:5" x14ac:dyDescent="0.35">
      <c r="B5219" s="79">
        <v>106</v>
      </c>
      <c r="C5219" s="79" t="s">
        <v>4284</v>
      </c>
      <c r="D5219" t="s">
        <v>448</v>
      </c>
      <c r="E5219" t="s">
        <v>9145</v>
      </c>
    </row>
    <row r="5220" spans="2:5" x14ac:dyDescent="0.35">
      <c r="B5220" s="79">
        <v>106</v>
      </c>
      <c r="C5220" s="79" t="s">
        <v>4284</v>
      </c>
      <c r="D5220" t="s">
        <v>449</v>
      </c>
      <c r="E5220" t="s">
        <v>9146</v>
      </c>
    </row>
    <row r="5221" spans="2:5" x14ac:dyDescent="0.35">
      <c r="B5221" s="79">
        <v>106</v>
      </c>
      <c r="C5221" s="79" t="s">
        <v>4284</v>
      </c>
      <c r="D5221" t="s">
        <v>450</v>
      </c>
      <c r="E5221" t="s">
        <v>9147</v>
      </c>
    </row>
    <row r="5222" spans="2:5" x14ac:dyDescent="0.35">
      <c r="B5222" s="79">
        <v>106</v>
      </c>
      <c r="C5222" s="79" t="s">
        <v>4284</v>
      </c>
      <c r="D5222" t="s">
        <v>452</v>
      </c>
      <c r="E5222" t="s">
        <v>9148</v>
      </c>
    </row>
    <row r="5223" spans="2:5" x14ac:dyDescent="0.35">
      <c r="B5223" s="79">
        <v>106</v>
      </c>
      <c r="C5223" s="79" t="s">
        <v>4284</v>
      </c>
      <c r="D5223" t="s">
        <v>454</v>
      </c>
      <c r="E5223" t="s">
        <v>9149</v>
      </c>
    </row>
    <row r="5224" spans="2:5" x14ac:dyDescent="0.35">
      <c r="B5224" s="79">
        <v>106</v>
      </c>
      <c r="C5224" s="79" t="s">
        <v>4284</v>
      </c>
      <c r="D5224" t="s">
        <v>456</v>
      </c>
      <c r="E5224" t="s">
        <v>9150</v>
      </c>
    </row>
    <row r="5225" spans="2:5" x14ac:dyDescent="0.35">
      <c r="B5225" s="79">
        <v>106</v>
      </c>
      <c r="C5225" s="79" t="s">
        <v>4284</v>
      </c>
      <c r="D5225" t="s">
        <v>458</v>
      </c>
      <c r="E5225" t="s">
        <v>9151</v>
      </c>
    </row>
    <row r="5226" spans="2:5" x14ac:dyDescent="0.35">
      <c r="B5226" s="79">
        <v>106</v>
      </c>
      <c r="C5226" s="79" t="s">
        <v>4284</v>
      </c>
      <c r="D5226" t="s">
        <v>459</v>
      </c>
      <c r="E5226" t="s">
        <v>9152</v>
      </c>
    </row>
    <row r="5227" spans="2:5" x14ac:dyDescent="0.35">
      <c r="B5227" s="79">
        <v>106</v>
      </c>
      <c r="C5227" s="79" t="s">
        <v>4284</v>
      </c>
      <c r="D5227" t="s">
        <v>460</v>
      </c>
      <c r="E5227" t="s">
        <v>1457</v>
      </c>
    </row>
    <row r="5228" spans="2:5" x14ac:dyDescent="0.35">
      <c r="B5228" s="79">
        <v>106</v>
      </c>
      <c r="C5228" s="79" t="s">
        <v>4284</v>
      </c>
      <c r="D5228" t="s">
        <v>461</v>
      </c>
      <c r="E5228" t="s">
        <v>1458</v>
      </c>
    </row>
    <row r="5229" spans="2:5" x14ac:dyDescent="0.35">
      <c r="B5229" s="79">
        <v>106</v>
      </c>
      <c r="C5229" s="79" t="s">
        <v>4284</v>
      </c>
      <c r="D5229" t="s">
        <v>462</v>
      </c>
      <c r="E5229" t="s">
        <v>9153</v>
      </c>
    </row>
    <row r="5230" spans="2:5" x14ac:dyDescent="0.35">
      <c r="B5230" s="79">
        <v>106</v>
      </c>
      <c r="C5230" s="79" t="s">
        <v>4284</v>
      </c>
      <c r="D5230" t="s">
        <v>464</v>
      </c>
      <c r="E5230" t="s">
        <v>9154</v>
      </c>
    </row>
    <row r="5231" spans="2:5" x14ac:dyDescent="0.35">
      <c r="B5231" s="79">
        <v>106</v>
      </c>
      <c r="C5231" s="79" t="s">
        <v>4284</v>
      </c>
      <c r="D5231" t="s">
        <v>466</v>
      </c>
      <c r="E5231" t="s">
        <v>9155</v>
      </c>
    </row>
    <row r="5232" spans="2:5" x14ac:dyDescent="0.35">
      <c r="B5232" s="79">
        <v>106</v>
      </c>
      <c r="C5232" s="79" t="s">
        <v>4284</v>
      </c>
      <c r="D5232" t="s">
        <v>467</v>
      </c>
      <c r="E5232" t="s">
        <v>9156</v>
      </c>
    </row>
    <row r="5233" spans="2:5" x14ac:dyDescent="0.35">
      <c r="B5233" s="79">
        <v>106</v>
      </c>
      <c r="C5233" s="79" t="s">
        <v>4284</v>
      </c>
      <c r="D5233" t="s">
        <v>468</v>
      </c>
      <c r="E5233" t="s">
        <v>9157</v>
      </c>
    </row>
    <row r="5234" spans="2:5" x14ac:dyDescent="0.35">
      <c r="B5234" s="79">
        <v>106</v>
      </c>
      <c r="C5234" s="79" t="s">
        <v>4284</v>
      </c>
      <c r="D5234" t="s">
        <v>470</v>
      </c>
      <c r="E5234" t="s">
        <v>9158</v>
      </c>
    </row>
    <row r="5235" spans="2:5" x14ac:dyDescent="0.35">
      <c r="B5235" s="79">
        <v>106</v>
      </c>
      <c r="C5235" s="79" t="s">
        <v>4284</v>
      </c>
      <c r="D5235" t="s">
        <v>471</v>
      </c>
      <c r="E5235" t="s">
        <v>1459</v>
      </c>
    </row>
    <row r="5236" spans="2:5" x14ac:dyDescent="0.35">
      <c r="B5236" s="79">
        <v>106</v>
      </c>
      <c r="C5236" s="79" t="s">
        <v>4284</v>
      </c>
      <c r="D5236" t="s">
        <v>472</v>
      </c>
      <c r="E5236" t="s">
        <v>9159</v>
      </c>
    </row>
    <row r="5237" spans="2:5" x14ac:dyDescent="0.35">
      <c r="B5237" s="79">
        <v>106</v>
      </c>
      <c r="C5237" s="79" t="s">
        <v>4284</v>
      </c>
      <c r="D5237" t="s">
        <v>473</v>
      </c>
      <c r="E5237" t="s">
        <v>9160</v>
      </c>
    </row>
    <row r="5238" spans="2:5" x14ac:dyDescent="0.35">
      <c r="B5238" s="79">
        <v>106</v>
      </c>
      <c r="C5238" s="79" t="s">
        <v>4284</v>
      </c>
      <c r="D5238" t="s">
        <v>475</v>
      </c>
      <c r="E5238" t="s">
        <v>9161</v>
      </c>
    </row>
    <row r="5239" spans="2:5" x14ac:dyDescent="0.35">
      <c r="B5239" s="79">
        <v>106</v>
      </c>
      <c r="C5239" s="79" t="s">
        <v>4284</v>
      </c>
      <c r="D5239" t="s">
        <v>476</v>
      </c>
      <c r="E5239" t="s">
        <v>9162</v>
      </c>
    </row>
    <row r="5240" spans="2:5" x14ac:dyDescent="0.35">
      <c r="B5240" s="79">
        <v>106</v>
      </c>
      <c r="C5240" s="79" t="s">
        <v>4284</v>
      </c>
      <c r="D5240" t="s">
        <v>477</v>
      </c>
      <c r="E5240" t="s">
        <v>1460</v>
      </c>
    </row>
    <row r="5241" spans="2:5" x14ac:dyDescent="0.35">
      <c r="B5241" s="79">
        <v>106</v>
      </c>
      <c r="C5241" s="79" t="s">
        <v>4284</v>
      </c>
      <c r="D5241" t="s">
        <v>479</v>
      </c>
      <c r="E5241" t="s">
        <v>9163</v>
      </c>
    </row>
    <row r="5242" spans="2:5" x14ac:dyDescent="0.35">
      <c r="B5242" s="79">
        <v>106</v>
      </c>
      <c r="C5242" s="79" t="s">
        <v>4284</v>
      </c>
      <c r="D5242" t="s">
        <v>481</v>
      </c>
      <c r="E5242" t="s">
        <v>9164</v>
      </c>
    </row>
    <row r="5243" spans="2:5" x14ac:dyDescent="0.35">
      <c r="B5243" s="79">
        <v>106</v>
      </c>
      <c r="C5243" s="79" t="s">
        <v>4284</v>
      </c>
      <c r="D5243" t="s">
        <v>482</v>
      </c>
      <c r="E5243" t="s">
        <v>9165</v>
      </c>
    </row>
    <row r="5244" spans="2:5" x14ac:dyDescent="0.35">
      <c r="B5244" s="79">
        <v>106</v>
      </c>
      <c r="C5244" s="79" t="s">
        <v>4284</v>
      </c>
      <c r="D5244" t="s">
        <v>483</v>
      </c>
      <c r="E5244" t="s">
        <v>9166</v>
      </c>
    </row>
    <row r="5245" spans="2:5" x14ac:dyDescent="0.35">
      <c r="B5245" s="79">
        <v>106</v>
      </c>
      <c r="C5245" s="79" t="s">
        <v>4284</v>
      </c>
      <c r="D5245" t="s">
        <v>484</v>
      </c>
      <c r="E5245" t="s">
        <v>9167</v>
      </c>
    </row>
    <row r="5246" spans="2:5" x14ac:dyDescent="0.35">
      <c r="B5246" s="79">
        <v>106</v>
      </c>
      <c r="C5246" s="79" t="s">
        <v>4284</v>
      </c>
      <c r="D5246" t="s">
        <v>485</v>
      </c>
      <c r="E5246" t="s">
        <v>9168</v>
      </c>
    </row>
    <row r="5247" spans="2:5" x14ac:dyDescent="0.35">
      <c r="B5247" s="79">
        <v>106</v>
      </c>
      <c r="C5247" s="79" t="s">
        <v>4284</v>
      </c>
      <c r="D5247" t="s">
        <v>487</v>
      </c>
      <c r="E5247" t="s">
        <v>9169</v>
      </c>
    </row>
    <row r="5248" spans="2:5" x14ac:dyDescent="0.35">
      <c r="B5248" s="79">
        <v>106</v>
      </c>
      <c r="C5248" s="79" t="s">
        <v>4284</v>
      </c>
      <c r="D5248" t="s">
        <v>489</v>
      </c>
      <c r="E5248" t="s">
        <v>9170</v>
      </c>
    </row>
    <row r="5249" spans="2:5" x14ac:dyDescent="0.35">
      <c r="B5249" s="79">
        <v>106</v>
      </c>
      <c r="C5249" s="79" t="s">
        <v>4284</v>
      </c>
      <c r="D5249" t="s">
        <v>490</v>
      </c>
      <c r="E5249" t="s">
        <v>1461</v>
      </c>
    </row>
    <row r="5250" spans="2:5" x14ac:dyDescent="0.35">
      <c r="B5250" s="79">
        <v>106</v>
      </c>
      <c r="C5250" s="79" t="s">
        <v>4284</v>
      </c>
      <c r="D5250" t="s">
        <v>491</v>
      </c>
      <c r="E5250" t="s">
        <v>9171</v>
      </c>
    </row>
    <row r="5251" spans="2:5" x14ac:dyDescent="0.35">
      <c r="B5251" s="79">
        <v>106</v>
      </c>
      <c r="C5251" s="79" t="s">
        <v>4284</v>
      </c>
      <c r="D5251" t="s">
        <v>493</v>
      </c>
      <c r="E5251" t="s">
        <v>9172</v>
      </c>
    </row>
    <row r="5252" spans="2:5" x14ac:dyDescent="0.35">
      <c r="B5252" s="79">
        <v>106</v>
      </c>
      <c r="C5252" s="79" t="s">
        <v>4284</v>
      </c>
      <c r="D5252" t="s">
        <v>495</v>
      </c>
      <c r="E5252" t="s">
        <v>9173</v>
      </c>
    </row>
    <row r="5253" spans="2:5" x14ac:dyDescent="0.35">
      <c r="B5253" s="79">
        <v>106</v>
      </c>
      <c r="C5253" s="79" t="s">
        <v>4284</v>
      </c>
      <c r="D5253" t="s">
        <v>496</v>
      </c>
      <c r="E5253" t="s">
        <v>9174</v>
      </c>
    </row>
    <row r="5254" spans="2:5" x14ac:dyDescent="0.35">
      <c r="B5254" s="79">
        <v>106</v>
      </c>
      <c r="C5254" s="79" t="s">
        <v>4284</v>
      </c>
      <c r="D5254" t="s">
        <v>497</v>
      </c>
      <c r="E5254" t="s">
        <v>9175</v>
      </c>
    </row>
    <row r="5255" spans="2:5" x14ac:dyDescent="0.35">
      <c r="B5255" s="79">
        <v>106</v>
      </c>
      <c r="C5255" s="79" t="s">
        <v>4284</v>
      </c>
      <c r="D5255" t="s">
        <v>498</v>
      </c>
      <c r="E5255" t="s">
        <v>1462</v>
      </c>
    </row>
    <row r="5256" spans="2:5" x14ac:dyDescent="0.35">
      <c r="B5256" s="79">
        <v>106</v>
      </c>
      <c r="C5256" s="79" t="s">
        <v>4284</v>
      </c>
      <c r="D5256" t="s">
        <v>499</v>
      </c>
      <c r="E5256" t="s">
        <v>9176</v>
      </c>
    </row>
    <row r="5257" spans="2:5" x14ac:dyDescent="0.35">
      <c r="B5257" s="79">
        <v>106</v>
      </c>
      <c r="C5257" s="79" t="s">
        <v>4284</v>
      </c>
      <c r="D5257" t="s">
        <v>910</v>
      </c>
      <c r="E5257" t="s">
        <v>9177</v>
      </c>
    </row>
    <row r="5258" spans="2:5" x14ac:dyDescent="0.35">
      <c r="B5258" s="79">
        <v>107</v>
      </c>
      <c r="C5258" s="79" t="s">
        <v>148</v>
      </c>
      <c r="D5258" t="s">
        <v>446</v>
      </c>
      <c r="E5258" t="s">
        <v>9178</v>
      </c>
    </row>
    <row r="5259" spans="2:5" x14ac:dyDescent="0.35">
      <c r="B5259" s="79">
        <v>107</v>
      </c>
      <c r="C5259" s="79" t="s">
        <v>148</v>
      </c>
      <c r="D5259" t="s">
        <v>448</v>
      </c>
      <c r="E5259" t="s">
        <v>1463</v>
      </c>
    </row>
    <row r="5260" spans="2:5" x14ac:dyDescent="0.35">
      <c r="B5260" s="79">
        <v>107</v>
      </c>
      <c r="C5260" s="79" t="s">
        <v>148</v>
      </c>
      <c r="D5260" t="s">
        <v>449</v>
      </c>
      <c r="E5260" t="s">
        <v>1464</v>
      </c>
    </row>
    <row r="5261" spans="2:5" x14ac:dyDescent="0.35">
      <c r="B5261" s="79">
        <v>107</v>
      </c>
      <c r="C5261" s="79" t="s">
        <v>148</v>
      </c>
      <c r="D5261" t="s">
        <v>450</v>
      </c>
      <c r="E5261" t="s">
        <v>98</v>
      </c>
    </row>
    <row r="5262" spans="2:5" x14ac:dyDescent="0.35">
      <c r="B5262" s="79">
        <v>107</v>
      </c>
      <c r="C5262" s="79" t="s">
        <v>148</v>
      </c>
      <c r="D5262" t="s">
        <v>452</v>
      </c>
      <c r="E5262" t="s">
        <v>4602</v>
      </c>
    </row>
    <row r="5263" spans="2:5" x14ac:dyDescent="0.35">
      <c r="B5263" s="79">
        <v>107</v>
      </c>
      <c r="C5263" s="79" t="s">
        <v>148</v>
      </c>
      <c r="D5263" t="s">
        <v>454</v>
      </c>
      <c r="E5263" t="s">
        <v>9179</v>
      </c>
    </row>
    <row r="5264" spans="2:5" x14ac:dyDescent="0.35">
      <c r="B5264" s="79">
        <v>107</v>
      </c>
      <c r="C5264" s="79" t="s">
        <v>148</v>
      </c>
      <c r="D5264" t="s">
        <v>456</v>
      </c>
      <c r="E5264" t="s">
        <v>9180</v>
      </c>
    </row>
    <row r="5265" spans="2:5" x14ac:dyDescent="0.35">
      <c r="B5265" s="79">
        <v>107</v>
      </c>
      <c r="C5265" s="79" t="s">
        <v>148</v>
      </c>
      <c r="D5265" t="s">
        <v>458</v>
      </c>
      <c r="E5265" t="s">
        <v>1465</v>
      </c>
    </row>
    <row r="5266" spans="2:5" x14ac:dyDescent="0.35">
      <c r="B5266" s="79">
        <v>107</v>
      </c>
      <c r="C5266" s="79" t="s">
        <v>148</v>
      </c>
      <c r="D5266" t="s">
        <v>459</v>
      </c>
      <c r="E5266" t="s">
        <v>1466</v>
      </c>
    </row>
    <row r="5267" spans="2:5" x14ac:dyDescent="0.35">
      <c r="B5267" s="79">
        <v>107</v>
      </c>
      <c r="C5267" s="79" t="s">
        <v>148</v>
      </c>
      <c r="D5267" t="s">
        <v>460</v>
      </c>
      <c r="E5267" t="s">
        <v>9181</v>
      </c>
    </row>
    <row r="5268" spans="2:5" x14ac:dyDescent="0.35">
      <c r="B5268" s="79">
        <v>107</v>
      </c>
      <c r="C5268" s="79" t="s">
        <v>148</v>
      </c>
      <c r="D5268" t="s">
        <v>461</v>
      </c>
      <c r="E5268" t="s">
        <v>9182</v>
      </c>
    </row>
    <row r="5269" spans="2:5" x14ac:dyDescent="0.35">
      <c r="B5269" s="79">
        <v>107</v>
      </c>
      <c r="C5269" s="79" t="s">
        <v>148</v>
      </c>
      <c r="D5269" t="s">
        <v>462</v>
      </c>
      <c r="E5269" t="s">
        <v>4278</v>
      </c>
    </row>
    <row r="5270" spans="2:5" x14ac:dyDescent="0.35">
      <c r="B5270" s="79">
        <v>107</v>
      </c>
      <c r="C5270" s="79" t="s">
        <v>148</v>
      </c>
      <c r="D5270" t="s">
        <v>464</v>
      </c>
      <c r="E5270" t="s">
        <v>1467</v>
      </c>
    </row>
    <row r="5271" spans="2:5" x14ac:dyDescent="0.35">
      <c r="B5271" s="79">
        <v>107</v>
      </c>
      <c r="C5271" s="79" t="s">
        <v>148</v>
      </c>
      <c r="D5271" t="s">
        <v>910</v>
      </c>
      <c r="E5271" t="s">
        <v>9183</v>
      </c>
    </row>
    <row r="5272" spans="2:5" x14ac:dyDescent="0.35">
      <c r="B5272" s="79">
        <v>107</v>
      </c>
      <c r="C5272" s="79" t="s">
        <v>148</v>
      </c>
      <c r="D5272" t="s">
        <v>1055</v>
      </c>
      <c r="E5272" t="s">
        <v>9184</v>
      </c>
    </row>
    <row r="5273" spans="2:5" x14ac:dyDescent="0.35">
      <c r="B5273" s="79">
        <v>108</v>
      </c>
      <c r="C5273" s="79" t="s">
        <v>4290</v>
      </c>
      <c r="D5273" t="s">
        <v>446</v>
      </c>
      <c r="E5273" t="s">
        <v>9185</v>
      </c>
    </row>
    <row r="5274" spans="2:5" x14ac:dyDescent="0.35">
      <c r="B5274" s="79">
        <v>108</v>
      </c>
      <c r="C5274" s="79" t="s">
        <v>4290</v>
      </c>
      <c r="D5274" t="s">
        <v>448</v>
      </c>
      <c r="E5274" t="s">
        <v>9186</v>
      </c>
    </row>
    <row r="5275" spans="2:5" x14ac:dyDescent="0.35">
      <c r="B5275" s="79">
        <v>108</v>
      </c>
      <c r="C5275" s="79" t="s">
        <v>4290</v>
      </c>
      <c r="D5275" t="s">
        <v>449</v>
      </c>
      <c r="E5275" t="s">
        <v>1468</v>
      </c>
    </row>
    <row r="5276" spans="2:5" x14ac:dyDescent="0.35">
      <c r="B5276" s="79">
        <v>108</v>
      </c>
      <c r="C5276" s="79" t="s">
        <v>4290</v>
      </c>
      <c r="D5276" t="s">
        <v>450</v>
      </c>
      <c r="E5276" t="s">
        <v>9187</v>
      </c>
    </row>
    <row r="5277" spans="2:5" x14ac:dyDescent="0.35">
      <c r="B5277" s="79">
        <v>108</v>
      </c>
      <c r="C5277" s="79" t="s">
        <v>4290</v>
      </c>
      <c r="D5277" t="s">
        <v>452</v>
      </c>
      <c r="E5277" t="s">
        <v>9188</v>
      </c>
    </row>
    <row r="5278" spans="2:5" x14ac:dyDescent="0.35">
      <c r="B5278" s="79">
        <v>108</v>
      </c>
      <c r="C5278" s="79" t="s">
        <v>4290</v>
      </c>
      <c r="D5278" t="s">
        <v>454</v>
      </c>
      <c r="E5278" t="s">
        <v>9189</v>
      </c>
    </row>
    <row r="5279" spans="2:5" x14ac:dyDescent="0.35">
      <c r="B5279" s="79">
        <v>108</v>
      </c>
      <c r="C5279" s="79" t="s">
        <v>4290</v>
      </c>
      <c r="D5279" t="s">
        <v>456</v>
      </c>
      <c r="E5279" t="s">
        <v>9190</v>
      </c>
    </row>
    <row r="5280" spans="2:5" x14ac:dyDescent="0.35">
      <c r="B5280" s="79">
        <v>108</v>
      </c>
      <c r="C5280" s="79" t="s">
        <v>4290</v>
      </c>
      <c r="D5280" t="s">
        <v>458</v>
      </c>
      <c r="E5280" t="s">
        <v>9191</v>
      </c>
    </row>
    <row r="5281" spans="2:5" x14ac:dyDescent="0.35">
      <c r="B5281" s="79">
        <v>108</v>
      </c>
      <c r="C5281" s="79" t="s">
        <v>4290</v>
      </c>
      <c r="D5281" t="s">
        <v>459</v>
      </c>
      <c r="E5281" t="s">
        <v>9192</v>
      </c>
    </row>
    <row r="5282" spans="2:5" x14ac:dyDescent="0.35">
      <c r="B5282" s="79">
        <v>108</v>
      </c>
      <c r="C5282" s="79" t="s">
        <v>4290</v>
      </c>
      <c r="D5282" t="s">
        <v>460</v>
      </c>
      <c r="E5282" t="s">
        <v>9193</v>
      </c>
    </row>
    <row r="5283" spans="2:5" x14ac:dyDescent="0.35">
      <c r="B5283" s="79">
        <v>108</v>
      </c>
      <c r="C5283" s="79" t="s">
        <v>4290</v>
      </c>
      <c r="D5283" t="s">
        <v>461</v>
      </c>
      <c r="E5283" t="s">
        <v>9194</v>
      </c>
    </row>
    <row r="5284" spans="2:5" x14ac:dyDescent="0.35">
      <c r="B5284" s="79">
        <v>108</v>
      </c>
      <c r="C5284" s="79" t="s">
        <v>4290</v>
      </c>
      <c r="D5284" t="s">
        <v>462</v>
      </c>
      <c r="E5284" t="s">
        <v>9195</v>
      </c>
    </row>
    <row r="5285" spans="2:5" x14ac:dyDescent="0.35">
      <c r="B5285" s="79">
        <v>108</v>
      </c>
      <c r="C5285" s="79" t="s">
        <v>4290</v>
      </c>
      <c r="D5285" t="s">
        <v>464</v>
      </c>
      <c r="E5285" t="s">
        <v>9196</v>
      </c>
    </row>
    <row r="5286" spans="2:5" x14ac:dyDescent="0.35">
      <c r="B5286" s="79">
        <v>108</v>
      </c>
      <c r="C5286" s="79" t="s">
        <v>4290</v>
      </c>
      <c r="D5286" t="s">
        <v>466</v>
      </c>
      <c r="E5286" t="s">
        <v>9197</v>
      </c>
    </row>
    <row r="5287" spans="2:5" x14ac:dyDescent="0.35">
      <c r="B5287" s="79">
        <v>108</v>
      </c>
      <c r="C5287" s="79" t="s">
        <v>4290</v>
      </c>
      <c r="D5287" t="s">
        <v>467</v>
      </c>
      <c r="E5287" t="s">
        <v>9198</v>
      </c>
    </row>
    <row r="5288" spans="2:5" x14ac:dyDescent="0.35">
      <c r="B5288" s="79">
        <v>108</v>
      </c>
      <c r="C5288" s="79" t="s">
        <v>4290</v>
      </c>
      <c r="D5288" t="s">
        <v>468</v>
      </c>
      <c r="E5288" t="s">
        <v>9199</v>
      </c>
    </row>
    <row r="5289" spans="2:5" x14ac:dyDescent="0.35">
      <c r="B5289" s="79">
        <v>108</v>
      </c>
      <c r="C5289" s="79" t="s">
        <v>4290</v>
      </c>
      <c r="D5289" t="s">
        <v>470</v>
      </c>
      <c r="E5289" t="s">
        <v>9200</v>
      </c>
    </row>
    <row r="5290" spans="2:5" x14ac:dyDescent="0.35">
      <c r="B5290" s="79">
        <v>108</v>
      </c>
      <c r="C5290" s="79" t="s">
        <v>4290</v>
      </c>
      <c r="D5290" t="s">
        <v>471</v>
      </c>
      <c r="E5290" t="s">
        <v>9201</v>
      </c>
    </row>
    <row r="5291" spans="2:5" x14ac:dyDescent="0.35">
      <c r="B5291" s="79">
        <v>108</v>
      </c>
      <c r="C5291" s="79" t="s">
        <v>4290</v>
      </c>
      <c r="D5291" t="s">
        <v>910</v>
      </c>
      <c r="E5291" t="s">
        <v>9202</v>
      </c>
    </row>
    <row r="5292" spans="2:5" x14ac:dyDescent="0.35">
      <c r="B5292" s="79">
        <v>109</v>
      </c>
      <c r="C5292" s="79" t="s">
        <v>4295</v>
      </c>
      <c r="D5292" t="s">
        <v>446</v>
      </c>
      <c r="E5292" t="s">
        <v>1469</v>
      </c>
    </row>
    <row r="5293" spans="2:5" x14ac:dyDescent="0.35">
      <c r="B5293" s="79">
        <v>109</v>
      </c>
      <c r="C5293" s="79" t="s">
        <v>4295</v>
      </c>
      <c r="D5293" t="s">
        <v>448</v>
      </c>
      <c r="E5293" t="s">
        <v>9203</v>
      </c>
    </row>
    <row r="5294" spans="2:5" x14ac:dyDescent="0.35">
      <c r="B5294" s="79">
        <v>109</v>
      </c>
      <c r="C5294" s="79" t="s">
        <v>4295</v>
      </c>
      <c r="D5294" t="s">
        <v>449</v>
      </c>
      <c r="E5294" t="s">
        <v>1470</v>
      </c>
    </row>
    <row r="5295" spans="2:5" x14ac:dyDescent="0.35">
      <c r="B5295" s="79">
        <v>109</v>
      </c>
      <c r="C5295" s="79" t="s">
        <v>4295</v>
      </c>
      <c r="D5295" t="s">
        <v>450</v>
      </c>
      <c r="E5295" t="s">
        <v>9204</v>
      </c>
    </row>
    <row r="5296" spans="2:5" x14ac:dyDescent="0.35">
      <c r="B5296" s="79">
        <v>109</v>
      </c>
      <c r="C5296" s="79" t="s">
        <v>4295</v>
      </c>
      <c r="D5296" t="s">
        <v>452</v>
      </c>
      <c r="E5296" t="s">
        <v>9205</v>
      </c>
    </row>
    <row r="5297" spans="2:5" x14ac:dyDescent="0.35">
      <c r="B5297" s="79">
        <v>109</v>
      </c>
      <c r="C5297" s="79" t="s">
        <v>4295</v>
      </c>
      <c r="D5297" t="s">
        <v>454</v>
      </c>
      <c r="E5297" t="s">
        <v>1471</v>
      </c>
    </row>
    <row r="5298" spans="2:5" x14ac:dyDescent="0.35">
      <c r="B5298" s="79">
        <v>109</v>
      </c>
      <c r="C5298" s="79" t="s">
        <v>4295</v>
      </c>
      <c r="D5298" t="s">
        <v>456</v>
      </c>
      <c r="E5298" t="s">
        <v>9206</v>
      </c>
    </row>
    <row r="5299" spans="2:5" x14ac:dyDescent="0.35">
      <c r="B5299" s="79">
        <v>109</v>
      </c>
      <c r="C5299" s="79" t="s">
        <v>4295</v>
      </c>
      <c r="D5299" t="s">
        <v>458</v>
      </c>
      <c r="E5299" t="s">
        <v>9207</v>
      </c>
    </row>
    <row r="5300" spans="2:5" x14ac:dyDescent="0.35">
      <c r="B5300" s="79">
        <v>109</v>
      </c>
      <c r="C5300" s="79" t="s">
        <v>4295</v>
      </c>
      <c r="D5300" t="s">
        <v>459</v>
      </c>
      <c r="E5300" t="s">
        <v>9208</v>
      </c>
    </row>
    <row r="5301" spans="2:5" x14ac:dyDescent="0.35">
      <c r="B5301" s="79">
        <v>109</v>
      </c>
      <c r="C5301" s="79" t="s">
        <v>4295</v>
      </c>
      <c r="D5301" t="s">
        <v>460</v>
      </c>
      <c r="E5301" t="s">
        <v>9209</v>
      </c>
    </row>
    <row r="5302" spans="2:5" x14ac:dyDescent="0.35">
      <c r="B5302" s="79">
        <v>109</v>
      </c>
      <c r="C5302" s="79" t="s">
        <v>4295</v>
      </c>
      <c r="D5302" t="s">
        <v>461</v>
      </c>
      <c r="E5302" t="s">
        <v>9210</v>
      </c>
    </row>
    <row r="5303" spans="2:5" x14ac:dyDescent="0.35">
      <c r="B5303" s="79">
        <v>109</v>
      </c>
      <c r="C5303" s="79" t="s">
        <v>4295</v>
      </c>
      <c r="D5303" t="s">
        <v>462</v>
      </c>
      <c r="E5303" t="s">
        <v>9211</v>
      </c>
    </row>
    <row r="5304" spans="2:5" x14ac:dyDescent="0.35">
      <c r="B5304" s="79">
        <v>109</v>
      </c>
      <c r="C5304" s="79" t="s">
        <v>4295</v>
      </c>
      <c r="D5304" t="s">
        <v>464</v>
      </c>
      <c r="E5304" t="s">
        <v>9212</v>
      </c>
    </row>
    <row r="5305" spans="2:5" x14ac:dyDescent="0.35">
      <c r="B5305" s="79">
        <v>109</v>
      </c>
      <c r="C5305" s="79" t="s">
        <v>4295</v>
      </c>
      <c r="D5305" t="s">
        <v>466</v>
      </c>
      <c r="E5305" t="s">
        <v>9213</v>
      </c>
    </row>
    <row r="5306" spans="2:5" x14ac:dyDescent="0.35">
      <c r="B5306" s="79">
        <v>109</v>
      </c>
      <c r="C5306" s="79" t="s">
        <v>4295</v>
      </c>
      <c r="D5306" t="s">
        <v>467</v>
      </c>
      <c r="E5306" t="s">
        <v>9214</v>
      </c>
    </row>
    <row r="5307" spans="2:5" x14ac:dyDescent="0.35">
      <c r="B5307" s="79">
        <v>109</v>
      </c>
      <c r="C5307" s="79" t="s">
        <v>4295</v>
      </c>
      <c r="D5307" t="s">
        <v>468</v>
      </c>
      <c r="E5307" t="s">
        <v>9215</v>
      </c>
    </row>
    <row r="5308" spans="2:5" x14ac:dyDescent="0.35">
      <c r="B5308" s="79">
        <v>109</v>
      </c>
      <c r="C5308" s="79" t="s">
        <v>4295</v>
      </c>
      <c r="D5308" t="s">
        <v>470</v>
      </c>
      <c r="E5308" t="s">
        <v>9216</v>
      </c>
    </row>
    <row r="5309" spans="2:5" x14ac:dyDescent="0.35">
      <c r="B5309" s="79">
        <v>109</v>
      </c>
      <c r="C5309" s="79" t="s">
        <v>4295</v>
      </c>
      <c r="D5309" t="s">
        <v>471</v>
      </c>
      <c r="E5309" t="s">
        <v>1472</v>
      </c>
    </row>
    <row r="5310" spans="2:5" x14ac:dyDescent="0.35">
      <c r="B5310" s="79">
        <v>109</v>
      </c>
      <c r="C5310" s="79" t="s">
        <v>4295</v>
      </c>
      <c r="D5310" t="s">
        <v>472</v>
      </c>
      <c r="E5310" t="s">
        <v>9217</v>
      </c>
    </row>
    <row r="5311" spans="2:5" x14ac:dyDescent="0.35">
      <c r="B5311" s="79">
        <v>109</v>
      </c>
      <c r="C5311" s="79" t="s">
        <v>4295</v>
      </c>
      <c r="D5311" t="s">
        <v>473</v>
      </c>
      <c r="E5311" t="s">
        <v>9218</v>
      </c>
    </row>
    <row r="5312" spans="2:5" x14ac:dyDescent="0.35">
      <c r="B5312" s="79">
        <v>109</v>
      </c>
      <c r="C5312" s="79" t="s">
        <v>4295</v>
      </c>
      <c r="D5312" t="s">
        <v>475</v>
      </c>
      <c r="E5312" t="s">
        <v>231</v>
      </c>
    </row>
    <row r="5313" spans="2:5" x14ac:dyDescent="0.35">
      <c r="B5313" s="79">
        <v>109</v>
      </c>
      <c r="C5313" s="79" t="s">
        <v>4295</v>
      </c>
      <c r="D5313" t="s">
        <v>910</v>
      </c>
      <c r="E5313" t="s">
        <v>9219</v>
      </c>
    </row>
    <row r="5314" spans="2:5" x14ac:dyDescent="0.35">
      <c r="B5314" s="79">
        <v>110</v>
      </c>
      <c r="C5314" s="79" t="s">
        <v>4298</v>
      </c>
      <c r="D5314" t="s">
        <v>446</v>
      </c>
      <c r="E5314" t="s">
        <v>9220</v>
      </c>
    </row>
    <row r="5315" spans="2:5" x14ac:dyDescent="0.35">
      <c r="B5315" s="79">
        <v>110</v>
      </c>
      <c r="C5315" s="79" t="s">
        <v>4298</v>
      </c>
      <c r="D5315" t="s">
        <v>448</v>
      </c>
      <c r="E5315" t="s">
        <v>9221</v>
      </c>
    </row>
    <row r="5316" spans="2:5" x14ac:dyDescent="0.35">
      <c r="B5316" s="79">
        <v>110</v>
      </c>
      <c r="C5316" s="79" t="s">
        <v>4298</v>
      </c>
      <c r="D5316" t="s">
        <v>449</v>
      </c>
      <c r="E5316" t="s">
        <v>9222</v>
      </c>
    </row>
    <row r="5317" spans="2:5" x14ac:dyDescent="0.35">
      <c r="B5317" s="79">
        <v>110</v>
      </c>
      <c r="C5317" s="79" t="s">
        <v>4298</v>
      </c>
      <c r="D5317" t="s">
        <v>450</v>
      </c>
      <c r="E5317" t="s">
        <v>9223</v>
      </c>
    </row>
    <row r="5318" spans="2:5" x14ac:dyDescent="0.35">
      <c r="B5318" s="79">
        <v>110</v>
      </c>
      <c r="C5318" s="79" t="s">
        <v>4298</v>
      </c>
      <c r="D5318" t="s">
        <v>452</v>
      </c>
      <c r="E5318" t="s">
        <v>9224</v>
      </c>
    </row>
    <row r="5319" spans="2:5" x14ac:dyDescent="0.35">
      <c r="B5319" s="79">
        <v>110</v>
      </c>
      <c r="C5319" s="79" t="s">
        <v>4298</v>
      </c>
      <c r="D5319" t="s">
        <v>454</v>
      </c>
      <c r="E5319" t="s">
        <v>9225</v>
      </c>
    </row>
    <row r="5320" spans="2:5" x14ac:dyDescent="0.35">
      <c r="B5320" s="79">
        <v>110</v>
      </c>
      <c r="C5320" s="79" t="s">
        <v>4298</v>
      </c>
      <c r="D5320" t="s">
        <v>456</v>
      </c>
      <c r="E5320" t="s">
        <v>1473</v>
      </c>
    </row>
    <row r="5321" spans="2:5" x14ac:dyDescent="0.35">
      <c r="B5321" s="79">
        <v>110</v>
      </c>
      <c r="C5321" s="79" t="s">
        <v>4298</v>
      </c>
      <c r="D5321" t="s">
        <v>458</v>
      </c>
      <c r="E5321" t="s">
        <v>9226</v>
      </c>
    </row>
    <row r="5322" spans="2:5" x14ac:dyDescent="0.35">
      <c r="B5322" s="79">
        <v>110</v>
      </c>
      <c r="C5322" s="79" t="s">
        <v>4298</v>
      </c>
      <c r="D5322" t="s">
        <v>459</v>
      </c>
      <c r="E5322" t="s">
        <v>9227</v>
      </c>
    </row>
    <row r="5323" spans="2:5" x14ac:dyDescent="0.35">
      <c r="B5323" s="79">
        <v>110</v>
      </c>
      <c r="C5323" s="79" t="s">
        <v>4298</v>
      </c>
      <c r="D5323" t="s">
        <v>460</v>
      </c>
      <c r="E5323" t="s">
        <v>9228</v>
      </c>
    </row>
    <row r="5324" spans="2:5" x14ac:dyDescent="0.35">
      <c r="B5324" s="79">
        <v>110</v>
      </c>
      <c r="C5324" s="79" t="s">
        <v>4298</v>
      </c>
      <c r="D5324" t="s">
        <v>461</v>
      </c>
      <c r="E5324" t="s">
        <v>9229</v>
      </c>
    </row>
    <row r="5325" spans="2:5" x14ac:dyDescent="0.35">
      <c r="B5325" s="79">
        <v>110</v>
      </c>
      <c r="C5325" s="79" t="s">
        <v>4298</v>
      </c>
      <c r="D5325" t="s">
        <v>462</v>
      </c>
      <c r="E5325" t="s">
        <v>9230</v>
      </c>
    </row>
    <row r="5326" spans="2:5" x14ac:dyDescent="0.35">
      <c r="B5326" s="79">
        <v>110</v>
      </c>
      <c r="C5326" s="79" t="s">
        <v>4298</v>
      </c>
      <c r="D5326" t="s">
        <v>464</v>
      </c>
      <c r="E5326" t="s">
        <v>9231</v>
      </c>
    </row>
    <row r="5327" spans="2:5" x14ac:dyDescent="0.35">
      <c r="B5327" s="79">
        <v>110</v>
      </c>
      <c r="C5327" s="79" t="s">
        <v>4298</v>
      </c>
      <c r="D5327" t="s">
        <v>466</v>
      </c>
      <c r="E5327" t="s">
        <v>1474</v>
      </c>
    </row>
    <row r="5328" spans="2:5" x14ac:dyDescent="0.35">
      <c r="B5328" s="79">
        <v>110</v>
      </c>
      <c r="C5328" s="79" t="s">
        <v>4298</v>
      </c>
      <c r="D5328" t="s">
        <v>467</v>
      </c>
      <c r="E5328" t="s">
        <v>9232</v>
      </c>
    </row>
    <row r="5329" spans="2:5" x14ac:dyDescent="0.35">
      <c r="B5329" s="79">
        <v>110</v>
      </c>
      <c r="C5329" s="79" t="s">
        <v>4298</v>
      </c>
      <c r="D5329" t="s">
        <v>468</v>
      </c>
      <c r="E5329" t="s">
        <v>1475</v>
      </c>
    </row>
    <row r="5330" spans="2:5" x14ac:dyDescent="0.35">
      <c r="B5330" s="79">
        <v>110</v>
      </c>
      <c r="C5330" s="79" t="s">
        <v>4298</v>
      </c>
      <c r="D5330" t="s">
        <v>470</v>
      </c>
      <c r="E5330" t="s">
        <v>9233</v>
      </c>
    </row>
    <row r="5331" spans="2:5" x14ac:dyDescent="0.35">
      <c r="B5331" s="79">
        <v>110</v>
      </c>
      <c r="C5331" s="79" t="s">
        <v>4298</v>
      </c>
      <c r="D5331" t="s">
        <v>471</v>
      </c>
      <c r="E5331" t="s">
        <v>9234</v>
      </c>
    </row>
    <row r="5332" spans="2:5" x14ac:dyDescent="0.35">
      <c r="B5332" s="79">
        <v>110</v>
      </c>
      <c r="C5332" s="79" t="s">
        <v>4298</v>
      </c>
      <c r="D5332" t="s">
        <v>472</v>
      </c>
      <c r="E5332" t="s">
        <v>9235</v>
      </c>
    </row>
    <row r="5333" spans="2:5" x14ac:dyDescent="0.35">
      <c r="B5333" s="79">
        <v>110</v>
      </c>
      <c r="C5333" s="79" t="s">
        <v>4298</v>
      </c>
      <c r="D5333" t="s">
        <v>473</v>
      </c>
      <c r="E5333" t="s">
        <v>9236</v>
      </c>
    </row>
    <row r="5334" spans="2:5" x14ac:dyDescent="0.35">
      <c r="B5334" s="79">
        <v>110</v>
      </c>
      <c r="C5334" s="79" t="s">
        <v>4298</v>
      </c>
      <c r="D5334" t="s">
        <v>475</v>
      </c>
      <c r="E5334" t="s">
        <v>9237</v>
      </c>
    </row>
    <row r="5335" spans="2:5" x14ac:dyDescent="0.35">
      <c r="B5335" s="79">
        <v>110</v>
      </c>
      <c r="C5335" s="79" t="s">
        <v>4298</v>
      </c>
      <c r="D5335" t="s">
        <v>476</v>
      </c>
      <c r="E5335" t="s">
        <v>9238</v>
      </c>
    </row>
    <row r="5336" spans="2:5" x14ac:dyDescent="0.35">
      <c r="B5336" s="79">
        <v>110</v>
      </c>
      <c r="C5336" s="79" t="s">
        <v>4298</v>
      </c>
      <c r="D5336" t="s">
        <v>477</v>
      </c>
      <c r="E5336" t="s">
        <v>9239</v>
      </c>
    </row>
    <row r="5337" spans="2:5" x14ac:dyDescent="0.35">
      <c r="B5337" s="79">
        <v>110</v>
      </c>
      <c r="C5337" s="79" t="s">
        <v>4298</v>
      </c>
      <c r="D5337" t="s">
        <v>479</v>
      </c>
      <c r="E5337" t="s">
        <v>9240</v>
      </c>
    </row>
    <row r="5338" spans="2:5" x14ac:dyDescent="0.35">
      <c r="B5338" s="79">
        <v>110</v>
      </c>
      <c r="C5338" s="79" t="s">
        <v>4298</v>
      </c>
      <c r="D5338" t="s">
        <v>481</v>
      </c>
      <c r="E5338" t="s">
        <v>9241</v>
      </c>
    </row>
    <row r="5339" spans="2:5" x14ac:dyDescent="0.35">
      <c r="B5339" s="79">
        <v>110</v>
      </c>
      <c r="C5339" s="79" t="s">
        <v>4298</v>
      </c>
      <c r="D5339" t="s">
        <v>482</v>
      </c>
      <c r="E5339" t="s">
        <v>9242</v>
      </c>
    </row>
    <row r="5340" spans="2:5" x14ac:dyDescent="0.35">
      <c r="B5340" s="79">
        <v>110</v>
      </c>
      <c r="C5340" s="79" t="s">
        <v>4298</v>
      </c>
      <c r="D5340" t="s">
        <v>483</v>
      </c>
      <c r="E5340" t="s">
        <v>9243</v>
      </c>
    </row>
    <row r="5341" spans="2:5" x14ac:dyDescent="0.35">
      <c r="B5341" s="79">
        <v>110</v>
      </c>
      <c r="C5341" s="79" t="s">
        <v>4298</v>
      </c>
      <c r="D5341" t="s">
        <v>484</v>
      </c>
      <c r="E5341" t="s">
        <v>9244</v>
      </c>
    </row>
    <row r="5342" spans="2:5" x14ac:dyDescent="0.35">
      <c r="B5342" s="79">
        <v>110</v>
      </c>
      <c r="C5342" s="79" t="s">
        <v>4298</v>
      </c>
      <c r="D5342" t="s">
        <v>485</v>
      </c>
      <c r="E5342" t="s">
        <v>9245</v>
      </c>
    </row>
    <row r="5343" spans="2:5" x14ac:dyDescent="0.35">
      <c r="B5343" s="79">
        <v>110</v>
      </c>
      <c r="C5343" s="79" t="s">
        <v>4298</v>
      </c>
      <c r="D5343" t="s">
        <v>487</v>
      </c>
      <c r="E5343" t="s">
        <v>9246</v>
      </c>
    </row>
    <row r="5344" spans="2:5" x14ac:dyDescent="0.35">
      <c r="B5344" s="79">
        <v>110</v>
      </c>
      <c r="C5344" s="79" t="s">
        <v>4298</v>
      </c>
      <c r="D5344" t="s">
        <v>489</v>
      </c>
      <c r="E5344" t="s">
        <v>9247</v>
      </c>
    </row>
    <row r="5345" spans="2:5" x14ac:dyDescent="0.35">
      <c r="B5345" s="79">
        <v>110</v>
      </c>
      <c r="C5345" s="79" t="s">
        <v>4298</v>
      </c>
      <c r="D5345" t="s">
        <v>490</v>
      </c>
      <c r="E5345" t="s">
        <v>9248</v>
      </c>
    </row>
    <row r="5346" spans="2:5" x14ac:dyDescent="0.35">
      <c r="B5346" s="79">
        <v>110</v>
      </c>
      <c r="C5346" s="79" t="s">
        <v>4298</v>
      </c>
      <c r="D5346" t="s">
        <v>491</v>
      </c>
      <c r="E5346" t="s">
        <v>9249</v>
      </c>
    </row>
    <row r="5347" spans="2:5" x14ac:dyDescent="0.35">
      <c r="B5347" s="79">
        <v>110</v>
      </c>
      <c r="C5347" s="79" t="s">
        <v>4298</v>
      </c>
      <c r="D5347" t="s">
        <v>493</v>
      </c>
      <c r="E5347" t="s">
        <v>9250</v>
      </c>
    </row>
    <row r="5348" spans="2:5" x14ac:dyDescent="0.35">
      <c r="B5348" s="79">
        <v>110</v>
      </c>
      <c r="C5348" s="79" t="s">
        <v>4298</v>
      </c>
      <c r="D5348" t="s">
        <v>495</v>
      </c>
      <c r="E5348" t="s">
        <v>9251</v>
      </c>
    </row>
    <row r="5349" spans="2:5" x14ac:dyDescent="0.35">
      <c r="B5349" s="79">
        <v>110</v>
      </c>
      <c r="C5349" s="79" t="s">
        <v>4298</v>
      </c>
      <c r="D5349" t="s">
        <v>496</v>
      </c>
      <c r="E5349" t="s">
        <v>9252</v>
      </c>
    </row>
    <row r="5350" spans="2:5" x14ac:dyDescent="0.35">
      <c r="B5350" s="79">
        <v>110</v>
      </c>
      <c r="C5350" s="79" t="s">
        <v>4298</v>
      </c>
      <c r="D5350" t="s">
        <v>497</v>
      </c>
      <c r="E5350" t="s">
        <v>9253</v>
      </c>
    </row>
    <row r="5351" spans="2:5" x14ac:dyDescent="0.35">
      <c r="B5351" s="79">
        <v>110</v>
      </c>
      <c r="C5351" s="79" t="s">
        <v>4298</v>
      </c>
      <c r="D5351" t="s">
        <v>498</v>
      </c>
      <c r="E5351" t="s">
        <v>9254</v>
      </c>
    </row>
    <row r="5352" spans="2:5" x14ac:dyDescent="0.35">
      <c r="B5352" s="79">
        <v>110</v>
      </c>
      <c r="C5352" s="79" t="s">
        <v>4298</v>
      </c>
      <c r="D5352" t="s">
        <v>499</v>
      </c>
      <c r="E5352" t="s">
        <v>9255</v>
      </c>
    </row>
    <row r="5353" spans="2:5" x14ac:dyDescent="0.35">
      <c r="B5353" s="79">
        <v>110</v>
      </c>
      <c r="C5353" s="79" t="s">
        <v>4298</v>
      </c>
      <c r="D5353" t="s">
        <v>501</v>
      </c>
      <c r="E5353" t="s">
        <v>1476</v>
      </c>
    </row>
    <row r="5354" spans="2:5" x14ac:dyDescent="0.35">
      <c r="B5354" s="79">
        <v>110</v>
      </c>
      <c r="C5354" s="79" t="s">
        <v>4298</v>
      </c>
      <c r="D5354" t="s">
        <v>502</v>
      </c>
      <c r="E5354" t="s">
        <v>9256</v>
      </c>
    </row>
    <row r="5355" spans="2:5" x14ac:dyDescent="0.35">
      <c r="B5355" s="79">
        <v>110</v>
      </c>
      <c r="C5355" s="79" t="s">
        <v>4298</v>
      </c>
      <c r="D5355" t="s">
        <v>503</v>
      </c>
      <c r="E5355" t="s">
        <v>9257</v>
      </c>
    </row>
    <row r="5356" spans="2:5" x14ac:dyDescent="0.35">
      <c r="B5356" s="79">
        <v>110</v>
      </c>
      <c r="C5356" s="79" t="s">
        <v>4298</v>
      </c>
      <c r="D5356" t="s">
        <v>504</v>
      </c>
      <c r="E5356" t="s">
        <v>9258</v>
      </c>
    </row>
    <row r="5357" spans="2:5" x14ac:dyDescent="0.35">
      <c r="B5357" s="79">
        <v>110</v>
      </c>
      <c r="C5357" s="79" t="s">
        <v>4298</v>
      </c>
      <c r="D5357" t="s">
        <v>505</v>
      </c>
      <c r="E5357" t="s">
        <v>9259</v>
      </c>
    </row>
    <row r="5358" spans="2:5" x14ac:dyDescent="0.35">
      <c r="B5358" s="79">
        <v>110</v>
      </c>
      <c r="C5358" s="79" t="s">
        <v>4298</v>
      </c>
      <c r="D5358" t="s">
        <v>507</v>
      </c>
      <c r="E5358" t="s">
        <v>9260</v>
      </c>
    </row>
    <row r="5359" spans="2:5" x14ac:dyDescent="0.35">
      <c r="B5359" s="79">
        <v>110</v>
      </c>
      <c r="C5359" s="79" t="s">
        <v>4298</v>
      </c>
      <c r="D5359" t="s">
        <v>508</v>
      </c>
      <c r="E5359" t="s">
        <v>1477</v>
      </c>
    </row>
    <row r="5360" spans="2:5" x14ac:dyDescent="0.35">
      <c r="B5360" s="79">
        <v>110</v>
      </c>
      <c r="C5360" s="79" t="s">
        <v>4298</v>
      </c>
      <c r="D5360" t="s">
        <v>509</v>
      </c>
      <c r="E5360" t="s">
        <v>9261</v>
      </c>
    </row>
    <row r="5361" spans="2:5" x14ac:dyDescent="0.35">
      <c r="B5361" s="79">
        <v>110</v>
      </c>
      <c r="C5361" s="79" t="s">
        <v>4298</v>
      </c>
      <c r="D5361" t="s">
        <v>510</v>
      </c>
      <c r="E5361" t="s">
        <v>9262</v>
      </c>
    </row>
    <row r="5362" spans="2:5" x14ac:dyDescent="0.35">
      <c r="B5362" s="79">
        <v>110</v>
      </c>
      <c r="C5362" s="79" t="s">
        <v>4298</v>
      </c>
      <c r="D5362" t="s">
        <v>512</v>
      </c>
      <c r="E5362" t="s">
        <v>9263</v>
      </c>
    </row>
    <row r="5363" spans="2:5" x14ac:dyDescent="0.35">
      <c r="B5363" s="79">
        <v>110</v>
      </c>
      <c r="C5363" s="79" t="s">
        <v>4298</v>
      </c>
      <c r="D5363" t="s">
        <v>514</v>
      </c>
      <c r="E5363" t="s">
        <v>9264</v>
      </c>
    </row>
    <row r="5364" spans="2:5" x14ac:dyDescent="0.35">
      <c r="B5364" s="79">
        <v>110</v>
      </c>
      <c r="C5364" s="79" t="s">
        <v>4298</v>
      </c>
      <c r="D5364" t="s">
        <v>515</v>
      </c>
      <c r="E5364" t="s">
        <v>1478</v>
      </c>
    </row>
    <row r="5365" spans="2:5" x14ac:dyDescent="0.35">
      <c r="B5365" s="79">
        <v>110</v>
      </c>
      <c r="C5365" s="79" t="s">
        <v>4298</v>
      </c>
      <c r="D5365" t="s">
        <v>517</v>
      </c>
      <c r="E5365" t="s">
        <v>9265</v>
      </c>
    </row>
    <row r="5366" spans="2:5" x14ac:dyDescent="0.35">
      <c r="B5366" s="79">
        <v>110</v>
      </c>
      <c r="C5366" s="79" t="s">
        <v>4298</v>
      </c>
      <c r="D5366" t="s">
        <v>518</v>
      </c>
      <c r="E5366" t="s">
        <v>1479</v>
      </c>
    </row>
    <row r="5367" spans="2:5" x14ac:dyDescent="0.35">
      <c r="B5367" s="79">
        <v>110</v>
      </c>
      <c r="C5367" s="79" t="s">
        <v>4298</v>
      </c>
      <c r="D5367" t="s">
        <v>520</v>
      </c>
      <c r="E5367" t="s">
        <v>9266</v>
      </c>
    </row>
    <row r="5368" spans="2:5" x14ac:dyDescent="0.35">
      <c r="B5368" s="79">
        <v>110</v>
      </c>
      <c r="C5368" s="79" t="s">
        <v>4298</v>
      </c>
      <c r="D5368" t="s">
        <v>521</v>
      </c>
      <c r="E5368" t="s">
        <v>9267</v>
      </c>
    </row>
    <row r="5369" spans="2:5" x14ac:dyDescent="0.35">
      <c r="B5369" s="79">
        <v>110</v>
      </c>
      <c r="C5369" s="79" t="s">
        <v>4298</v>
      </c>
      <c r="D5369" t="s">
        <v>522</v>
      </c>
      <c r="E5369" t="s">
        <v>9268</v>
      </c>
    </row>
    <row r="5370" spans="2:5" x14ac:dyDescent="0.35">
      <c r="B5370" s="79">
        <v>110</v>
      </c>
      <c r="C5370" s="79" t="s">
        <v>4298</v>
      </c>
      <c r="D5370" t="s">
        <v>523</v>
      </c>
      <c r="E5370" t="s">
        <v>9269</v>
      </c>
    </row>
    <row r="5371" spans="2:5" x14ac:dyDescent="0.35">
      <c r="B5371" s="79">
        <v>110</v>
      </c>
      <c r="C5371" s="79" t="s">
        <v>4298</v>
      </c>
      <c r="D5371" t="s">
        <v>525</v>
      </c>
      <c r="E5371" t="s">
        <v>9270</v>
      </c>
    </row>
    <row r="5372" spans="2:5" x14ac:dyDescent="0.35">
      <c r="B5372" s="79">
        <v>110</v>
      </c>
      <c r="C5372" s="79" t="s">
        <v>4298</v>
      </c>
      <c r="D5372" t="s">
        <v>526</v>
      </c>
      <c r="E5372" t="s">
        <v>9271</v>
      </c>
    </row>
    <row r="5373" spans="2:5" x14ac:dyDescent="0.35">
      <c r="B5373" s="79">
        <v>110</v>
      </c>
      <c r="C5373" s="79" t="s">
        <v>4298</v>
      </c>
      <c r="D5373" t="s">
        <v>527</v>
      </c>
      <c r="E5373" t="s">
        <v>1480</v>
      </c>
    </row>
    <row r="5374" spans="2:5" x14ac:dyDescent="0.35">
      <c r="B5374" s="79">
        <v>110</v>
      </c>
      <c r="C5374" s="79" t="s">
        <v>4298</v>
      </c>
      <c r="D5374" t="s">
        <v>529</v>
      </c>
      <c r="E5374" t="s">
        <v>9272</v>
      </c>
    </row>
    <row r="5375" spans="2:5" x14ac:dyDescent="0.35">
      <c r="B5375" s="79">
        <v>110</v>
      </c>
      <c r="C5375" s="79" t="s">
        <v>4298</v>
      </c>
      <c r="D5375" t="s">
        <v>530</v>
      </c>
      <c r="E5375" t="s">
        <v>9273</v>
      </c>
    </row>
    <row r="5376" spans="2:5" x14ac:dyDescent="0.35">
      <c r="B5376" s="79">
        <v>110</v>
      </c>
      <c r="C5376" s="79" t="s">
        <v>4298</v>
      </c>
      <c r="D5376" t="s">
        <v>532</v>
      </c>
      <c r="E5376" t="s">
        <v>9274</v>
      </c>
    </row>
    <row r="5377" spans="2:5" x14ac:dyDescent="0.35">
      <c r="B5377" s="79">
        <v>110</v>
      </c>
      <c r="C5377" s="79" t="s">
        <v>4298</v>
      </c>
      <c r="D5377" t="s">
        <v>533</v>
      </c>
      <c r="E5377" t="s">
        <v>9275</v>
      </c>
    </row>
    <row r="5378" spans="2:5" x14ac:dyDescent="0.35">
      <c r="B5378" s="79">
        <v>110</v>
      </c>
      <c r="C5378" s="79" t="s">
        <v>4298</v>
      </c>
      <c r="D5378" t="s">
        <v>535</v>
      </c>
      <c r="E5378" t="s">
        <v>9276</v>
      </c>
    </row>
    <row r="5379" spans="2:5" x14ac:dyDescent="0.35">
      <c r="B5379" s="79">
        <v>110</v>
      </c>
      <c r="C5379" s="79" t="s">
        <v>4298</v>
      </c>
      <c r="D5379" t="s">
        <v>536</v>
      </c>
      <c r="E5379" t="s">
        <v>9277</v>
      </c>
    </row>
    <row r="5380" spans="2:5" x14ac:dyDescent="0.35">
      <c r="B5380" s="79">
        <v>110</v>
      </c>
      <c r="C5380" s="79" t="s">
        <v>4298</v>
      </c>
      <c r="D5380" t="s">
        <v>537</v>
      </c>
      <c r="E5380" t="s">
        <v>9278</v>
      </c>
    </row>
    <row r="5381" spans="2:5" x14ac:dyDescent="0.35">
      <c r="B5381" s="79">
        <v>110</v>
      </c>
      <c r="C5381" s="79" t="s">
        <v>4298</v>
      </c>
      <c r="D5381" t="s">
        <v>539</v>
      </c>
      <c r="E5381" t="s">
        <v>9279</v>
      </c>
    </row>
    <row r="5382" spans="2:5" x14ac:dyDescent="0.35">
      <c r="B5382" s="79">
        <v>110</v>
      </c>
      <c r="C5382" s="79" t="s">
        <v>4298</v>
      </c>
      <c r="D5382" t="s">
        <v>540</v>
      </c>
      <c r="E5382" t="s">
        <v>9280</v>
      </c>
    </row>
    <row r="5383" spans="2:5" x14ac:dyDescent="0.35">
      <c r="B5383" s="79">
        <v>110</v>
      </c>
      <c r="C5383" s="79" t="s">
        <v>4298</v>
      </c>
      <c r="D5383" t="s">
        <v>541</v>
      </c>
      <c r="E5383" t="s">
        <v>9281</v>
      </c>
    </row>
    <row r="5384" spans="2:5" x14ac:dyDescent="0.35">
      <c r="B5384" s="79">
        <v>110</v>
      </c>
      <c r="C5384" s="79" t="s">
        <v>4298</v>
      </c>
      <c r="D5384" t="s">
        <v>542</v>
      </c>
      <c r="E5384" t="s">
        <v>9282</v>
      </c>
    </row>
    <row r="5385" spans="2:5" x14ac:dyDescent="0.35">
      <c r="B5385" s="79">
        <v>110</v>
      </c>
      <c r="C5385" s="79" t="s">
        <v>4298</v>
      </c>
      <c r="D5385" t="s">
        <v>544</v>
      </c>
      <c r="E5385" t="s">
        <v>9283</v>
      </c>
    </row>
    <row r="5386" spans="2:5" x14ac:dyDescent="0.35">
      <c r="B5386" s="79">
        <v>110</v>
      </c>
      <c r="C5386" s="79" t="s">
        <v>4298</v>
      </c>
      <c r="D5386" t="s">
        <v>545</v>
      </c>
      <c r="E5386" t="s">
        <v>1481</v>
      </c>
    </row>
    <row r="5387" spans="2:5" x14ac:dyDescent="0.35">
      <c r="B5387" s="79">
        <v>110</v>
      </c>
      <c r="C5387" s="79" t="s">
        <v>4298</v>
      </c>
      <c r="D5387" t="s">
        <v>547</v>
      </c>
      <c r="E5387" t="s">
        <v>9284</v>
      </c>
    </row>
    <row r="5388" spans="2:5" x14ac:dyDescent="0.35">
      <c r="B5388" s="79">
        <v>110</v>
      </c>
      <c r="C5388" s="79" t="s">
        <v>4298</v>
      </c>
      <c r="D5388" t="s">
        <v>548</v>
      </c>
      <c r="E5388" t="s">
        <v>9285</v>
      </c>
    </row>
    <row r="5389" spans="2:5" x14ac:dyDescent="0.35">
      <c r="B5389" s="79">
        <v>110</v>
      </c>
      <c r="C5389" s="79" t="s">
        <v>4298</v>
      </c>
      <c r="D5389" t="s">
        <v>549</v>
      </c>
      <c r="E5389" t="s">
        <v>9286</v>
      </c>
    </row>
    <row r="5390" spans="2:5" x14ac:dyDescent="0.35">
      <c r="B5390" s="79">
        <v>110</v>
      </c>
      <c r="C5390" s="79" t="s">
        <v>4298</v>
      </c>
      <c r="D5390" t="s">
        <v>551</v>
      </c>
      <c r="E5390" t="s">
        <v>9287</v>
      </c>
    </row>
    <row r="5391" spans="2:5" x14ac:dyDescent="0.35">
      <c r="B5391" s="79">
        <v>110</v>
      </c>
      <c r="C5391" s="79" t="s">
        <v>4298</v>
      </c>
      <c r="D5391" t="s">
        <v>552</v>
      </c>
      <c r="E5391" t="s">
        <v>9288</v>
      </c>
    </row>
    <row r="5392" spans="2:5" x14ac:dyDescent="0.35">
      <c r="B5392" s="79">
        <v>110</v>
      </c>
      <c r="C5392" s="79" t="s">
        <v>4298</v>
      </c>
      <c r="D5392" t="s">
        <v>553</v>
      </c>
      <c r="E5392" t="s">
        <v>9289</v>
      </c>
    </row>
    <row r="5393" spans="2:5" x14ac:dyDescent="0.35">
      <c r="B5393" s="79">
        <v>110</v>
      </c>
      <c r="C5393" s="79" t="s">
        <v>4298</v>
      </c>
      <c r="D5393" t="s">
        <v>554</v>
      </c>
      <c r="E5393" t="s">
        <v>9290</v>
      </c>
    </row>
    <row r="5394" spans="2:5" x14ac:dyDescent="0.35">
      <c r="B5394" s="79">
        <v>110</v>
      </c>
      <c r="C5394" s="79" t="s">
        <v>4298</v>
      </c>
      <c r="D5394" t="s">
        <v>555</v>
      </c>
      <c r="E5394" t="s">
        <v>9291</v>
      </c>
    </row>
    <row r="5395" spans="2:5" x14ac:dyDescent="0.35">
      <c r="B5395" s="79">
        <v>110</v>
      </c>
      <c r="C5395" s="79" t="s">
        <v>4298</v>
      </c>
      <c r="D5395" t="s">
        <v>556</v>
      </c>
      <c r="E5395" t="s">
        <v>9292</v>
      </c>
    </row>
    <row r="5396" spans="2:5" x14ac:dyDescent="0.35">
      <c r="B5396" s="79">
        <v>110</v>
      </c>
      <c r="C5396" s="79" t="s">
        <v>4298</v>
      </c>
      <c r="D5396" t="s">
        <v>558</v>
      </c>
      <c r="E5396" t="s">
        <v>9293</v>
      </c>
    </row>
    <row r="5397" spans="2:5" x14ac:dyDescent="0.35">
      <c r="B5397" s="79">
        <v>110</v>
      </c>
      <c r="C5397" s="79" t="s">
        <v>4298</v>
      </c>
      <c r="D5397" t="s">
        <v>559</v>
      </c>
      <c r="E5397" t="s">
        <v>9294</v>
      </c>
    </row>
    <row r="5398" spans="2:5" x14ac:dyDescent="0.35">
      <c r="B5398" s="79">
        <v>110</v>
      </c>
      <c r="C5398" s="79" t="s">
        <v>4298</v>
      </c>
      <c r="D5398" t="s">
        <v>560</v>
      </c>
      <c r="E5398" t="s">
        <v>9295</v>
      </c>
    </row>
    <row r="5399" spans="2:5" x14ac:dyDescent="0.35">
      <c r="B5399" s="79">
        <v>110</v>
      </c>
      <c r="C5399" s="79" t="s">
        <v>4298</v>
      </c>
      <c r="D5399" t="s">
        <v>561</v>
      </c>
      <c r="E5399" t="s">
        <v>9296</v>
      </c>
    </row>
    <row r="5400" spans="2:5" x14ac:dyDescent="0.35">
      <c r="B5400" s="79">
        <v>110</v>
      </c>
      <c r="C5400" s="79" t="s">
        <v>4298</v>
      </c>
      <c r="D5400" t="s">
        <v>562</v>
      </c>
      <c r="E5400" t="s">
        <v>9297</v>
      </c>
    </row>
    <row r="5401" spans="2:5" x14ac:dyDescent="0.35">
      <c r="B5401" s="79">
        <v>110</v>
      </c>
      <c r="C5401" s="79" t="s">
        <v>4298</v>
      </c>
      <c r="D5401" t="s">
        <v>563</v>
      </c>
      <c r="E5401" t="s">
        <v>9298</v>
      </c>
    </row>
    <row r="5402" spans="2:5" x14ac:dyDescent="0.35">
      <c r="B5402" s="79">
        <v>110</v>
      </c>
      <c r="C5402" s="79" t="s">
        <v>4298</v>
      </c>
      <c r="D5402" t="s">
        <v>564</v>
      </c>
      <c r="E5402" t="s">
        <v>9299</v>
      </c>
    </row>
    <row r="5403" spans="2:5" x14ac:dyDescent="0.35">
      <c r="B5403" s="79">
        <v>110</v>
      </c>
      <c r="C5403" s="79" t="s">
        <v>4298</v>
      </c>
      <c r="D5403" t="s">
        <v>597</v>
      </c>
      <c r="E5403" t="s">
        <v>9300</v>
      </c>
    </row>
    <row r="5404" spans="2:5" x14ac:dyDescent="0.35">
      <c r="B5404" s="79">
        <v>110</v>
      </c>
      <c r="C5404" s="79" t="s">
        <v>4298</v>
      </c>
      <c r="D5404" t="s">
        <v>598</v>
      </c>
      <c r="E5404" t="s">
        <v>9301</v>
      </c>
    </row>
    <row r="5405" spans="2:5" x14ac:dyDescent="0.35">
      <c r="B5405" s="79">
        <v>110</v>
      </c>
      <c r="C5405" s="79" t="s">
        <v>4298</v>
      </c>
      <c r="D5405" t="s">
        <v>599</v>
      </c>
      <c r="E5405" t="s">
        <v>9302</v>
      </c>
    </row>
    <row r="5406" spans="2:5" x14ac:dyDescent="0.35">
      <c r="B5406" s="79">
        <v>110</v>
      </c>
      <c r="C5406" s="79" t="s">
        <v>4298</v>
      </c>
      <c r="D5406" t="s">
        <v>600</v>
      </c>
      <c r="E5406" t="s">
        <v>1482</v>
      </c>
    </row>
    <row r="5407" spans="2:5" x14ac:dyDescent="0.35">
      <c r="B5407" s="79">
        <v>110</v>
      </c>
      <c r="C5407" s="79" t="s">
        <v>4298</v>
      </c>
      <c r="D5407" t="s">
        <v>601</v>
      </c>
      <c r="E5407" t="s">
        <v>1483</v>
      </c>
    </row>
    <row r="5408" spans="2:5" x14ac:dyDescent="0.35">
      <c r="B5408" s="79">
        <v>111</v>
      </c>
      <c r="C5408" s="79" t="s">
        <v>4302</v>
      </c>
      <c r="D5408" t="s">
        <v>446</v>
      </c>
      <c r="E5408" t="s">
        <v>1484</v>
      </c>
    </row>
    <row r="5409" spans="2:5" x14ac:dyDescent="0.35">
      <c r="B5409" s="79">
        <v>111</v>
      </c>
      <c r="C5409" s="79" t="s">
        <v>4302</v>
      </c>
      <c r="D5409" t="s">
        <v>448</v>
      </c>
      <c r="E5409" t="s">
        <v>9303</v>
      </c>
    </row>
    <row r="5410" spans="2:5" x14ac:dyDescent="0.35">
      <c r="B5410" s="79">
        <v>111</v>
      </c>
      <c r="C5410" s="79" t="s">
        <v>4302</v>
      </c>
      <c r="D5410" t="s">
        <v>449</v>
      </c>
      <c r="E5410" t="s">
        <v>9304</v>
      </c>
    </row>
    <row r="5411" spans="2:5" x14ac:dyDescent="0.35">
      <c r="B5411" s="79">
        <v>111</v>
      </c>
      <c r="C5411" s="79" t="s">
        <v>4302</v>
      </c>
      <c r="D5411" t="s">
        <v>450</v>
      </c>
      <c r="E5411" t="s">
        <v>1485</v>
      </c>
    </row>
    <row r="5412" spans="2:5" x14ac:dyDescent="0.35">
      <c r="B5412" s="79">
        <v>111</v>
      </c>
      <c r="C5412" s="79" t="s">
        <v>4302</v>
      </c>
      <c r="D5412" t="s">
        <v>452</v>
      </c>
      <c r="E5412" t="s">
        <v>9305</v>
      </c>
    </row>
    <row r="5413" spans="2:5" x14ac:dyDescent="0.35">
      <c r="B5413" s="79">
        <v>111</v>
      </c>
      <c r="C5413" s="79" t="s">
        <v>4302</v>
      </c>
      <c r="D5413" t="s">
        <v>454</v>
      </c>
      <c r="E5413" t="s">
        <v>1483</v>
      </c>
    </row>
    <row r="5414" spans="2:5" x14ac:dyDescent="0.35">
      <c r="B5414" s="79">
        <v>111</v>
      </c>
      <c r="C5414" s="79" t="s">
        <v>4302</v>
      </c>
      <c r="D5414" t="s">
        <v>456</v>
      </c>
      <c r="E5414" t="s">
        <v>9306</v>
      </c>
    </row>
    <row r="5415" spans="2:5" x14ac:dyDescent="0.35">
      <c r="B5415" s="79">
        <v>111</v>
      </c>
      <c r="C5415" s="79" t="s">
        <v>4302</v>
      </c>
      <c r="D5415" t="s">
        <v>458</v>
      </c>
      <c r="E5415" t="s">
        <v>1486</v>
      </c>
    </row>
    <row r="5416" spans="2:5" x14ac:dyDescent="0.35">
      <c r="B5416" s="79">
        <v>111</v>
      </c>
      <c r="C5416" s="79" t="s">
        <v>4302</v>
      </c>
      <c r="D5416" t="s">
        <v>459</v>
      </c>
      <c r="E5416" t="s">
        <v>1487</v>
      </c>
    </row>
    <row r="5417" spans="2:5" x14ac:dyDescent="0.35">
      <c r="B5417" s="79">
        <v>111</v>
      </c>
      <c r="C5417" s="79" t="s">
        <v>4302</v>
      </c>
      <c r="D5417" t="s">
        <v>460</v>
      </c>
      <c r="E5417" t="s">
        <v>9307</v>
      </c>
    </row>
    <row r="5418" spans="2:5" x14ac:dyDescent="0.35">
      <c r="B5418" s="79">
        <v>111</v>
      </c>
      <c r="C5418" s="79" t="s">
        <v>4302</v>
      </c>
      <c r="D5418" t="s">
        <v>461</v>
      </c>
      <c r="E5418" t="s">
        <v>9308</v>
      </c>
    </row>
    <row r="5419" spans="2:5" x14ac:dyDescent="0.35">
      <c r="B5419" s="79">
        <v>111</v>
      </c>
      <c r="C5419" s="79" t="s">
        <v>4302</v>
      </c>
      <c r="D5419" t="s">
        <v>462</v>
      </c>
      <c r="E5419" t="s">
        <v>9309</v>
      </c>
    </row>
    <row r="5420" spans="2:5" x14ac:dyDescent="0.35">
      <c r="B5420" s="79">
        <v>111</v>
      </c>
      <c r="C5420" s="79" t="s">
        <v>4302</v>
      </c>
      <c r="D5420" t="s">
        <v>464</v>
      </c>
      <c r="E5420" t="s">
        <v>1488</v>
      </c>
    </row>
    <row r="5421" spans="2:5" x14ac:dyDescent="0.35">
      <c r="B5421" s="79">
        <v>111</v>
      </c>
      <c r="C5421" s="79" t="s">
        <v>4302</v>
      </c>
      <c r="D5421" t="s">
        <v>466</v>
      </c>
      <c r="E5421" t="s">
        <v>9310</v>
      </c>
    </row>
    <row r="5422" spans="2:5" x14ac:dyDescent="0.35">
      <c r="B5422" s="79">
        <v>111</v>
      </c>
      <c r="C5422" s="79" t="s">
        <v>4302</v>
      </c>
      <c r="D5422" t="s">
        <v>467</v>
      </c>
      <c r="E5422" t="s">
        <v>1489</v>
      </c>
    </row>
    <row r="5423" spans="2:5" x14ac:dyDescent="0.35">
      <c r="B5423" s="79">
        <v>111</v>
      </c>
      <c r="C5423" s="79" t="s">
        <v>4302</v>
      </c>
      <c r="D5423" t="s">
        <v>468</v>
      </c>
      <c r="E5423" t="s">
        <v>9311</v>
      </c>
    </row>
    <row r="5424" spans="2:5" x14ac:dyDescent="0.35">
      <c r="B5424" s="79">
        <v>111</v>
      </c>
      <c r="C5424" s="79" t="s">
        <v>4302</v>
      </c>
      <c r="D5424" t="s">
        <v>470</v>
      </c>
      <c r="E5424" t="s">
        <v>9312</v>
      </c>
    </row>
    <row r="5425" spans="2:5" x14ac:dyDescent="0.35">
      <c r="B5425" s="79">
        <v>111</v>
      </c>
      <c r="C5425" s="79" t="s">
        <v>4302</v>
      </c>
      <c r="D5425" t="s">
        <v>471</v>
      </c>
      <c r="E5425" t="s">
        <v>1490</v>
      </c>
    </row>
    <row r="5426" spans="2:5" x14ac:dyDescent="0.35">
      <c r="B5426" s="79">
        <v>111</v>
      </c>
      <c r="C5426" s="79" t="s">
        <v>4302</v>
      </c>
      <c r="D5426" t="s">
        <v>472</v>
      </c>
      <c r="E5426" t="s">
        <v>1491</v>
      </c>
    </row>
    <row r="5427" spans="2:5" x14ac:dyDescent="0.35">
      <c r="B5427" s="79">
        <v>111</v>
      </c>
      <c r="C5427" s="79" t="s">
        <v>4302</v>
      </c>
      <c r="D5427" t="s">
        <v>473</v>
      </c>
      <c r="E5427" t="s">
        <v>9313</v>
      </c>
    </row>
    <row r="5428" spans="2:5" x14ac:dyDescent="0.35">
      <c r="B5428" s="79">
        <v>111</v>
      </c>
      <c r="C5428" s="79" t="s">
        <v>4302</v>
      </c>
      <c r="D5428" t="s">
        <v>475</v>
      </c>
      <c r="E5428" t="s">
        <v>1492</v>
      </c>
    </row>
    <row r="5429" spans="2:5" x14ac:dyDescent="0.35">
      <c r="B5429" s="79">
        <v>111</v>
      </c>
      <c r="C5429" s="79" t="s">
        <v>4302</v>
      </c>
      <c r="D5429" t="s">
        <v>476</v>
      </c>
      <c r="E5429" t="s">
        <v>434</v>
      </c>
    </row>
    <row r="5430" spans="2:5" x14ac:dyDescent="0.35">
      <c r="B5430" s="79">
        <v>111</v>
      </c>
      <c r="C5430" s="79" t="s">
        <v>4302</v>
      </c>
      <c r="D5430" t="s">
        <v>477</v>
      </c>
      <c r="E5430" t="s">
        <v>9314</v>
      </c>
    </row>
    <row r="5431" spans="2:5" x14ac:dyDescent="0.35">
      <c r="B5431" s="79">
        <v>111</v>
      </c>
      <c r="C5431" s="79" t="s">
        <v>4302</v>
      </c>
      <c r="D5431" t="s">
        <v>479</v>
      </c>
      <c r="E5431" t="s">
        <v>9315</v>
      </c>
    </row>
    <row r="5432" spans="2:5" x14ac:dyDescent="0.35">
      <c r="B5432" s="79">
        <v>111</v>
      </c>
      <c r="C5432" s="79" t="s">
        <v>4302</v>
      </c>
      <c r="D5432" t="s">
        <v>481</v>
      </c>
      <c r="E5432" t="s">
        <v>9316</v>
      </c>
    </row>
    <row r="5433" spans="2:5" x14ac:dyDescent="0.35">
      <c r="B5433" s="79">
        <v>111</v>
      </c>
      <c r="C5433" s="79" t="s">
        <v>4302</v>
      </c>
      <c r="D5433" t="s">
        <v>482</v>
      </c>
      <c r="E5433" t="s">
        <v>1493</v>
      </c>
    </row>
    <row r="5434" spans="2:5" x14ac:dyDescent="0.35">
      <c r="B5434" s="79">
        <v>111</v>
      </c>
      <c r="C5434" s="79" t="s">
        <v>4302</v>
      </c>
      <c r="D5434" t="s">
        <v>483</v>
      </c>
      <c r="E5434" t="s">
        <v>9317</v>
      </c>
    </row>
    <row r="5435" spans="2:5" x14ac:dyDescent="0.35">
      <c r="B5435" s="79">
        <v>111</v>
      </c>
      <c r="C5435" s="79" t="s">
        <v>4302</v>
      </c>
      <c r="D5435" t="s">
        <v>910</v>
      </c>
      <c r="E5435" t="s">
        <v>9318</v>
      </c>
    </row>
    <row r="5436" spans="2:5" x14ac:dyDescent="0.35">
      <c r="B5436" s="79">
        <v>111</v>
      </c>
      <c r="C5436" s="79" t="s">
        <v>4302</v>
      </c>
      <c r="D5436" t="s">
        <v>1055</v>
      </c>
      <c r="E5436" t="s">
        <v>9319</v>
      </c>
    </row>
    <row r="5437" spans="2:5" x14ac:dyDescent="0.35">
      <c r="B5437" s="79">
        <v>112</v>
      </c>
      <c r="C5437" s="79" t="s">
        <v>4305</v>
      </c>
      <c r="D5437" t="s">
        <v>446</v>
      </c>
      <c r="E5437" t="s">
        <v>9320</v>
      </c>
    </row>
    <row r="5438" spans="2:5" x14ac:dyDescent="0.35">
      <c r="B5438" s="79">
        <v>112</v>
      </c>
      <c r="C5438" s="79" t="s">
        <v>4305</v>
      </c>
      <c r="D5438" t="s">
        <v>448</v>
      </c>
      <c r="E5438" t="s">
        <v>1494</v>
      </c>
    </row>
    <row r="5439" spans="2:5" x14ac:dyDescent="0.35">
      <c r="B5439" s="79">
        <v>112</v>
      </c>
      <c r="C5439" s="79" t="s">
        <v>4305</v>
      </c>
      <c r="D5439" t="s">
        <v>449</v>
      </c>
      <c r="E5439" t="s">
        <v>9321</v>
      </c>
    </row>
    <row r="5440" spans="2:5" x14ac:dyDescent="0.35">
      <c r="B5440" s="79">
        <v>112</v>
      </c>
      <c r="C5440" s="79" t="s">
        <v>4305</v>
      </c>
      <c r="D5440" t="s">
        <v>450</v>
      </c>
      <c r="E5440" t="s">
        <v>1495</v>
      </c>
    </row>
    <row r="5441" spans="2:5" x14ac:dyDescent="0.35">
      <c r="B5441" s="79">
        <v>112</v>
      </c>
      <c r="C5441" s="79" t="s">
        <v>4305</v>
      </c>
      <c r="D5441" t="s">
        <v>452</v>
      </c>
      <c r="E5441" t="s">
        <v>9322</v>
      </c>
    </row>
    <row r="5442" spans="2:5" x14ac:dyDescent="0.35">
      <c r="B5442" s="79">
        <v>112</v>
      </c>
      <c r="C5442" s="79" t="s">
        <v>4305</v>
      </c>
      <c r="D5442" t="s">
        <v>454</v>
      </c>
      <c r="E5442" t="s">
        <v>9323</v>
      </c>
    </row>
    <row r="5443" spans="2:5" x14ac:dyDescent="0.35">
      <c r="B5443" s="79">
        <v>112</v>
      </c>
      <c r="C5443" s="79" t="s">
        <v>4305</v>
      </c>
      <c r="D5443" t="s">
        <v>456</v>
      </c>
      <c r="E5443" t="s">
        <v>9324</v>
      </c>
    </row>
    <row r="5444" spans="2:5" x14ac:dyDescent="0.35">
      <c r="B5444" s="79">
        <v>112</v>
      </c>
      <c r="C5444" s="79" t="s">
        <v>4305</v>
      </c>
      <c r="D5444" t="s">
        <v>458</v>
      </c>
      <c r="E5444" t="s">
        <v>9325</v>
      </c>
    </row>
    <row r="5445" spans="2:5" x14ac:dyDescent="0.35">
      <c r="B5445" s="79">
        <v>112</v>
      </c>
      <c r="C5445" s="79" t="s">
        <v>4305</v>
      </c>
      <c r="D5445" t="s">
        <v>459</v>
      </c>
      <c r="E5445" t="s">
        <v>9326</v>
      </c>
    </row>
    <row r="5446" spans="2:5" x14ac:dyDescent="0.35">
      <c r="B5446" s="79">
        <v>112</v>
      </c>
      <c r="C5446" s="79" t="s">
        <v>4305</v>
      </c>
      <c r="D5446" t="s">
        <v>460</v>
      </c>
      <c r="E5446" t="s">
        <v>9327</v>
      </c>
    </row>
    <row r="5447" spans="2:5" x14ac:dyDescent="0.35">
      <c r="B5447" s="79">
        <v>112</v>
      </c>
      <c r="C5447" s="79" t="s">
        <v>4305</v>
      </c>
      <c r="D5447" t="s">
        <v>461</v>
      </c>
      <c r="E5447" t="s">
        <v>9328</v>
      </c>
    </row>
    <row r="5448" spans="2:5" x14ac:dyDescent="0.35">
      <c r="B5448" s="79">
        <v>112</v>
      </c>
      <c r="C5448" s="79" t="s">
        <v>4305</v>
      </c>
      <c r="D5448" t="s">
        <v>462</v>
      </c>
      <c r="E5448" t="s">
        <v>1496</v>
      </c>
    </row>
    <row r="5449" spans="2:5" x14ac:dyDescent="0.35">
      <c r="B5449" s="79">
        <v>112</v>
      </c>
      <c r="C5449" s="79" t="s">
        <v>4305</v>
      </c>
      <c r="D5449" t="s">
        <v>464</v>
      </c>
      <c r="E5449" t="s">
        <v>9329</v>
      </c>
    </row>
    <row r="5450" spans="2:5" x14ac:dyDescent="0.35">
      <c r="B5450" s="79">
        <v>112</v>
      </c>
      <c r="C5450" s="79" t="s">
        <v>4305</v>
      </c>
      <c r="D5450" t="s">
        <v>910</v>
      </c>
      <c r="E5450" t="s">
        <v>9330</v>
      </c>
    </row>
    <row r="5451" spans="2:5" x14ac:dyDescent="0.35">
      <c r="B5451" s="79">
        <v>112</v>
      </c>
      <c r="C5451" s="79" t="s">
        <v>4305</v>
      </c>
      <c r="D5451" t="s">
        <v>1055</v>
      </c>
      <c r="E5451" t="s">
        <v>9331</v>
      </c>
    </row>
    <row r="5452" spans="2:5" x14ac:dyDescent="0.35">
      <c r="B5452" s="79">
        <v>113</v>
      </c>
      <c r="C5452" s="79" t="s">
        <v>156</v>
      </c>
      <c r="D5452" t="s">
        <v>446</v>
      </c>
      <c r="E5452" t="s">
        <v>1497</v>
      </c>
    </row>
    <row r="5453" spans="2:5" x14ac:dyDescent="0.35">
      <c r="B5453" s="79">
        <v>113</v>
      </c>
      <c r="C5453" s="79" t="s">
        <v>156</v>
      </c>
      <c r="D5453" t="s">
        <v>448</v>
      </c>
      <c r="E5453" t="s">
        <v>9332</v>
      </c>
    </row>
    <row r="5454" spans="2:5" x14ac:dyDescent="0.35">
      <c r="B5454" s="79">
        <v>113</v>
      </c>
      <c r="C5454" s="79" t="s">
        <v>156</v>
      </c>
      <c r="D5454" t="s">
        <v>449</v>
      </c>
      <c r="E5454" t="s">
        <v>9333</v>
      </c>
    </row>
    <row r="5455" spans="2:5" x14ac:dyDescent="0.35">
      <c r="B5455" s="79">
        <v>113</v>
      </c>
      <c r="C5455" s="79" t="s">
        <v>156</v>
      </c>
      <c r="D5455" t="s">
        <v>450</v>
      </c>
      <c r="E5455" t="s">
        <v>1498</v>
      </c>
    </row>
    <row r="5456" spans="2:5" x14ac:dyDescent="0.35">
      <c r="B5456" s="79">
        <v>113</v>
      </c>
      <c r="C5456" s="79" t="s">
        <v>156</v>
      </c>
      <c r="D5456" t="s">
        <v>452</v>
      </c>
      <c r="E5456" t="s">
        <v>1499</v>
      </c>
    </row>
    <row r="5457" spans="2:5" x14ac:dyDescent="0.35">
      <c r="B5457" s="79">
        <v>113</v>
      </c>
      <c r="C5457" s="79" t="s">
        <v>156</v>
      </c>
      <c r="D5457" t="s">
        <v>454</v>
      </c>
      <c r="E5457" t="s">
        <v>9334</v>
      </c>
    </row>
    <row r="5458" spans="2:5" x14ac:dyDescent="0.35">
      <c r="B5458" s="79">
        <v>113</v>
      </c>
      <c r="C5458" s="79" t="s">
        <v>156</v>
      </c>
      <c r="D5458" t="s">
        <v>456</v>
      </c>
      <c r="E5458" t="s">
        <v>9335</v>
      </c>
    </row>
    <row r="5459" spans="2:5" x14ac:dyDescent="0.35">
      <c r="B5459" s="79">
        <v>113</v>
      </c>
      <c r="C5459" s="79" t="s">
        <v>156</v>
      </c>
      <c r="D5459" t="s">
        <v>458</v>
      </c>
      <c r="E5459" t="s">
        <v>9336</v>
      </c>
    </row>
    <row r="5460" spans="2:5" x14ac:dyDescent="0.35">
      <c r="B5460" s="79">
        <v>113</v>
      </c>
      <c r="C5460" s="79" t="s">
        <v>156</v>
      </c>
      <c r="D5460" t="s">
        <v>459</v>
      </c>
      <c r="E5460" t="s">
        <v>9337</v>
      </c>
    </row>
    <row r="5461" spans="2:5" x14ac:dyDescent="0.35">
      <c r="B5461" s="79">
        <v>113</v>
      </c>
      <c r="C5461" s="79" t="s">
        <v>156</v>
      </c>
      <c r="D5461" t="s">
        <v>460</v>
      </c>
      <c r="E5461" t="s">
        <v>1500</v>
      </c>
    </row>
    <row r="5462" spans="2:5" x14ac:dyDescent="0.35">
      <c r="B5462" s="79">
        <v>113</v>
      </c>
      <c r="C5462" s="79" t="s">
        <v>156</v>
      </c>
      <c r="D5462" t="s">
        <v>461</v>
      </c>
      <c r="E5462" t="s">
        <v>9338</v>
      </c>
    </row>
    <row r="5463" spans="2:5" x14ac:dyDescent="0.35">
      <c r="B5463" s="79">
        <v>113</v>
      </c>
      <c r="C5463" s="79" t="s">
        <v>156</v>
      </c>
      <c r="D5463" t="s">
        <v>462</v>
      </c>
      <c r="E5463" t="s">
        <v>9339</v>
      </c>
    </row>
    <row r="5464" spans="2:5" x14ac:dyDescent="0.35">
      <c r="B5464" s="79">
        <v>113</v>
      </c>
      <c r="C5464" s="79" t="s">
        <v>156</v>
      </c>
      <c r="D5464" t="s">
        <v>464</v>
      </c>
      <c r="E5464" t="s">
        <v>9340</v>
      </c>
    </row>
    <row r="5465" spans="2:5" x14ac:dyDescent="0.35">
      <c r="B5465" s="79">
        <v>113</v>
      </c>
      <c r="C5465" s="79" t="s">
        <v>156</v>
      </c>
      <c r="D5465" t="s">
        <v>466</v>
      </c>
      <c r="E5465" t="s">
        <v>1501</v>
      </c>
    </row>
    <row r="5466" spans="2:5" x14ac:dyDescent="0.35">
      <c r="B5466" s="79">
        <v>113</v>
      </c>
      <c r="C5466" s="79" t="s">
        <v>156</v>
      </c>
      <c r="D5466" t="s">
        <v>467</v>
      </c>
      <c r="E5466" t="s">
        <v>9341</v>
      </c>
    </row>
    <row r="5467" spans="2:5" x14ac:dyDescent="0.35">
      <c r="B5467" s="79">
        <v>113</v>
      </c>
      <c r="C5467" s="79" t="s">
        <v>156</v>
      </c>
      <c r="D5467" t="s">
        <v>468</v>
      </c>
      <c r="E5467" t="s">
        <v>9342</v>
      </c>
    </row>
    <row r="5468" spans="2:5" x14ac:dyDescent="0.35">
      <c r="B5468" s="79">
        <v>113</v>
      </c>
      <c r="C5468" s="79" t="s">
        <v>156</v>
      </c>
      <c r="D5468" t="s">
        <v>470</v>
      </c>
      <c r="E5468" t="s">
        <v>9343</v>
      </c>
    </row>
    <row r="5469" spans="2:5" x14ac:dyDescent="0.35">
      <c r="B5469" s="79">
        <v>113</v>
      </c>
      <c r="C5469" s="79" t="s">
        <v>156</v>
      </c>
      <c r="D5469" t="s">
        <v>471</v>
      </c>
      <c r="E5469" t="s">
        <v>9344</v>
      </c>
    </row>
    <row r="5470" spans="2:5" x14ac:dyDescent="0.35">
      <c r="B5470" s="79">
        <v>113</v>
      </c>
      <c r="C5470" s="79" t="s">
        <v>156</v>
      </c>
      <c r="D5470" t="s">
        <v>472</v>
      </c>
      <c r="E5470" t="s">
        <v>9345</v>
      </c>
    </row>
    <row r="5471" spans="2:5" x14ac:dyDescent="0.35">
      <c r="B5471" s="79">
        <v>113</v>
      </c>
      <c r="C5471" s="79" t="s">
        <v>156</v>
      </c>
      <c r="D5471" t="s">
        <v>473</v>
      </c>
      <c r="E5471" t="s">
        <v>9346</v>
      </c>
    </row>
    <row r="5472" spans="2:5" x14ac:dyDescent="0.35">
      <c r="B5472" s="79">
        <v>113</v>
      </c>
      <c r="C5472" s="79" t="s">
        <v>156</v>
      </c>
      <c r="D5472" t="s">
        <v>475</v>
      </c>
      <c r="E5472" t="s">
        <v>9347</v>
      </c>
    </row>
    <row r="5473" spans="2:5" x14ac:dyDescent="0.35">
      <c r="B5473" s="79">
        <v>113</v>
      </c>
      <c r="C5473" s="79" t="s">
        <v>156</v>
      </c>
      <c r="D5473" t="s">
        <v>476</v>
      </c>
      <c r="E5473" t="s">
        <v>9348</v>
      </c>
    </row>
    <row r="5474" spans="2:5" x14ac:dyDescent="0.35">
      <c r="B5474" s="79">
        <v>113</v>
      </c>
      <c r="C5474" s="79" t="s">
        <v>156</v>
      </c>
      <c r="D5474" t="s">
        <v>477</v>
      </c>
      <c r="E5474" t="s">
        <v>9349</v>
      </c>
    </row>
    <row r="5475" spans="2:5" x14ac:dyDescent="0.35">
      <c r="B5475" s="79">
        <v>113</v>
      </c>
      <c r="C5475" s="79" t="s">
        <v>156</v>
      </c>
      <c r="D5475" t="s">
        <v>479</v>
      </c>
      <c r="E5475" t="s">
        <v>9350</v>
      </c>
    </row>
    <row r="5476" spans="2:5" x14ac:dyDescent="0.35">
      <c r="B5476" s="79">
        <v>113</v>
      </c>
      <c r="C5476" s="79" t="s">
        <v>156</v>
      </c>
      <c r="D5476" t="s">
        <v>481</v>
      </c>
      <c r="E5476" t="s">
        <v>9351</v>
      </c>
    </row>
    <row r="5477" spans="2:5" x14ac:dyDescent="0.35">
      <c r="B5477" s="79">
        <v>113</v>
      </c>
      <c r="C5477" s="79" t="s">
        <v>156</v>
      </c>
      <c r="D5477" t="s">
        <v>482</v>
      </c>
      <c r="E5477" t="s">
        <v>9352</v>
      </c>
    </row>
    <row r="5478" spans="2:5" x14ac:dyDescent="0.35">
      <c r="B5478" s="79">
        <v>113</v>
      </c>
      <c r="C5478" s="79" t="s">
        <v>156</v>
      </c>
      <c r="D5478" t="s">
        <v>483</v>
      </c>
      <c r="E5478" t="s">
        <v>9353</v>
      </c>
    </row>
    <row r="5479" spans="2:5" x14ac:dyDescent="0.35">
      <c r="B5479" s="79">
        <v>113</v>
      </c>
      <c r="C5479" s="79" t="s">
        <v>156</v>
      </c>
      <c r="D5479" t="s">
        <v>484</v>
      </c>
      <c r="E5479" t="s">
        <v>9354</v>
      </c>
    </row>
    <row r="5480" spans="2:5" x14ac:dyDescent="0.35">
      <c r="B5480" s="79">
        <v>113</v>
      </c>
      <c r="C5480" s="79" t="s">
        <v>156</v>
      </c>
      <c r="D5480" t="s">
        <v>485</v>
      </c>
      <c r="E5480" t="s">
        <v>1502</v>
      </c>
    </row>
    <row r="5481" spans="2:5" x14ac:dyDescent="0.35">
      <c r="B5481" s="79">
        <v>113</v>
      </c>
      <c r="C5481" s="79" t="s">
        <v>156</v>
      </c>
      <c r="D5481" t="s">
        <v>487</v>
      </c>
      <c r="E5481" t="s">
        <v>9355</v>
      </c>
    </row>
    <row r="5482" spans="2:5" x14ac:dyDescent="0.35">
      <c r="B5482" s="79">
        <v>113</v>
      </c>
      <c r="C5482" s="79" t="s">
        <v>156</v>
      </c>
      <c r="D5482" t="s">
        <v>489</v>
      </c>
      <c r="E5482" t="s">
        <v>9356</v>
      </c>
    </row>
    <row r="5483" spans="2:5" x14ac:dyDescent="0.35">
      <c r="B5483" s="79">
        <v>113</v>
      </c>
      <c r="C5483" s="79" t="s">
        <v>156</v>
      </c>
      <c r="D5483" t="s">
        <v>490</v>
      </c>
      <c r="E5483" t="s">
        <v>9357</v>
      </c>
    </row>
    <row r="5484" spans="2:5" x14ac:dyDescent="0.35">
      <c r="B5484" s="79">
        <v>113</v>
      </c>
      <c r="C5484" s="79" t="s">
        <v>156</v>
      </c>
      <c r="D5484" t="s">
        <v>491</v>
      </c>
      <c r="E5484" t="s">
        <v>9358</v>
      </c>
    </row>
    <row r="5485" spans="2:5" x14ac:dyDescent="0.35">
      <c r="B5485" s="79">
        <v>113</v>
      </c>
      <c r="C5485" s="79" t="s">
        <v>156</v>
      </c>
      <c r="D5485" t="s">
        <v>493</v>
      </c>
      <c r="E5485" t="s">
        <v>1503</v>
      </c>
    </row>
    <row r="5486" spans="2:5" x14ac:dyDescent="0.35">
      <c r="B5486" s="79">
        <v>113</v>
      </c>
      <c r="C5486" s="79" t="s">
        <v>156</v>
      </c>
      <c r="D5486" t="s">
        <v>495</v>
      </c>
      <c r="E5486" t="s">
        <v>1504</v>
      </c>
    </row>
    <row r="5487" spans="2:5" x14ac:dyDescent="0.35">
      <c r="B5487" s="79">
        <v>113</v>
      </c>
      <c r="C5487" s="79" t="s">
        <v>156</v>
      </c>
      <c r="D5487" t="s">
        <v>496</v>
      </c>
      <c r="E5487" t="s">
        <v>9359</v>
      </c>
    </row>
    <row r="5488" spans="2:5" x14ac:dyDescent="0.35">
      <c r="B5488" s="79">
        <v>113</v>
      </c>
      <c r="C5488" s="79" t="s">
        <v>156</v>
      </c>
      <c r="D5488" t="s">
        <v>497</v>
      </c>
      <c r="E5488" t="s">
        <v>9360</v>
      </c>
    </row>
    <row r="5489" spans="2:5" x14ac:dyDescent="0.35">
      <c r="B5489" s="79">
        <v>113</v>
      </c>
      <c r="C5489" s="79" t="s">
        <v>156</v>
      </c>
      <c r="D5489" t="s">
        <v>910</v>
      </c>
      <c r="E5489" t="s">
        <v>9361</v>
      </c>
    </row>
    <row r="5490" spans="2:5" x14ac:dyDescent="0.35">
      <c r="B5490" s="79">
        <v>113</v>
      </c>
      <c r="C5490" s="79" t="s">
        <v>156</v>
      </c>
      <c r="D5490" t="s">
        <v>1055</v>
      </c>
      <c r="E5490" t="s">
        <v>9362</v>
      </c>
    </row>
    <row r="5491" spans="2:5" x14ac:dyDescent="0.35">
      <c r="B5491" s="79">
        <v>113</v>
      </c>
      <c r="C5491" s="79" t="s">
        <v>156</v>
      </c>
      <c r="D5491" t="s">
        <v>1056</v>
      </c>
      <c r="E5491" t="s">
        <v>9363</v>
      </c>
    </row>
    <row r="5492" spans="2:5" x14ac:dyDescent="0.35">
      <c r="B5492" s="79">
        <v>113</v>
      </c>
      <c r="C5492" s="79" t="s">
        <v>156</v>
      </c>
      <c r="D5492" t="s">
        <v>1249</v>
      </c>
      <c r="E5492" t="s">
        <v>9364</v>
      </c>
    </row>
    <row r="5493" spans="2:5" x14ac:dyDescent="0.35">
      <c r="B5493" s="79">
        <v>113</v>
      </c>
      <c r="C5493" s="79" t="s">
        <v>156</v>
      </c>
      <c r="D5493" t="s">
        <v>1250</v>
      </c>
      <c r="E5493" t="s">
        <v>9365</v>
      </c>
    </row>
    <row r="5494" spans="2:5" x14ac:dyDescent="0.35">
      <c r="B5494" s="79">
        <v>114</v>
      </c>
      <c r="C5494" s="79" t="s">
        <v>4310</v>
      </c>
      <c r="D5494" t="s">
        <v>446</v>
      </c>
      <c r="E5494" t="s">
        <v>9366</v>
      </c>
    </row>
    <row r="5495" spans="2:5" x14ac:dyDescent="0.35">
      <c r="B5495" s="79">
        <v>114</v>
      </c>
      <c r="C5495" s="79" t="s">
        <v>4310</v>
      </c>
      <c r="D5495" t="s">
        <v>448</v>
      </c>
      <c r="E5495" t="s">
        <v>9367</v>
      </c>
    </row>
    <row r="5496" spans="2:5" x14ac:dyDescent="0.35">
      <c r="B5496" s="79">
        <v>114</v>
      </c>
      <c r="C5496" s="79" t="s">
        <v>4310</v>
      </c>
      <c r="D5496" t="s">
        <v>449</v>
      </c>
      <c r="E5496" t="s">
        <v>9368</v>
      </c>
    </row>
    <row r="5497" spans="2:5" x14ac:dyDescent="0.35">
      <c r="B5497" s="79">
        <v>114</v>
      </c>
      <c r="C5497" s="79" t="s">
        <v>4310</v>
      </c>
      <c r="D5497" t="s">
        <v>450</v>
      </c>
      <c r="E5497" t="s">
        <v>9369</v>
      </c>
    </row>
    <row r="5498" spans="2:5" x14ac:dyDescent="0.35">
      <c r="B5498" s="79">
        <v>114</v>
      </c>
      <c r="C5498" s="79" t="s">
        <v>4310</v>
      </c>
      <c r="D5498" t="s">
        <v>452</v>
      </c>
      <c r="E5498" t="s">
        <v>9370</v>
      </c>
    </row>
    <row r="5499" spans="2:5" x14ac:dyDescent="0.35">
      <c r="B5499" s="79">
        <v>114</v>
      </c>
      <c r="C5499" s="79" t="s">
        <v>4310</v>
      </c>
      <c r="D5499" t="s">
        <v>454</v>
      </c>
      <c r="E5499" t="s">
        <v>9371</v>
      </c>
    </row>
    <row r="5500" spans="2:5" x14ac:dyDescent="0.35">
      <c r="B5500" s="79">
        <v>114</v>
      </c>
      <c r="C5500" s="79" t="s">
        <v>4310</v>
      </c>
      <c r="D5500" t="s">
        <v>456</v>
      </c>
      <c r="E5500" t="s">
        <v>1505</v>
      </c>
    </row>
    <row r="5501" spans="2:5" x14ac:dyDescent="0.35">
      <c r="B5501" s="79">
        <v>114</v>
      </c>
      <c r="C5501" s="79" t="s">
        <v>4310</v>
      </c>
      <c r="D5501" t="s">
        <v>458</v>
      </c>
      <c r="E5501" t="s">
        <v>9372</v>
      </c>
    </row>
    <row r="5502" spans="2:5" x14ac:dyDescent="0.35">
      <c r="B5502" s="79">
        <v>114</v>
      </c>
      <c r="C5502" s="79" t="s">
        <v>4310</v>
      </c>
      <c r="D5502" t="s">
        <v>459</v>
      </c>
      <c r="E5502" t="s">
        <v>9373</v>
      </c>
    </row>
    <row r="5503" spans="2:5" x14ac:dyDescent="0.35">
      <c r="B5503" s="79">
        <v>114</v>
      </c>
      <c r="C5503" s="79" t="s">
        <v>4310</v>
      </c>
      <c r="D5503" t="s">
        <v>460</v>
      </c>
      <c r="E5503" t="s">
        <v>1506</v>
      </c>
    </row>
    <row r="5504" spans="2:5" x14ac:dyDescent="0.35">
      <c r="B5504" s="79">
        <v>114</v>
      </c>
      <c r="C5504" s="79" t="s">
        <v>4310</v>
      </c>
      <c r="D5504" t="s">
        <v>461</v>
      </c>
      <c r="E5504" t="s">
        <v>9374</v>
      </c>
    </row>
    <row r="5505" spans="2:5" x14ac:dyDescent="0.35">
      <c r="B5505" s="79">
        <v>114</v>
      </c>
      <c r="C5505" s="79" t="s">
        <v>4310</v>
      </c>
      <c r="D5505" t="s">
        <v>462</v>
      </c>
      <c r="E5505" t="s">
        <v>9375</v>
      </c>
    </row>
    <row r="5506" spans="2:5" x14ac:dyDescent="0.35">
      <c r="B5506" s="79">
        <v>114</v>
      </c>
      <c r="C5506" s="79" t="s">
        <v>4310</v>
      </c>
      <c r="D5506" t="s">
        <v>464</v>
      </c>
      <c r="E5506" t="s">
        <v>9376</v>
      </c>
    </row>
    <row r="5507" spans="2:5" x14ac:dyDescent="0.35">
      <c r="B5507" s="79">
        <v>114</v>
      </c>
      <c r="C5507" s="79" t="s">
        <v>4310</v>
      </c>
      <c r="D5507" t="s">
        <v>466</v>
      </c>
      <c r="E5507" t="s">
        <v>9377</v>
      </c>
    </row>
    <row r="5508" spans="2:5" x14ac:dyDescent="0.35">
      <c r="B5508" s="79">
        <v>114</v>
      </c>
      <c r="C5508" s="79" t="s">
        <v>4310</v>
      </c>
      <c r="D5508" t="s">
        <v>467</v>
      </c>
      <c r="E5508" t="s">
        <v>9378</v>
      </c>
    </row>
    <row r="5509" spans="2:5" x14ac:dyDescent="0.35">
      <c r="B5509" s="79">
        <v>114</v>
      </c>
      <c r="C5509" s="79" t="s">
        <v>4310</v>
      </c>
      <c r="D5509" t="s">
        <v>468</v>
      </c>
      <c r="E5509" t="s">
        <v>9379</v>
      </c>
    </row>
    <row r="5510" spans="2:5" x14ac:dyDescent="0.35">
      <c r="B5510" s="79">
        <v>114</v>
      </c>
      <c r="C5510" s="79" t="s">
        <v>4310</v>
      </c>
      <c r="D5510" t="s">
        <v>470</v>
      </c>
      <c r="E5510" t="s">
        <v>9380</v>
      </c>
    </row>
    <row r="5511" spans="2:5" x14ac:dyDescent="0.35">
      <c r="B5511" s="79">
        <v>114</v>
      </c>
      <c r="C5511" s="79" t="s">
        <v>4310</v>
      </c>
      <c r="D5511" t="s">
        <v>471</v>
      </c>
      <c r="E5511" t="s">
        <v>9381</v>
      </c>
    </row>
    <row r="5512" spans="2:5" x14ac:dyDescent="0.35">
      <c r="B5512" s="79">
        <v>114</v>
      </c>
      <c r="C5512" s="79" t="s">
        <v>4310</v>
      </c>
      <c r="D5512" t="s">
        <v>472</v>
      </c>
      <c r="E5512" t="s">
        <v>9382</v>
      </c>
    </row>
    <row r="5513" spans="2:5" x14ac:dyDescent="0.35">
      <c r="B5513" s="79">
        <v>114</v>
      </c>
      <c r="C5513" s="79" t="s">
        <v>4310</v>
      </c>
      <c r="D5513" t="s">
        <v>473</v>
      </c>
      <c r="E5513" t="s">
        <v>1507</v>
      </c>
    </row>
    <row r="5514" spans="2:5" x14ac:dyDescent="0.35">
      <c r="B5514" s="79">
        <v>114</v>
      </c>
      <c r="C5514" s="79" t="s">
        <v>4310</v>
      </c>
      <c r="D5514" t="s">
        <v>475</v>
      </c>
      <c r="E5514" t="s">
        <v>9383</v>
      </c>
    </row>
    <row r="5515" spans="2:5" x14ac:dyDescent="0.35">
      <c r="B5515" s="79">
        <v>114</v>
      </c>
      <c r="C5515" s="79" t="s">
        <v>4310</v>
      </c>
      <c r="D5515" t="s">
        <v>476</v>
      </c>
      <c r="E5515" t="s">
        <v>9384</v>
      </c>
    </row>
    <row r="5516" spans="2:5" x14ac:dyDescent="0.35">
      <c r="B5516" s="79">
        <v>114</v>
      </c>
      <c r="C5516" s="79" t="s">
        <v>4310</v>
      </c>
      <c r="D5516" t="s">
        <v>910</v>
      </c>
      <c r="E5516" t="s">
        <v>9385</v>
      </c>
    </row>
    <row r="5517" spans="2:5" x14ac:dyDescent="0.35">
      <c r="B5517" s="79">
        <v>114</v>
      </c>
      <c r="C5517" s="79" t="s">
        <v>4310</v>
      </c>
      <c r="D5517" t="s">
        <v>1055</v>
      </c>
      <c r="E5517" t="s">
        <v>9386</v>
      </c>
    </row>
    <row r="5518" spans="2:5" x14ac:dyDescent="0.35">
      <c r="B5518" s="79">
        <v>114</v>
      </c>
      <c r="C5518" s="79" t="s">
        <v>4310</v>
      </c>
      <c r="D5518" t="s">
        <v>1056</v>
      </c>
      <c r="E5518" t="s">
        <v>9387</v>
      </c>
    </row>
    <row r="5519" spans="2:5" x14ac:dyDescent="0.35">
      <c r="B5519" s="79">
        <v>115</v>
      </c>
      <c r="C5519" s="79" t="s">
        <v>159</v>
      </c>
      <c r="D5519" t="s">
        <v>446</v>
      </c>
      <c r="E5519" t="s">
        <v>9388</v>
      </c>
    </row>
    <row r="5520" spans="2:5" x14ac:dyDescent="0.35">
      <c r="B5520" s="79">
        <v>115</v>
      </c>
      <c r="C5520" s="79" t="s">
        <v>159</v>
      </c>
      <c r="D5520" t="s">
        <v>448</v>
      </c>
      <c r="E5520" t="s">
        <v>9389</v>
      </c>
    </row>
    <row r="5521" spans="2:5" x14ac:dyDescent="0.35">
      <c r="B5521" s="79">
        <v>115</v>
      </c>
      <c r="C5521" s="79" t="s">
        <v>159</v>
      </c>
      <c r="D5521" t="s">
        <v>449</v>
      </c>
      <c r="E5521" t="s">
        <v>1508</v>
      </c>
    </row>
    <row r="5522" spans="2:5" x14ac:dyDescent="0.35">
      <c r="B5522" s="79">
        <v>115</v>
      </c>
      <c r="C5522" s="79" t="s">
        <v>159</v>
      </c>
      <c r="D5522" t="s">
        <v>450</v>
      </c>
      <c r="E5522" t="s">
        <v>1509</v>
      </c>
    </row>
    <row r="5523" spans="2:5" x14ac:dyDescent="0.35">
      <c r="B5523" s="79">
        <v>115</v>
      </c>
      <c r="C5523" s="79" t="s">
        <v>159</v>
      </c>
      <c r="D5523" t="s">
        <v>452</v>
      </c>
      <c r="E5523" t="s">
        <v>9390</v>
      </c>
    </row>
    <row r="5524" spans="2:5" x14ac:dyDescent="0.35">
      <c r="B5524" s="79">
        <v>115</v>
      </c>
      <c r="C5524" s="79" t="s">
        <v>159</v>
      </c>
      <c r="D5524" t="s">
        <v>454</v>
      </c>
      <c r="E5524" t="s">
        <v>9391</v>
      </c>
    </row>
    <row r="5525" spans="2:5" x14ac:dyDescent="0.35">
      <c r="B5525" s="79">
        <v>115</v>
      </c>
      <c r="C5525" s="79" t="s">
        <v>159</v>
      </c>
      <c r="D5525" t="s">
        <v>456</v>
      </c>
      <c r="E5525" t="s">
        <v>1510</v>
      </c>
    </row>
    <row r="5526" spans="2:5" x14ac:dyDescent="0.35">
      <c r="B5526" s="79">
        <v>115</v>
      </c>
      <c r="C5526" s="79" t="s">
        <v>159</v>
      </c>
      <c r="D5526" t="s">
        <v>458</v>
      </c>
      <c r="E5526" t="s">
        <v>9392</v>
      </c>
    </row>
    <row r="5527" spans="2:5" x14ac:dyDescent="0.35">
      <c r="B5527" s="79">
        <v>115</v>
      </c>
      <c r="C5527" s="79" t="s">
        <v>159</v>
      </c>
      <c r="D5527" t="s">
        <v>459</v>
      </c>
      <c r="E5527" t="s">
        <v>1511</v>
      </c>
    </row>
    <row r="5528" spans="2:5" x14ac:dyDescent="0.35">
      <c r="B5528" s="79">
        <v>115</v>
      </c>
      <c r="C5528" s="79" t="s">
        <v>159</v>
      </c>
      <c r="D5528" t="s">
        <v>460</v>
      </c>
      <c r="E5528" t="s">
        <v>1512</v>
      </c>
    </row>
    <row r="5529" spans="2:5" x14ac:dyDescent="0.35">
      <c r="B5529" s="79">
        <v>115</v>
      </c>
      <c r="C5529" s="79" t="s">
        <v>159</v>
      </c>
      <c r="D5529" t="s">
        <v>461</v>
      </c>
      <c r="E5529" t="s">
        <v>9393</v>
      </c>
    </row>
    <row r="5530" spans="2:5" x14ac:dyDescent="0.35">
      <c r="B5530" s="79">
        <v>115</v>
      </c>
      <c r="C5530" s="79" t="s">
        <v>159</v>
      </c>
      <c r="D5530" t="s">
        <v>462</v>
      </c>
      <c r="E5530" t="s">
        <v>9394</v>
      </c>
    </row>
    <row r="5531" spans="2:5" x14ac:dyDescent="0.35">
      <c r="B5531" s="79">
        <v>115</v>
      </c>
      <c r="C5531" s="79" t="s">
        <v>159</v>
      </c>
      <c r="D5531" t="s">
        <v>464</v>
      </c>
      <c r="E5531" t="s">
        <v>1513</v>
      </c>
    </row>
    <row r="5532" spans="2:5" x14ac:dyDescent="0.35">
      <c r="B5532" s="79">
        <v>115</v>
      </c>
      <c r="C5532" s="79" t="s">
        <v>159</v>
      </c>
      <c r="D5532" t="s">
        <v>466</v>
      </c>
      <c r="E5532" t="s">
        <v>1514</v>
      </c>
    </row>
    <row r="5533" spans="2:5" x14ac:dyDescent="0.35">
      <c r="B5533" s="79">
        <v>115</v>
      </c>
      <c r="C5533" s="79" t="s">
        <v>159</v>
      </c>
      <c r="D5533" t="s">
        <v>467</v>
      </c>
      <c r="E5533" t="s">
        <v>1515</v>
      </c>
    </row>
    <row r="5534" spans="2:5" x14ac:dyDescent="0.35">
      <c r="B5534" s="79">
        <v>115</v>
      </c>
      <c r="C5534" s="79" t="s">
        <v>159</v>
      </c>
      <c r="D5534" t="s">
        <v>468</v>
      </c>
      <c r="E5534" t="s">
        <v>9395</v>
      </c>
    </row>
    <row r="5535" spans="2:5" x14ac:dyDescent="0.35">
      <c r="B5535" s="79">
        <v>115</v>
      </c>
      <c r="C5535" s="79" t="s">
        <v>159</v>
      </c>
      <c r="D5535" t="s">
        <v>470</v>
      </c>
      <c r="E5535" t="s">
        <v>9396</v>
      </c>
    </row>
    <row r="5536" spans="2:5" x14ac:dyDescent="0.35">
      <c r="B5536" s="79">
        <v>115</v>
      </c>
      <c r="C5536" s="79" t="s">
        <v>159</v>
      </c>
      <c r="D5536" t="s">
        <v>471</v>
      </c>
      <c r="E5536" t="s">
        <v>8944</v>
      </c>
    </row>
    <row r="5537" spans="2:5" x14ac:dyDescent="0.35">
      <c r="B5537" s="79">
        <v>115</v>
      </c>
      <c r="C5537" s="79" t="s">
        <v>159</v>
      </c>
      <c r="D5537" t="s">
        <v>472</v>
      </c>
      <c r="E5537" t="s">
        <v>9397</v>
      </c>
    </row>
    <row r="5538" spans="2:5" x14ac:dyDescent="0.35">
      <c r="B5538" s="79">
        <v>115</v>
      </c>
      <c r="C5538" s="79" t="s">
        <v>159</v>
      </c>
      <c r="D5538" t="s">
        <v>473</v>
      </c>
      <c r="E5538" t="s">
        <v>1516</v>
      </c>
    </row>
    <row r="5539" spans="2:5" x14ac:dyDescent="0.35">
      <c r="B5539" s="79">
        <v>115</v>
      </c>
      <c r="C5539" s="79" t="s">
        <v>159</v>
      </c>
      <c r="D5539" t="s">
        <v>475</v>
      </c>
      <c r="E5539" t="s">
        <v>1517</v>
      </c>
    </row>
    <row r="5540" spans="2:5" x14ac:dyDescent="0.35">
      <c r="B5540" s="79">
        <v>115</v>
      </c>
      <c r="C5540" s="79" t="s">
        <v>159</v>
      </c>
      <c r="D5540" t="s">
        <v>476</v>
      </c>
      <c r="E5540" t="s">
        <v>9398</v>
      </c>
    </row>
    <row r="5541" spans="2:5" x14ac:dyDescent="0.35">
      <c r="B5541" s="79">
        <v>115</v>
      </c>
      <c r="C5541" s="79" t="s">
        <v>159</v>
      </c>
      <c r="D5541" t="s">
        <v>477</v>
      </c>
      <c r="E5541" t="s">
        <v>9399</v>
      </c>
    </row>
    <row r="5542" spans="2:5" x14ac:dyDescent="0.35">
      <c r="B5542" s="79">
        <v>115</v>
      </c>
      <c r="C5542" s="79" t="s">
        <v>159</v>
      </c>
      <c r="D5542" t="s">
        <v>479</v>
      </c>
      <c r="E5542" t="s">
        <v>9400</v>
      </c>
    </row>
    <row r="5543" spans="2:5" x14ac:dyDescent="0.35">
      <c r="B5543" s="79">
        <v>115</v>
      </c>
      <c r="C5543" s="79" t="s">
        <v>159</v>
      </c>
      <c r="D5543" t="s">
        <v>481</v>
      </c>
      <c r="E5543" t="s">
        <v>9401</v>
      </c>
    </row>
    <row r="5544" spans="2:5" x14ac:dyDescent="0.35">
      <c r="B5544" s="79">
        <v>115</v>
      </c>
      <c r="C5544" s="79" t="s">
        <v>159</v>
      </c>
      <c r="D5544" t="s">
        <v>482</v>
      </c>
      <c r="E5544" t="s">
        <v>9402</v>
      </c>
    </row>
    <row r="5545" spans="2:5" x14ac:dyDescent="0.35">
      <c r="B5545" s="79">
        <v>115</v>
      </c>
      <c r="C5545" s="79" t="s">
        <v>159</v>
      </c>
      <c r="D5545" t="s">
        <v>483</v>
      </c>
      <c r="E5545" t="s">
        <v>9403</v>
      </c>
    </row>
    <row r="5546" spans="2:5" x14ac:dyDescent="0.35">
      <c r="B5546" s="79">
        <v>115</v>
      </c>
      <c r="C5546" s="79" t="s">
        <v>159</v>
      </c>
      <c r="D5546" t="s">
        <v>484</v>
      </c>
      <c r="E5546" t="s">
        <v>9404</v>
      </c>
    </row>
    <row r="5547" spans="2:5" x14ac:dyDescent="0.35">
      <c r="B5547" s="79">
        <v>115</v>
      </c>
      <c r="C5547" s="79" t="s">
        <v>159</v>
      </c>
      <c r="D5547" t="s">
        <v>485</v>
      </c>
      <c r="E5547" t="s">
        <v>9405</v>
      </c>
    </row>
    <row r="5548" spans="2:5" x14ac:dyDescent="0.35">
      <c r="B5548" s="79">
        <v>115</v>
      </c>
      <c r="C5548" s="79" t="s">
        <v>159</v>
      </c>
      <c r="D5548" t="s">
        <v>487</v>
      </c>
      <c r="E5548" t="s">
        <v>9406</v>
      </c>
    </row>
    <row r="5549" spans="2:5" x14ac:dyDescent="0.35">
      <c r="B5549" s="79">
        <v>115</v>
      </c>
      <c r="C5549" s="79" t="s">
        <v>159</v>
      </c>
      <c r="D5549" t="s">
        <v>489</v>
      </c>
      <c r="E5549" t="s">
        <v>1518</v>
      </c>
    </row>
    <row r="5550" spans="2:5" x14ac:dyDescent="0.35">
      <c r="B5550" s="79">
        <v>115</v>
      </c>
      <c r="C5550" s="79" t="s">
        <v>159</v>
      </c>
      <c r="D5550" t="s">
        <v>490</v>
      </c>
      <c r="E5550" t="s">
        <v>9407</v>
      </c>
    </row>
    <row r="5551" spans="2:5" x14ac:dyDescent="0.35">
      <c r="B5551" s="79">
        <v>115</v>
      </c>
      <c r="C5551" s="79" t="s">
        <v>159</v>
      </c>
      <c r="D5551" t="s">
        <v>491</v>
      </c>
      <c r="E5551" t="s">
        <v>645</v>
      </c>
    </row>
    <row r="5552" spans="2:5" x14ac:dyDescent="0.35">
      <c r="B5552" s="79">
        <v>115</v>
      </c>
      <c r="C5552" s="79" t="s">
        <v>159</v>
      </c>
      <c r="D5552" t="s">
        <v>493</v>
      </c>
      <c r="E5552" t="s">
        <v>5305</v>
      </c>
    </row>
    <row r="5553" spans="2:5" x14ac:dyDescent="0.35">
      <c r="B5553" s="79">
        <v>115</v>
      </c>
      <c r="C5553" s="79" t="s">
        <v>159</v>
      </c>
      <c r="D5553" t="s">
        <v>495</v>
      </c>
      <c r="E5553" t="s">
        <v>9408</v>
      </c>
    </row>
    <row r="5554" spans="2:5" x14ac:dyDescent="0.35">
      <c r="B5554" s="79">
        <v>115</v>
      </c>
      <c r="C5554" s="79" t="s">
        <v>159</v>
      </c>
      <c r="D5554" t="s">
        <v>496</v>
      </c>
      <c r="E5554" t="s">
        <v>9409</v>
      </c>
    </row>
    <row r="5555" spans="2:5" x14ac:dyDescent="0.35">
      <c r="B5555" s="79">
        <v>115</v>
      </c>
      <c r="C5555" s="79" t="s">
        <v>159</v>
      </c>
      <c r="D5555" t="s">
        <v>497</v>
      </c>
      <c r="E5555" t="s">
        <v>1519</v>
      </c>
    </row>
    <row r="5556" spans="2:5" x14ac:dyDescent="0.35">
      <c r="B5556" s="79">
        <v>115</v>
      </c>
      <c r="C5556" s="79" t="s">
        <v>159</v>
      </c>
      <c r="D5556" t="s">
        <v>910</v>
      </c>
      <c r="E5556" t="s">
        <v>9410</v>
      </c>
    </row>
    <row r="5557" spans="2:5" x14ac:dyDescent="0.35">
      <c r="B5557" s="79">
        <v>115</v>
      </c>
      <c r="C5557" s="79" t="s">
        <v>159</v>
      </c>
      <c r="D5557" t="s">
        <v>1055</v>
      </c>
      <c r="E5557" t="s">
        <v>9411</v>
      </c>
    </row>
    <row r="5558" spans="2:5" x14ac:dyDescent="0.35">
      <c r="B5558" s="79">
        <v>116</v>
      </c>
      <c r="C5558" s="79" t="s">
        <v>4314</v>
      </c>
      <c r="D5558" t="s">
        <v>446</v>
      </c>
      <c r="E5558" t="s">
        <v>9412</v>
      </c>
    </row>
    <row r="5559" spans="2:5" x14ac:dyDescent="0.35">
      <c r="B5559" s="79">
        <v>116</v>
      </c>
      <c r="C5559" s="79" t="s">
        <v>4314</v>
      </c>
      <c r="D5559" t="s">
        <v>448</v>
      </c>
      <c r="E5559" t="s">
        <v>9413</v>
      </c>
    </row>
    <row r="5560" spans="2:5" x14ac:dyDescent="0.35">
      <c r="B5560" s="79">
        <v>116</v>
      </c>
      <c r="C5560" s="79" t="s">
        <v>4314</v>
      </c>
      <c r="D5560" t="s">
        <v>449</v>
      </c>
      <c r="E5560" t="s">
        <v>9414</v>
      </c>
    </row>
    <row r="5561" spans="2:5" x14ac:dyDescent="0.35">
      <c r="B5561" s="79">
        <v>116</v>
      </c>
      <c r="C5561" s="79" t="s">
        <v>4314</v>
      </c>
      <c r="D5561" t="s">
        <v>450</v>
      </c>
      <c r="E5561" t="s">
        <v>9415</v>
      </c>
    </row>
    <row r="5562" spans="2:5" x14ac:dyDescent="0.35">
      <c r="B5562" s="79">
        <v>116</v>
      </c>
      <c r="C5562" s="79" t="s">
        <v>4314</v>
      </c>
      <c r="D5562" t="s">
        <v>452</v>
      </c>
      <c r="E5562" t="s">
        <v>9416</v>
      </c>
    </row>
    <row r="5563" spans="2:5" x14ac:dyDescent="0.35">
      <c r="B5563" s="79">
        <v>116</v>
      </c>
      <c r="C5563" s="79" t="s">
        <v>4314</v>
      </c>
      <c r="D5563" t="s">
        <v>454</v>
      </c>
      <c r="E5563" t="s">
        <v>9417</v>
      </c>
    </row>
    <row r="5564" spans="2:5" x14ac:dyDescent="0.35">
      <c r="B5564" s="79">
        <v>116</v>
      </c>
      <c r="C5564" s="79" t="s">
        <v>4314</v>
      </c>
      <c r="D5564" t="s">
        <v>456</v>
      </c>
      <c r="E5564" t="s">
        <v>9418</v>
      </c>
    </row>
    <row r="5565" spans="2:5" x14ac:dyDescent="0.35">
      <c r="B5565" s="79">
        <v>116</v>
      </c>
      <c r="C5565" s="79" t="s">
        <v>4314</v>
      </c>
      <c r="D5565" t="s">
        <v>458</v>
      </c>
      <c r="E5565" t="s">
        <v>9419</v>
      </c>
    </row>
    <row r="5566" spans="2:5" x14ac:dyDescent="0.35">
      <c r="B5566" s="79">
        <v>116</v>
      </c>
      <c r="C5566" s="79" t="s">
        <v>4314</v>
      </c>
      <c r="D5566" t="s">
        <v>459</v>
      </c>
      <c r="E5566" t="s">
        <v>1520</v>
      </c>
    </row>
    <row r="5567" spans="2:5" x14ac:dyDescent="0.35">
      <c r="B5567" s="79">
        <v>116</v>
      </c>
      <c r="C5567" s="79" t="s">
        <v>4314</v>
      </c>
      <c r="D5567" t="s">
        <v>460</v>
      </c>
      <c r="E5567" t="s">
        <v>9420</v>
      </c>
    </row>
    <row r="5568" spans="2:5" x14ac:dyDescent="0.35">
      <c r="B5568" s="79">
        <v>116</v>
      </c>
      <c r="C5568" s="79" t="s">
        <v>4314</v>
      </c>
      <c r="D5568" t="s">
        <v>461</v>
      </c>
      <c r="E5568" t="s">
        <v>9421</v>
      </c>
    </row>
    <row r="5569" spans="2:5" x14ac:dyDescent="0.35">
      <c r="B5569" s="79">
        <v>116</v>
      </c>
      <c r="C5569" s="79" t="s">
        <v>4314</v>
      </c>
      <c r="D5569" t="s">
        <v>462</v>
      </c>
      <c r="E5569" t="s">
        <v>9422</v>
      </c>
    </row>
    <row r="5570" spans="2:5" x14ac:dyDescent="0.35">
      <c r="B5570" s="79">
        <v>116</v>
      </c>
      <c r="C5570" s="79" t="s">
        <v>4314</v>
      </c>
      <c r="D5570" t="s">
        <v>464</v>
      </c>
      <c r="E5570" t="s">
        <v>9423</v>
      </c>
    </row>
    <row r="5571" spans="2:5" x14ac:dyDescent="0.35">
      <c r="B5571" s="79">
        <v>116</v>
      </c>
      <c r="C5571" s="79" t="s">
        <v>4314</v>
      </c>
      <c r="D5571" t="s">
        <v>466</v>
      </c>
      <c r="E5571" t="s">
        <v>9424</v>
      </c>
    </row>
    <row r="5572" spans="2:5" x14ac:dyDescent="0.35">
      <c r="B5572" s="79">
        <v>116</v>
      </c>
      <c r="C5572" s="79" t="s">
        <v>4314</v>
      </c>
      <c r="D5572" t="s">
        <v>467</v>
      </c>
      <c r="E5572" t="s">
        <v>1521</v>
      </c>
    </row>
    <row r="5573" spans="2:5" x14ac:dyDescent="0.35">
      <c r="B5573" s="79">
        <v>116</v>
      </c>
      <c r="C5573" s="79" t="s">
        <v>4314</v>
      </c>
      <c r="D5573" t="s">
        <v>468</v>
      </c>
      <c r="E5573" t="s">
        <v>9425</v>
      </c>
    </row>
    <row r="5574" spans="2:5" x14ac:dyDescent="0.35">
      <c r="B5574" s="79">
        <v>116</v>
      </c>
      <c r="C5574" s="79" t="s">
        <v>4314</v>
      </c>
      <c r="D5574" t="s">
        <v>470</v>
      </c>
      <c r="E5574" t="s">
        <v>9426</v>
      </c>
    </row>
    <row r="5575" spans="2:5" x14ac:dyDescent="0.35">
      <c r="B5575" s="79">
        <v>116</v>
      </c>
      <c r="C5575" s="79" t="s">
        <v>4314</v>
      </c>
      <c r="D5575" t="s">
        <v>471</v>
      </c>
      <c r="E5575" t="s">
        <v>9427</v>
      </c>
    </row>
    <row r="5576" spans="2:5" x14ac:dyDescent="0.35">
      <c r="B5576" s="79">
        <v>116</v>
      </c>
      <c r="C5576" s="79" t="s">
        <v>4314</v>
      </c>
      <c r="D5576" t="s">
        <v>472</v>
      </c>
      <c r="E5576" t="s">
        <v>9428</v>
      </c>
    </row>
    <row r="5577" spans="2:5" x14ac:dyDescent="0.35">
      <c r="B5577" s="79">
        <v>116</v>
      </c>
      <c r="C5577" s="79" t="s">
        <v>4314</v>
      </c>
      <c r="D5577" t="s">
        <v>473</v>
      </c>
      <c r="E5577" t="s">
        <v>9429</v>
      </c>
    </row>
    <row r="5578" spans="2:5" x14ac:dyDescent="0.35">
      <c r="B5578" s="79">
        <v>116</v>
      </c>
      <c r="C5578" s="79" t="s">
        <v>4314</v>
      </c>
      <c r="D5578" t="s">
        <v>475</v>
      </c>
      <c r="E5578" t="s">
        <v>1522</v>
      </c>
    </row>
    <row r="5579" spans="2:5" x14ac:dyDescent="0.35">
      <c r="B5579" s="79">
        <v>116</v>
      </c>
      <c r="C5579" s="79" t="s">
        <v>4314</v>
      </c>
      <c r="D5579" t="s">
        <v>476</v>
      </c>
      <c r="E5579" t="s">
        <v>9430</v>
      </c>
    </row>
    <row r="5580" spans="2:5" x14ac:dyDescent="0.35">
      <c r="B5580" s="79">
        <v>116</v>
      </c>
      <c r="C5580" s="79" t="s">
        <v>4314</v>
      </c>
      <c r="D5580" t="s">
        <v>477</v>
      </c>
      <c r="E5580" t="s">
        <v>9431</v>
      </c>
    </row>
    <row r="5581" spans="2:5" x14ac:dyDescent="0.35">
      <c r="B5581" s="79">
        <v>116</v>
      </c>
      <c r="C5581" s="79" t="s">
        <v>4314</v>
      </c>
      <c r="D5581" t="s">
        <v>479</v>
      </c>
      <c r="E5581" t="s">
        <v>9432</v>
      </c>
    </row>
    <row r="5582" spans="2:5" x14ac:dyDescent="0.35">
      <c r="B5582" s="79">
        <v>116</v>
      </c>
      <c r="C5582" s="79" t="s">
        <v>4314</v>
      </c>
      <c r="D5582" t="s">
        <v>481</v>
      </c>
      <c r="E5582" t="s">
        <v>9433</v>
      </c>
    </row>
    <row r="5583" spans="2:5" x14ac:dyDescent="0.35">
      <c r="B5583" s="79">
        <v>116</v>
      </c>
      <c r="C5583" s="79" t="s">
        <v>4314</v>
      </c>
      <c r="D5583" t="s">
        <v>482</v>
      </c>
      <c r="E5583" t="s">
        <v>9434</v>
      </c>
    </row>
    <row r="5584" spans="2:5" x14ac:dyDescent="0.35">
      <c r="B5584" s="79">
        <v>116</v>
      </c>
      <c r="C5584" s="79" t="s">
        <v>4314</v>
      </c>
      <c r="D5584" t="s">
        <v>483</v>
      </c>
      <c r="E5584" t="s">
        <v>9435</v>
      </c>
    </row>
    <row r="5585" spans="2:5" x14ac:dyDescent="0.35">
      <c r="B5585" s="79">
        <v>116</v>
      </c>
      <c r="C5585" s="79" t="s">
        <v>4314</v>
      </c>
      <c r="D5585" t="s">
        <v>484</v>
      </c>
      <c r="E5585" t="s">
        <v>1523</v>
      </c>
    </row>
    <row r="5586" spans="2:5" x14ac:dyDescent="0.35">
      <c r="B5586" s="79">
        <v>116</v>
      </c>
      <c r="C5586" s="79" t="s">
        <v>4314</v>
      </c>
      <c r="D5586" t="s">
        <v>485</v>
      </c>
      <c r="E5586" t="s">
        <v>9436</v>
      </c>
    </row>
    <row r="5587" spans="2:5" x14ac:dyDescent="0.35">
      <c r="B5587" s="79">
        <v>116</v>
      </c>
      <c r="C5587" s="79" t="s">
        <v>4314</v>
      </c>
      <c r="D5587" t="s">
        <v>487</v>
      </c>
      <c r="E5587" t="s">
        <v>1524</v>
      </c>
    </row>
    <row r="5588" spans="2:5" x14ac:dyDescent="0.35">
      <c r="B5588" s="79">
        <v>116</v>
      </c>
      <c r="C5588" s="79" t="s">
        <v>4314</v>
      </c>
      <c r="D5588" t="s">
        <v>489</v>
      </c>
      <c r="E5588" t="s">
        <v>9437</v>
      </c>
    </row>
    <row r="5589" spans="2:5" x14ac:dyDescent="0.35">
      <c r="B5589" s="79">
        <v>116</v>
      </c>
      <c r="C5589" s="79" t="s">
        <v>4314</v>
      </c>
      <c r="D5589" t="s">
        <v>490</v>
      </c>
      <c r="E5589" t="s">
        <v>9438</v>
      </c>
    </row>
    <row r="5590" spans="2:5" x14ac:dyDescent="0.35">
      <c r="B5590" s="79">
        <v>116</v>
      </c>
      <c r="C5590" s="79" t="s">
        <v>4314</v>
      </c>
      <c r="D5590" t="s">
        <v>491</v>
      </c>
      <c r="E5590" t="s">
        <v>9439</v>
      </c>
    </row>
    <row r="5591" spans="2:5" x14ac:dyDescent="0.35">
      <c r="B5591" s="79">
        <v>116</v>
      </c>
      <c r="C5591" s="79" t="s">
        <v>4314</v>
      </c>
      <c r="D5591" t="s">
        <v>493</v>
      </c>
      <c r="E5591" t="s">
        <v>9440</v>
      </c>
    </row>
    <row r="5592" spans="2:5" x14ac:dyDescent="0.35">
      <c r="B5592" s="79">
        <v>116</v>
      </c>
      <c r="C5592" s="79" t="s">
        <v>4314</v>
      </c>
      <c r="D5592" t="s">
        <v>495</v>
      </c>
      <c r="E5592" t="s">
        <v>9441</v>
      </c>
    </row>
    <row r="5593" spans="2:5" x14ac:dyDescent="0.35">
      <c r="B5593" s="79">
        <v>116</v>
      </c>
      <c r="C5593" s="79" t="s">
        <v>4314</v>
      </c>
      <c r="D5593" t="s">
        <v>496</v>
      </c>
      <c r="E5593" t="s">
        <v>9442</v>
      </c>
    </row>
    <row r="5594" spans="2:5" x14ac:dyDescent="0.35">
      <c r="B5594" s="79">
        <v>116</v>
      </c>
      <c r="C5594" s="79" t="s">
        <v>4314</v>
      </c>
      <c r="D5594" t="s">
        <v>497</v>
      </c>
      <c r="E5594" t="s">
        <v>9443</v>
      </c>
    </row>
    <row r="5595" spans="2:5" x14ac:dyDescent="0.35">
      <c r="B5595" s="79">
        <v>116</v>
      </c>
      <c r="C5595" s="79" t="s">
        <v>4314</v>
      </c>
      <c r="D5595" t="s">
        <v>498</v>
      </c>
      <c r="E5595" t="s">
        <v>9444</v>
      </c>
    </row>
    <row r="5596" spans="2:5" x14ac:dyDescent="0.35">
      <c r="B5596" s="79">
        <v>116</v>
      </c>
      <c r="C5596" s="79" t="s">
        <v>4314</v>
      </c>
      <c r="D5596" t="s">
        <v>499</v>
      </c>
      <c r="E5596" t="s">
        <v>9445</v>
      </c>
    </row>
    <row r="5597" spans="2:5" x14ac:dyDescent="0.35">
      <c r="B5597" s="79">
        <v>116</v>
      </c>
      <c r="C5597" s="79" t="s">
        <v>4314</v>
      </c>
      <c r="D5597" t="s">
        <v>910</v>
      </c>
      <c r="E5597" t="s">
        <v>9446</v>
      </c>
    </row>
    <row r="5598" spans="2:5" x14ac:dyDescent="0.35">
      <c r="B5598" s="79">
        <v>116</v>
      </c>
      <c r="C5598" s="79" t="s">
        <v>4314</v>
      </c>
      <c r="D5598" t="s">
        <v>1055</v>
      </c>
      <c r="E5598" t="s">
        <v>9447</v>
      </c>
    </row>
    <row r="5599" spans="2:5" x14ac:dyDescent="0.35">
      <c r="B5599" s="79">
        <v>116</v>
      </c>
      <c r="C5599" s="79" t="s">
        <v>4314</v>
      </c>
      <c r="D5599" t="s">
        <v>1056</v>
      </c>
      <c r="E5599" t="s">
        <v>9448</v>
      </c>
    </row>
    <row r="5600" spans="2:5" x14ac:dyDescent="0.35">
      <c r="B5600" s="79">
        <v>117</v>
      </c>
      <c r="C5600" s="79" t="s">
        <v>4317</v>
      </c>
      <c r="D5600" t="s">
        <v>446</v>
      </c>
      <c r="E5600" t="s">
        <v>9449</v>
      </c>
    </row>
    <row r="5601" spans="2:5" x14ac:dyDescent="0.35">
      <c r="B5601" s="79">
        <v>117</v>
      </c>
      <c r="C5601" s="79" t="s">
        <v>4317</v>
      </c>
      <c r="D5601" t="s">
        <v>448</v>
      </c>
      <c r="E5601" t="s">
        <v>9450</v>
      </c>
    </row>
    <row r="5602" spans="2:5" x14ac:dyDescent="0.35">
      <c r="B5602" s="79">
        <v>117</v>
      </c>
      <c r="C5602" s="79" t="s">
        <v>4317</v>
      </c>
      <c r="D5602" t="s">
        <v>449</v>
      </c>
      <c r="E5602" t="s">
        <v>9451</v>
      </c>
    </row>
    <row r="5603" spans="2:5" x14ac:dyDescent="0.35">
      <c r="B5603" s="79">
        <v>117</v>
      </c>
      <c r="C5603" s="79" t="s">
        <v>4317</v>
      </c>
      <c r="D5603" t="s">
        <v>450</v>
      </c>
      <c r="E5603" t="s">
        <v>9452</v>
      </c>
    </row>
    <row r="5604" spans="2:5" x14ac:dyDescent="0.35">
      <c r="B5604" s="79">
        <v>117</v>
      </c>
      <c r="C5604" s="79" t="s">
        <v>4317</v>
      </c>
      <c r="D5604" t="s">
        <v>452</v>
      </c>
      <c r="E5604" t="s">
        <v>9453</v>
      </c>
    </row>
    <row r="5605" spans="2:5" x14ac:dyDescent="0.35">
      <c r="B5605" s="79">
        <v>117</v>
      </c>
      <c r="C5605" s="79" t="s">
        <v>4317</v>
      </c>
      <c r="D5605" t="s">
        <v>454</v>
      </c>
      <c r="E5605" t="s">
        <v>9454</v>
      </c>
    </row>
    <row r="5606" spans="2:5" x14ac:dyDescent="0.35">
      <c r="B5606" s="79">
        <v>117</v>
      </c>
      <c r="C5606" s="79" t="s">
        <v>4317</v>
      </c>
      <c r="D5606" t="s">
        <v>456</v>
      </c>
      <c r="E5606" t="s">
        <v>9455</v>
      </c>
    </row>
    <row r="5607" spans="2:5" x14ac:dyDescent="0.35">
      <c r="B5607" s="79">
        <v>117</v>
      </c>
      <c r="C5607" s="79" t="s">
        <v>4317</v>
      </c>
      <c r="D5607" t="s">
        <v>458</v>
      </c>
      <c r="E5607" t="s">
        <v>9456</v>
      </c>
    </row>
    <row r="5608" spans="2:5" x14ac:dyDescent="0.35">
      <c r="B5608" s="79">
        <v>117</v>
      </c>
      <c r="C5608" s="79" t="s">
        <v>4317</v>
      </c>
      <c r="D5608" t="s">
        <v>459</v>
      </c>
      <c r="E5608" t="s">
        <v>9457</v>
      </c>
    </row>
    <row r="5609" spans="2:5" x14ac:dyDescent="0.35">
      <c r="B5609" s="79">
        <v>117</v>
      </c>
      <c r="C5609" s="79" t="s">
        <v>4317</v>
      </c>
      <c r="D5609" t="s">
        <v>460</v>
      </c>
      <c r="E5609" t="s">
        <v>9458</v>
      </c>
    </row>
    <row r="5610" spans="2:5" x14ac:dyDescent="0.35">
      <c r="B5610" s="79">
        <v>117</v>
      </c>
      <c r="C5610" s="79" t="s">
        <v>4317</v>
      </c>
      <c r="D5610" t="s">
        <v>461</v>
      </c>
      <c r="E5610" t="s">
        <v>1525</v>
      </c>
    </row>
    <row r="5611" spans="2:5" x14ac:dyDescent="0.35">
      <c r="B5611" s="79">
        <v>117</v>
      </c>
      <c r="C5611" s="79" t="s">
        <v>4317</v>
      </c>
      <c r="D5611" t="s">
        <v>462</v>
      </c>
      <c r="E5611" t="s">
        <v>9459</v>
      </c>
    </row>
    <row r="5612" spans="2:5" x14ac:dyDescent="0.35">
      <c r="B5612" s="79">
        <v>117</v>
      </c>
      <c r="C5612" s="79" t="s">
        <v>4317</v>
      </c>
      <c r="D5612" t="s">
        <v>464</v>
      </c>
      <c r="E5612" t="s">
        <v>9460</v>
      </c>
    </row>
    <row r="5613" spans="2:5" x14ac:dyDescent="0.35">
      <c r="B5613" s="79">
        <v>117</v>
      </c>
      <c r="C5613" s="79" t="s">
        <v>4317</v>
      </c>
      <c r="D5613" t="s">
        <v>466</v>
      </c>
      <c r="E5613" t="s">
        <v>9461</v>
      </c>
    </row>
    <row r="5614" spans="2:5" x14ac:dyDescent="0.35">
      <c r="B5614" s="79">
        <v>117</v>
      </c>
      <c r="C5614" s="79" t="s">
        <v>4317</v>
      </c>
      <c r="D5614" t="s">
        <v>467</v>
      </c>
      <c r="E5614" t="s">
        <v>9462</v>
      </c>
    </row>
    <row r="5615" spans="2:5" x14ac:dyDescent="0.35">
      <c r="B5615" s="79">
        <v>117</v>
      </c>
      <c r="C5615" s="79" t="s">
        <v>4317</v>
      </c>
      <c r="D5615" t="s">
        <v>468</v>
      </c>
      <c r="E5615" t="s">
        <v>9463</v>
      </c>
    </row>
    <row r="5616" spans="2:5" x14ac:dyDescent="0.35">
      <c r="B5616" s="79">
        <v>117</v>
      </c>
      <c r="C5616" s="79" t="s">
        <v>4317</v>
      </c>
      <c r="D5616" t="s">
        <v>470</v>
      </c>
      <c r="E5616" t="s">
        <v>9464</v>
      </c>
    </row>
    <row r="5617" spans="2:5" x14ac:dyDescent="0.35">
      <c r="B5617" s="79">
        <v>117</v>
      </c>
      <c r="C5617" s="79" t="s">
        <v>4317</v>
      </c>
      <c r="D5617" t="s">
        <v>471</v>
      </c>
      <c r="E5617" t="s">
        <v>9465</v>
      </c>
    </row>
    <row r="5618" spans="2:5" x14ac:dyDescent="0.35">
      <c r="B5618" s="79">
        <v>117</v>
      </c>
      <c r="C5618" s="79" t="s">
        <v>4317</v>
      </c>
      <c r="D5618" t="s">
        <v>472</v>
      </c>
      <c r="E5618" t="s">
        <v>9466</v>
      </c>
    </row>
    <row r="5619" spans="2:5" x14ac:dyDescent="0.35">
      <c r="B5619" s="79">
        <v>117</v>
      </c>
      <c r="C5619" s="79" t="s">
        <v>4317</v>
      </c>
      <c r="D5619" t="s">
        <v>473</v>
      </c>
      <c r="E5619" t="s">
        <v>9467</v>
      </c>
    </row>
    <row r="5620" spans="2:5" x14ac:dyDescent="0.35">
      <c r="B5620" s="79">
        <v>117</v>
      </c>
      <c r="C5620" s="79" t="s">
        <v>4317</v>
      </c>
      <c r="D5620" t="s">
        <v>475</v>
      </c>
      <c r="E5620" t="s">
        <v>1526</v>
      </c>
    </row>
    <row r="5621" spans="2:5" x14ac:dyDescent="0.35">
      <c r="B5621" s="79">
        <v>117</v>
      </c>
      <c r="C5621" s="79" t="s">
        <v>4317</v>
      </c>
      <c r="D5621" t="s">
        <v>476</v>
      </c>
      <c r="E5621" t="s">
        <v>9468</v>
      </c>
    </row>
    <row r="5622" spans="2:5" x14ac:dyDescent="0.35">
      <c r="B5622" s="79">
        <v>117</v>
      </c>
      <c r="C5622" s="79" t="s">
        <v>4317</v>
      </c>
      <c r="D5622" t="s">
        <v>477</v>
      </c>
      <c r="E5622" t="s">
        <v>9469</v>
      </c>
    </row>
    <row r="5623" spans="2:5" x14ac:dyDescent="0.35">
      <c r="B5623" s="79">
        <v>117</v>
      </c>
      <c r="C5623" s="79" t="s">
        <v>4317</v>
      </c>
      <c r="D5623" t="s">
        <v>479</v>
      </c>
      <c r="E5623" t="s">
        <v>1527</v>
      </c>
    </row>
    <row r="5624" spans="2:5" x14ac:dyDescent="0.35">
      <c r="B5624" s="79">
        <v>117</v>
      </c>
      <c r="C5624" s="79" t="s">
        <v>4317</v>
      </c>
      <c r="D5624" t="s">
        <v>481</v>
      </c>
      <c r="E5624" t="s">
        <v>9470</v>
      </c>
    </row>
    <row r="5625" spans="2:5" x14ac:dyDescent="0.35">
      <c r="B5625" s="79">
        <v>117</v>
      </c>
      <c r="C5625" s="79" t="s">
        <v>4317</v>
      </c>
      <c r="D5625" t="s">
        <v>482</v>
      </c>
      <c r="E5625" t="s">
        <v>9471</v>
      </c>
    </row>
    <row r="5626" spans="2:5" x14ac:dyDescent="0.35">
      <c r="B5626" s="79">
        <v>117</v>
      </c>
      <c r="C5626" s="79" t="s">
        <v>4317</v>
      </c>
      <c r="D5626" t="s">
        <v>483</v>
      </c>
      <c r="E5626" t="s">
        <v>9472</v>
      </c>
    </row>
    <row r="5627" spans="2:5" x14ac:dyDescent="0.35">
      <c r="B5627" s="79">
        <v>117</v>
      </c>
      <c r="C5627" s="79" t="s">
        <v>4317</v>
      </c>
      <c r="D5627" t="s">
        <v>484</v>
      </c>
      <c r="E5627" t="s">
        <v>9473</v>
      </c>
    </row>
    <row r="5628" spans="2:5" x14ac:dyDescent="0.35">
      <c r="B5628" s="79">
        <v>117</v>
      </c>
      <c r="C5628" s="79" t="s">
        <v>4317</v>
      </c>
      <c r="D5628" t="s">
        <v>485</v>
      </c>
      <c r="E5628" t="s">
        <v>1528</v>
      </c>
    </row>
    <row r="5629" spans="2:5" x14ac:dyDescent="0.35">
      <c r="B5629" s="79">
        <v>117</v>
      </c>
      <c r="C5629" s="79" t="s">
        <v>4317</v>
      </c>
      <c r="D5629" t="s">
        <v>487</v>
      </c>
      <c r="E5629" t="s">
        <v>9474</v>
      </c>
    </row>
    <row r="5630" spans="2:5" x14ac:dyDescent="0.35">
      <c r="B5630" s="79">
        <v>117</v>
      </c>
      <c r="C5630" s="79" t="s">
        <v>4317</v>
      </c>
      <c r="D5630" t="s">
        <v>489</v>
      </c>
      <c r="E5630" t="s">
        <v>9475</v>
      </c>
    </row>
    <row r="5631" spans="2:5" x14ac:dyDescent="0.35">
      <c r="B5631" s="79">
        <v>117</v>
      </c>
      <c r="C5631" s="79" t="s">
        <v>4317</v>
      </c>
      <c r="D5631" t="s">
        <v>490</v>
      </c>
      <c r="E5631" t="s">
        <v>9476</v>
      </c>
    </row>
    <row r="5632" spans="2:5" x14ac:dyDescent="0.35">
      <c r="B5632" s="79">
        <v>117</v>
      </c>
      <c r="C5632" s="79" t="s">
        <v>4317</v>
      </c>
      <c r="D5632" t="s">
        <v>491</v>
      </c>
      <c r="E5632" t="s">
        <v>9477</v>
      </c>
    </row>
    <row r="5633" spans="2:5" x14ac:dyDescent="0.35">
      <c r="B5633" s="79">
        <v>117</v>
      </c>
      <c r="C5633" s="79" t="s">
        <v>4317</v>
      </c>
      <c r="D5633" t="s">
        <v>493</v>
      </c>
      <c r="E5633" t="s">
        <v>1529</v>
      </c>
    </row>
    <row r="5634" spans="2:5" x14ac:dyDescent="0.35">
      <c r="B5634" s="79">
        <v>117</v>
      </c>
      <c r="C5634" s="79" t="s">
        <v>4317</v>
      </c>
      <c r="D5634" t="s">
        <v>495</v>
      </c>
      <c r="E5634" t="s">
        <v>9478</v>
      </c>
    </row>
    <row r="5635" spans="2:5" x14ac:dyDescent="0.35">
      <c r="B5635" s="79">
        <v>117</v>
      </c>
      <c r="C5635" s="79" t="s">
        <v>4317</v>
      </c>
      <c r="D5635" t="s">
        <v>496</v>
      </c>
      <c r="E5635" t="s">
        <v>9479</v>
      </c>
    </row>
    <row r="5636" spans="2:5" x14ac:dyDescent="0.35">
      <c r="B5636" s="79">
        <v>117</v>
      </c>
      <c r="C5636" s="79" t="s">
        <v>4317</v>
      </c>
      <c r="D5636" t="s">
        <v>497</v>
      </c>
      <c r="E5636" t="s">
        <v>9480</v>
      </c>
    </row>
    <row r="5637" spans="2:5" x14ac:dyDescent="0.35">
      <c r="B5637" s="79">
        <v>117</v>
      </c>
      <c r="C5637" s="79" t="s">
        <v>4317</v>
      </c>
      <c r="D5637" t="s">
        <v>498</v>
      </c>
      <c r="E5637" t="s">
        <v>9481</v>
      </c>
    </row>
    <row r="5638" spans="2:5" x14ac:dyDescent="0.35">
      <c r="B5638" s="79">
        <v>117</v>
      </c>
      <c r="C5638" s="79" t="s">
        <v>4317</v>
      </c>
      <c r="D5638" t="s">
        <v>499</v>
      </c>
      <c r="E5638" t="s">
        <v>9482</v>
      </c>
    </row>
    <row r="5639" spans="2:5" x14ac:dyDescent="0.35">
      <c r="B5639" s="79">
        <v>117</v>
      </c>
      <c r="C5639" s="79" t="s">
        <v>4317</v>
      </c>
      <c r="D5639" t="s">
        <v>501</v>
      </c>
      <c r="E5639" t="s">
        <v>9483</v>
      </c>
    </row>
    <row r="5640" spans="2:5" x14ac:dyDescent="0.35">
      <c r="B5640" s="79">
        <v>117</v>
      </c>
      <c r="C5640" s="79" t="s">
        <v>4317</v>
      </c>
      <c r="D5640" t="s">
        <v>502</v>
      </c>
      <c r="E5640" t="s">
        <v>9484</v>
      </c>
    </row>
    <row r="5641" spans="2:5" x14ac:dyDescent="0.35">
      <c r="B5641" s="79">
        <v>117</v>
      </c>
      <c r="C5641" s="79" t="s">
        <v>4317</v>
      </c>
      <c r="D5641" t="s">
        <v>503</v>
      </c>
      <c r="E5641" t="s">
        <v>9485</v>
      </c>
    </row>
    <row r="5642" spans="2:5" x14ac:dyDescent="0.35">
      <c r="B5642" s="79">
        <v>117</v>
      </c>
      <c r="C5642" s="79" t="s">
        <v>4317</v>
      </c>
      <c r="D5642" t="s">
        <v>504</v>
      </c>
      <c r="E5642" t="s">
        <v>9486</v>
      </c>
    </row>
    <row r="5643" spans="2:5" x14ac:dyDescent="0.35">
      <c r="B5643" s="79">
        <v>117</v>
      </c>
      <c r="C5643" s="79" t="s">
        <v>4317</v>
      </c>
      <c r="D5643" t="s">
        <v>505</v>
      </c>
      <c r="E5643" t="s">
        <v>9487</v>
      </c>
    </row>
    <row r="5644" spans="2:5" x14ac:dyDescent="0.35">
      <c r="B5644" s="79">
        <v>117</v>
      </c>
      <c r="C5644" s="79" t="s">
        <v>4317</v>
      </c>
      <c r="D5644" t="s">
        <v>507</v>
      </c>
      <c r="E5644" t="s">
        <v>9488</v>
      </c>
    </row>
    <row r="5645" spans="2:5" x14ac:dyDescent="0.35">
      <c r="B5645" s="79">
        <v>117</v>
      </c>
      <c r="C5645" s="79" t="s">
        <v>4317</v>
      </c>
      <c r="D5645" t="s">
        <v>508</v>
      </c>
      <c r="E5645" t="s">
        <v>9489</v>
      </c>
    </row>
    <row r="5646" spans="2:5" x14ac:dyDescent="0.35">
      <c r="B5646" s="79">
        <v>117</v>
      </c>
      <c r="C5646" s="79" t="s">
        <v>4317</v>
      </c>
      <c r="D5646" t="s">
        <v>509</v>
      </c>
      <c r="E5646" t="s">
        <v>9490</v>
      </c>
    </row>
    <row r="5647" spans="2:5" x14ac:dyDescent="0.35">
      <c r="B5647" s="79">
        <v>117</v>
      </c>
      <c r="C5647" s="79" t="s">
        <v>4317</v>
      </c>
      <c r="D5647" t="s">
        <v>510</v>
      </c>
      <c r="E5647" t="s">
        <v>1530</v>
      </c>
    </row>
    <row r="5648" spans="2:5" x14ac:dyDescent="0.35">
      <c r="B5648" s="79">
        <v>117</v>
      </c>
      <c r="C5648" s="79" t="s">
        <v>4317</v>
      </c>
      <c r="D5648" t="s">
        <v>512</v>
      </c>
      <c r="E5648" t="s">
        <v>9491</v>
      </c>
    </row>
    <row r="5649" spans="2:5" x14ac:dyDescent="0.35">
      <c r="B5649" s="79">
        <v>117</v>
      </c>
      <c r="C5649" s="79" t="s">
        <v>4317</v>
      </c>
      <c r="D5649" t="s">
        <v>514</v>
      </c>
      <c r="E5649" t="s">
        <v>9492</v>
      </c>
    </row>
    <row r="5650" spans="2:5" x14ac:dyDescent="0.35">
      <c r="B5650" s="79">
        <v>117</v>
      </c>
      <c r="C5650" s="79" t="s">
        <v>4317</v>
      </c>
      <c r="D5650" t="s">
        <v>515</v>
      </c>
      <c r="E5650" t="s">
        <v>9493</v>
      </c>
    </row>
    <row r="5651" spans="2:5" x14ac:dyDescent="0.35">
      <c r="B5651" s="79">
        <v>117</v>
      </c>
      <c r="C5651" s="79" t="s">
        <v>4317</v>
      </c>
      <c r="D5651" t="s">
        <v>517</v>
      </c>
      <c r="E5651" t="s">
        <v>9494</v>
      </c>
    </row>
    <row r="5652" spans="2:5" x14ac:dyDescent="0.35">
      <c r="B5652" s="79">
        <v>117</v>
      </c>
      <c r="C5652" s="79" t="s">
        <v>4317</v>
      </c>
      <c r="D5652" t="s">
        <v>518</v>
      </c>
      <c r="E5652" t="s">
        <v>9495</v>
      </c>
    </row>
    <row r="5653" spans="2:5" x14ac:dyDescent="0.35">
      <c r="B5653" s="79">
        <v>117</v>
      </c>
      <c r="C5653" s="79" t="s">
        <v>4317</v>
      </c>
      <c r="D5653" t="s">
        <v>520</v>
      </c>
      <c r="E5653" t="s">
        <v>9496</v>
      </c>
    </row>
    <row r="5654" spans="2:5" x14ac:dyDescent="0.35">
      <c r="B5654" s="79">
        <v>117</v>
      </c>
      <c r="C5654" s="79" t="s">
        <v>4317</v>
      </c>
      <c r="D5654" t="s">
        <v>521</v>
      </c>
      <c r="E5654" t="s">
        <v>9497</v>
      </c>
    </row>
    <row r="5655" spans="2:5" x14ac:dyDescent="0.35">
      <c r="B5655" s="79">
        <v>117</v>
      </c>
      <c r="C5655" s="79" t="s">
        <v>4317</v>
      </c>
      <c r="D5655" t="s">
        <v>522</v>
      </c>
      <c r="E5655" t="s">
        <v>9498</v>
      </c>
    </row>
    <row r="5656" spans="2:5" x14ac:dyDescent="0.35">
      <c r="B5656" s="79">
        <v>117</v>
      </c>
      <c r="C5656" s="79" t="s">
        <v>4317</v>
      </c>
      <c r="D5656" t="s">
        <v>523</v>
      </c>
      <c r="E5656" t="s">
        <v>9499</v>
      </c>
    </row>
    <row r="5657" spans="2:5" x14ac:dyDescent="0.35">
      <c r="B5657" s="79">
        <v>117</v>
      </c>
      <c r="C5657" s="79" t="s">
        <v>4317</v>
      </c>
      <c r="D5657" t="s">
        <v>525</v>
      </c>
      <c r="E5657" t="s">
        <v>9500</v>
      </c>
    </row>
    <row r="5658" spans="2:5" x14ac:dyDescent="0.35">
      <c r="B5658" s="79">
        <v>117</v>
      </c>
      <c r="C5658" s="79" t="s">
        <v>4317</v>
      </c>
      <c r="D5658" t="s">
        <v>526</v>
      </c>
      <c r="E5658" t="s">
        <v>9501</v>
      </c>
    </row>
    <row r="5659" spans="2:5" x14ac:dyDescent="0.35">
      <c r="B5659" s="79">
        <v>117</v>
      </c>
      <c r="C5659" s="79" t="s">
        <v>4317</v>
      </c>
      <c r="D5659" t="s">
        <v>527</v>
      </c>
      <c r="E5659" t="s">
        <v>9502</v>
      </c>
    </row>
    <row r="5660" spans="2:5" x14ac:dyDescent="0.35">
      <c r="B5660" s="79">
        <v>117</v>
      </c>
      <c r="C5660" s="79" t="s">
        <v>4317</v>
      </c>
      <c r="D5660" t="s">
        <v>529</v>
      </c>
      <c r="E5660" t="s">
        <v>9503</v>
      </c>
    </row>
    <row r="5661" spans="2:5" x14ac:dyDescent="0.35">
      <c r="B5661" s="79">
        <v>117</v>
      </c>
      <c r="C5661" s="79" t="s">
        <v>4317</v>
      </c>
      <c r="D5661" t="s">
        <v>530</v>
      </c>
      <c r="E5661" t="s">
        <v>9504</v>
      </c>
    </row>
    <row r="5662" spans="2:5" x14ac:dyDescent="0.35">
      <c r="B5662" s="79">
        <v>117</v>
      </c>
      <c r="C5662" s="79" t="s">
        <v>4317</v>
      </c>
      <c r="D5662" t="s">
        <v>532</v>
      </c>
      <c r="E5662" t="s">
        <v>9505</v>
      </c>
    </row>
    <row r="5663" spans="2:5" x14ac:dyDescent="0.35">
      <c r="B5663" s="79">
        <v>117</v>
      </c>
      <c r="C5663" s="79" t="s">
        <v>4317</v>
      </c>
      <c r="D5663" t="s">
        <v>533</v>
      </c>
      <c r="E5663" t="s">
        <v>9506</v>
      </c>
    </row>
    <row r="5664" spans="2:5" x14ac:dyDescent="0.35">
      <c r="B5664" s="79">
        <v>117</v>
      </c>
      <c r="C5664" s="79" t="s">
        <v>4317</v>
      </c>
      <c r="D5664" t="s">
        <v>535</v>
      </c>
      <c r="E5664" t="s">
        <v>9507</v>
      </c>
    </row>
    <row r="5665" spans="2:5" x14ac:dyDescent="0.35">
      <c r="B5665" s="79">
        <v>117</v>
      </c>
      <c r="C5665" s="79" t="s">
        <v>4317</v>
      </c>
      <c r="D5665" t="s">
        <v>536</v>
      </c>
      <c r="E5665" t="s">
        <v>9361</v>
      </c>
    </row>
    <row r="5666" spans="2:5" x14ac:dyDescent="0.35">
      <c r="B5666" s="79">
        <v>117</v>
      </c>
      <c r="C5666" s="79" t="s">
        <v>4317</v>
      </c>
      <c r="D5666" t="s">
        <v>537</v>
      </c>
      <c r="E5666" t="s">
        <v>1531</v>
      </c>
    </row>
    <row r="5667" spans="2:5" x14ac:dyDescent="0.35">
      <c r="B5667" s="79">
        <v>117</v>
      </c>
      <c r="C5667" s="79" t="s">
        <v>4317</v>
      </c>
      <c r="D5667" t="s">
        <v>539</v>
      </c>
      <c r="E5667" t="s">
        <v>9508</v>
      </c>
    </row>
    <row r="5668" spans="2:5" x14ac:dyDescent="0.35">
      <c r="B5668" s="79">
        <v>117</v>
      </c>
      <c r="C5668" s="79" t="s">
        <v>4317</v>
      </c>
      <c r="D5668" t="s">
        <v>540</v>
      </c>
      <c r="E5668" t="s">
        <v>9509</v>
      </c>
    </row>
    <row r="5669" spans="2:5" x14ac:dyDescent="0.35">
      <c r="B5669" s="79">
        <v>117</v>
      </c>
      <c r="C5669" s="79" t="s">
        <v>4317</v>
      </c>
      <c r="D5669" t="s">
        <v>541</v>
      </c>
      <c r="E5669" t="s">
        <v>9510</v>
      </c>
    </row>
    <row r="5670" spans="2:5" x14ac:dyDescent="0.35">
      <c r="B5670" s="79">
        <v>117</v>
      </c>
      <c r="C5670" s="79" t="s">
        <v>4317</v>
      </c>
      <c r="D5670" t="s">
        <v>542</v>
      </c>
      <c r="E5670" t="s">
        <v>9511</v>
      </c>
    </row>
    <row r="5671" spans="2:5" x14ac:dyDescent="0.35">
      <c r="B5671" s="79">
        <v>117</v>
      </c>
      <c r="C5671" s="79" t="s">
        <v>4317</v>
      </c>
      <c r="D5671" t="s">
        <v>544</v>
      </c>
      <c r="E5671" t="s">
        <v>9512</v>
      </c>
    </row>
    <row r="5672" spans="2:5" x14ac:dyDescent="0.35">
      <c r="B5672" s="79">
        <v>117</v>
      </c>
      <c r="C5672" s="79" t="s">
        <v>4317</v>
      </c>
      <c r="D5672" t="s">
        <v>545</v>
      </c>
      <c r="E5672" t="s">
        <v>9513</v>
      </c>
    </row>
    <row r="5673" spans="2:5" x14ac:dyDescent="0.35">
      <c r="B5673" s="79">
        <v>117</v>
      </c>
      <c r="C5673" s="79" t="s">
        <v>4317</v>
      </c>
      <c r="D5673" t="s">
        <v>547</v>
      </c>
      <c r="E5673" t="s">
        <v>9514</v>
      </c>
    </row>
    <row r="5674" spans="2:5" x14ac:dyDescent="0.35">
      <c r="B5674" s="79">
        <v>117</v>
      </c>
      <c r="C5674" s="79" t="s">
        <v>4317</v>
      </c>
      <c r="D5674" t="s">
        <v>548</v>
      </c>
      <c r="E5674" t="s">
        <v>9515</v>
      </c>
    </row>
    <row r="5675" spans="2:5" x14ac:dyDescent="0.35">
      <c r="B5675" s="79">
        <v>117</v>
      </c>
      <c r="C5675" s="79" t="s">
        <v>4317</v>
      </c>
      <c r="D5675" t="s">
        <v>549</v>
      </c>
      <c r="E5675" t="s">
        <v>9516</v>
      </c>
    </row>
    <row r="5676" spans="2:5" x14ac:dyDescent="0.35">
      <c r="B5676" s="79">
        <v>117</v>
      </c>
      <c r="C5676" s="79" t="s">
        <v>4317</v>
      </c>
      <c r="D5676" t="s">
        <v>551</v>
      </c>
      <c r="E5676" t="s">
        <v>1532</v>
      </c>
    </row>
    <row r="5677" spans="2:5" x14ac:dyDescent="0.35">
      <c r="B5677" s="79">
        <v>117</v>
      </c>
      <c r="C5677" s="79" t="s">
        <v>4317</v>
      </c>
      <c r="D5677" t="s">
        <v>552</v>
      </c>
      <c r="E5677" t="s">
        <v>4397</v>
      </c>
    </row>
    <row r="5678" spans="2:5" x14ac:dyDescent="0.35">
      <c r="B5678" s="79">
        <v>117</v>
      </c>
      <c r="C5678" s="79" t="s">
        <v>4317</v>
      </c>
      <c r="D5678" t="s">
        <v>553</v>
      </c>
      <c r="E5678" t="s">
        <v>9517</v>
      </c>
    </row>
    <row r="5679" spans="2:5" x14ac:dyDescent="0.35">
      <c r="B5679" s="79">
        <v>117</v>
      </c>
      <c r="C5679" s="79" t="s">
        <v>4317</v>
      </c>
      <c r="D5679" t="s">
        <v>554</v>
      </c>
      <c r="E5679" t="s">
        <v>9518</v>
      </c>
    </row>
    <row r="5680" spans="2:5" x14ac:dyDescent="0.35">
      <c r="B5680" s="79">
        <v>117</v>
      </c>
      <c r="C5680" s="79" t="s">
        <v>4317</v>
      </c>
      <c r="D5680" t="s">
        <v>555</v>
      </c>
      <c r="E5680" t="s">
        <v>9519</v>
      </c>
    </row>
    <row r="5681" spans="2:5" x14ac:dyDescent="0.35">
      <c r="B5681" s="79">
        <v>117</v>
      </c>
      <c r="C5681" s="79" t="s">
        <v>4317</v>
      </c>
      <c r="D5681" t="s">
        <v>556</v>
      </c>
      <c r="E5681" t="s">
        <v>1533</v>
      </c>
    </row>
    <row r="5682" spans="2:5" x14ac:dyDescent="0.35">
      <c r="B5682" s="79">
        <v>117</v>
      </c>
      <c r="C5682" s="79" t="s">
        <v>4317</v>
      </c>
      <c r="D5682" t="s">
        <v>558</v>
      </c>
      <c r="E5682" t="s">
        <v>9436</v>
      </c>
    </row>
    <row r="5683" spans="2:5" x14ac:dyDescent="0.35">
      <c r="B5683" s="79">
        <v>117</v>
      </c>
      <c r="C5683" s="79" t="s">
        <v>4317</v>
      </c>
      <c r="D5683" t="s">
        <v>559</v>
      </c>
      <c r="E5683" t="s">
        <v>9520</v>
      </c>
    </row>
    <row r="5684" spans="2:5" x14ac:dyDescent="0.35">
      <c r="B5684" s="79">
        <v>117</v>
      </c>
      <c r="C5684" s="79" t="s">
        <v>4317</v>
      </c>
      <c r="D5684" t="s">
        <v>560</v>
      </c>
      <c r="E5684" t="s">
        <v>9521</v>
      </c>
    </row>
    <row r="5685" spans="2:5" x14ac:dyDescent="0.35">
      <c r="B5685" s="79">
        <v>117</v>
      </c>
      <c r="C5685" s="79" t="s">
        <v>4317</v>
      </c>
      <c r="D5685" t="s">
        <v>561</v>
      </c>
      <c r="E5685" t="s">
        <v>9522</v>
      </c>
    </row>
    <row r="5686" spans="2:5" x14ac:dyDescent="0.35">
      <c r="B5686" s="79">
        <v>117</v>
      </c>
      <c r="C5686" s="79" t="s">
        <v>4317</v>
      </c>
      <c r="D5686" t="s">
        <v>562</v>
      </c>
      <c r="E5686" t="s">
        <v>9523</v>
      </c>
    </row>
    <row r="5687" spans="2:5" x14ac:dyDescent="0.35">
      <c r="B5687" s="79">
        <v>117</v>
      </c>
      <c r="C5687" s="79" t="s">
        <v>4317</v>
      </c>
      <c r="D5687" t="s">
        <v>563</v>
      </c>
      <c r="E5687" t="s">
        <v>9524</v>
      </c>
    </row>
    <row r="5688" spans="2:5" x14ac:dyDescent="0.35">
      <c r="B5688" s="79">
        <v>117</v>
      </c>
      <c r="C5688" s="79" t="s">
        <v>4317</v>
      </c>
      <c r="D5688" t="s">
        <v>564</v>
      </c>
      <c r="E5688" t="s">
        <v>9525</v>
      </c>
    </row>
    <row r="5689" spans="2:5" x14ac:dyDescent="0.35">
      <c r="B5689" s="79">
        <v>117</v>
      </c>
      <c r="C5689" s="79" t="s">
        <v>4317</v>
      </c>
      <c r="D5689" t="s">
        <v>597</v>
      </c>
      <c r="E5689" t="s">
        <v>9526</v>
      </c>
    </row>
    <row r="5690" spans="2:5" x14ac:dyDescent="0.35">
      <c r="B5690" s="79">
        <v>117</v>
      </c>
      <c r="C5690" s="79" t="s">
        <v>4317</v>
      </c>
      <c r="D5690" t="s">
        <v>598</v>
      </c>
      <c r="E5690" t="s">
        <v>9527</v>
      </c>
    </row>
    <row r="5691" spans="2:5" x14ac:dyDescent="0.35">
      <c r="B5691" s="79">
        <v>117</v>
      </c>
      <c r="C5691" s="79" t="s">
        <v>4317</v>
      </c>
      <c r="D5691" t="s">
        <v>599</v>
      </c>
      <c r="E5691" t="s">
        <v>9528</v>
      </c>
    </row>
    <row r="5692" spans="2:5" x14ac:dyDescent="0.35">
      <c r="B5692" s="79">
        <v>117</v>
      </c>
      <c r="C5692" s="79" t="s">
        <v>4317</v>
      </c>
      <c r="D5692" t="s">
        <v>600</v>
      </c>
      <c r="E5692" t="s">
        <v>1534</v>
      </c>
    </row>
    <row r="5693" spans="2:5" x14ac:dyDescent="0.35">
      <c r="B5693" s="79">
        <v>117</v>
      </c>
      <c r="C5693" s="79" t="s">
        <v>4317</v>
      </c>
      <c r="D5693" t="s">
        <v>601</v>
      </c>
      <c r="E5693" t="s">
        <v>9529</v>
      </c>
    </row>
    <row r="5694" spans="2:5" x14ac:dyDescent="0.35">
      <c r="B5694" s="79">
        <v>117</v>
      </c>
      <c r="C5694" s="79" t="s">
        <v>4317</v>
      </c>
      <c r="D5694" t="s">
        <v>667</v>
      </c>
      <c r="E5694" t="s">
        <v>9530</v>
      </c>
    </row>
    <row r="5695" spans="2:5" x14ac:dyDescent="0.35">
      <c r="B5695" s="79">
        <v>117</v>
      </c>
      <c r="C5695" s="79" t="s">
        <v>4317</v>
      </c>
      <c r="D5695" t="s">
        <v>668</v>
      </c>
      <c r="E5695" t="s">
        <v>1535</v>
      </c>
    </row>
    <row r="5696" spans="2:5" x14ac:dyDescent="0.35">
      <c r="B5696" s="79">
        <v>117</v>
      </c>
      <c r="C5696" s="79" t="s">
        <v>4317</v>
      </c>
      <c r="D5696" t="s">
        <v>669</v>
      </c>
      <c r="E5696" t="s">
        <v>9531</v>
      </c>
    </row>
    <row r="5697" spans="2:5" x14ac:dyDescent="0.35">
      <c r="B5697" s="79">
        <v>117</v>
      </c>
      <c r="C5697" s="79" t="s">
        <v>4317</v>
      </c>
      <c r="D5697" t="s">
        <v>670</v>
      </c>
      <c r="E5697" t="s">
        <v>9532</v>
      </c>
    </row>
    <row r="5698" spans="2:5" x14ac:dyDescent="0.35">
      <c r="B5698" s="79">
        <v>117</v>
      </c>
      <c r="C5698" s="79" t="s">
        <v>4317</v>
      </c>
      <c r="D5698" t="s">
        <v>671</v>
      </c>
      <c r="E5698" t="s">
        <v>9533</v>
      </c>
    </row>
    <row r="5699" spans="2:5" x14ac:dyDescent="0.35">
      <c r="B5699" s="79">
        <v>117</v>
      </c>
      <c r="C5699" s="79" t="s">
        <v>4317</v>
      </c>
      <c r="D5699" t="s">
        <v>672</v>
      </c>
      <c r="E5699" t="s">
        <v>9534</v>
      </c>
    </row>
    <row r="5700" spans="2:5" x14ac:dyDescent="0.35">
      <c r="B5700" s="79">
        <v>118</v>
      </c>
      <c r="C5700" s="79" t="s">
        <v>4319</v>
      </c>
      <c r="D5700" t="s">
        <v>446</v>
      </c>
      <c r="E5700" t="s">
        <v>9535</v>
      </c>
    </row>
    <row r="5701" spans="2:5" x14ac:dyDescent="0.35">
      <c r="B5701" s="79">
        <v>118</v>
      </c>
      <c r="C5701" s="79" t="s">
        <v>4319</v>
      </c>
      <c r="D5701" t="s">
        <v>448</v>
      </c>
      <c r="E5701" t="s">
        <v>9536</v>
      </c>
    </row>
    <row r="5702" spans="2:5" x14ac:dyDescent="0.35">
      <c r="B5702" s="79">
        <v>118</v>
      </c>
      <c r="C5702" s="79" t="s">
        <v>4319</v>
      </c>
      <c r="D5702" t="s">
        <v>449</v>
      </c>
      <c r="E5702" t="s">
        <v>9537</v>
      </c>
    </row>
    <row r="5703" spans="2:5" x14ac:dyDescent="0.35">
      <c r="B5703" s="79">
        <v>118</v>
      </c>
      <c r="C5703" s="79" t="s">
        <v>4319</v>
      </c>
      <c r="D5703" t="s">
        <v>450</v>
      </c>
      <c r="E5703" t="s">
        <v>9538</v>
      </c>
    </row>
    <row r="5704" spans="2:5" x14ac:dyDescent="0.35">
      <c r="B5704" s="79">
        <v>118</v>
      </c>
      <c r="C5704" s="79" t="s">
        <v>4319</v>
      </c>
      <c r="D5704" t="s">
        <v>452</v>
      </c>
      <c r="E5704" t="s">
        <v>9539</v>
      </c>
    </row>
    <row r="5705" spans="2:5" x14ac:dyDescent="0.35">
      <c r="B5705" s="79">
        <v>118</v>
      </c>
      <c r="C5705" s="79" t="s">
        <v>4319</v>
      </c>
      <c r="D5705" t="s">
        <v>454</v>
      </c>
      <c r="E5705" t="s">
        <v>9540</v>
      </c>
    </row>
    <row r="5706" spans="2:5" x14ac:dyDescent="0.35">
      <c r="B5706" s="79">
        <v>118</v>
      </c>
      <c r="C5706" s="79" t="s">
        <v>4319</v>
      </c>
      <c r="D5706" t="s">
        <v>456</v>
      </c>
      <c r="E5706" t="s">
        <v>9541</v>
      </c>
    </row>
    <row r="5707" spans="2:5" x14ac:dyDescent="0.35">
      <c r="B5707" s="79">
        <v>118</v>
      </c>
      <c r="C5707" s="79" t="s">
        <v>4319</v>
      </c>
      <c r="D5707" t="s">
        <v>458</v>
      </c>
      <c r="E5707" t="s">
        <v>9542</v>
      </c>
    </row>
    <row r="5708" spans="2:5" x14ac:dyDescent="0.35">
      <c r="B5708" s="79">
        <v>118</v>
      </c>
      <c r="C5708" s="79" t="s">
        <v>4319</v>
      </c>
      <c r="D5708" t="s">
        <v>459</v>
      </c>
      <c r="E5708" t="s">
        <v>9543</v>
      </c>
    </row>
    <row r="5709" spans="2:5" x14ac:dyDescent="0.35">
      <c r="B5709" s="79">
        <v>118</v>
      </c>
      <c r="C5709" s="79" t="s">
        <v>4319</v>
      </c>
      <c r="D5709" t="s">
        <v>460</v>
      </c>
      <c r="E5709" t="s">
        <v>9544</v>
      </c>
    </row>
    <row r="5710" spans="2:5" x14ac:dyDescent="0.35">
      <c r="B5710" s="79">
        <v>118</v>
      </c>
      <c r="C5710" s="79" t="s">
        <v>4319</v>
      </c>
      <c r="D5710" t="s">
        <v>461</v>
      </c>
      <c r="E5710" t="s">
        <v>9545</v>
      </c>
    </row>
    <row r="5711" spans="2:5" x14ac:dyDescent="0.35">
      <c r="B5711" s="79">
        <v>118</v>
      </c>
      <c r="C5711" s="79" t="s">
        <v>4319</v>
      </c>
      <c r="D5711" t="s">
        <v>462</v>
      </c>
      <c r="E5711" t="s">
        <v>9546</v>
      </c>
    </row>
    <row r="5712" spans="2:5" x14ac:dyDescent="0.35">
      <c r="B5712" s="79">
        <v>118</v>
      </c>
      <c r="C5712" s="79" t="s">
        <v>4319</v>
      </c>
      <c r="D5712" t="s">
        <v>464</v>
      </c>
      <c r="E5712" t="s">
        <v>9547</v>
      </c>
    </row>
    <row r="5713" spans="2:5" x14ac:dyDescent="0.35">
      <c r="B5713" s="79">
        <v>118</v>
      </c>
      <c r="C5713" s="79" t="s">
        <v>4319</v>
      </c>
      <c r="D5713" t="s">
        <v>466</v>
      </c>
      <c r="E5713" t="s">
        <v>9548</v>
      </c>
    </row>
    <row r="5714" spans="2:5" x14ac:dyDescent="0.35">
      <c r="B5714" s="79">
        <v>118</v>
      </c>
      <c r="C5714" s="79" t="s">
        <v>4319</v>
      </c>
      <c r="D5714" t="s">
        <v>467</v>
      </c>
      <c r="E5714" t="s">
        <v>9549</v>
      </c>
    </row>
    <row r="5715" spans="2:5" x14ac:dyDescent="0.35">
      <c r="B5715" s="79">
        <v>118</v>
      </c>
      <c r="C5715" s="79" t="s">
        <v>4319</v>
      </c>
      <c r="D5715" t="s">
        <v>468</v>
      </c>
      <c r="E5715" t="s">
        <v>9550</v>
      </c>
    </row>
    <row r="5716" spans="2:5" x14ac:dyDescent="0.35">
      <c r="B5716" s="79">
        <v>118</v>
      </c>
      <c r="C5716" s="79" t="s">
        <v>4319</v>
      </c>
      <c r="D5716" t="s">
        <v>470</v>
      </c>
      <c r="E5716" t="s">
        <v>9551</v>
      </c>
    </row>
    <row r="5717" spans="2:5" x14ac:dyDescent="0.35">
      <c r="B5717" s="79">
        <v>118</v>
      </c>
      <c r="C5717" s="79" t="s">
        <v>4319</v>
      </c>
      <c r="D5717" t="s">
        <v>471</v>
      </c>
      <c r="E5717" t="s">
        <v>9552</v>
      </c>
    </row>
    <row r="5718" spans="2:5" x14ac:dyDescent="0.35">
      <c r="B5718" s="79">
        <v>118</v>
      </c>
      <c r="C5718" s="79" t="s">
        <v>4319</v>
      </c>
      <c r="D5718" t="s">
        <v>472</v>
      </c>
      <c r="E5718" t="s">
        <v>9553</v>
      </c>
    </row>
    <row r="5719" spans="2:5" x14ac:dyDescent="0.35">
      <c r="B5719" s="79">
        <v>118</v>
      </c>
      <c r="C5719" s="79" t="s">
        <v>4319</v>
      </c>
      <c r="D5719" t="s">
        <v>473</v>
      </c>
      <c r="E5719" t="s">
        <v>9554</v>
      </c>
    </row>
    <row r="5720" spans="2:5" x14ac:dyDescent="0.35">
      <c r="B5720" s="79">
        <v>118</v>
      </c>
      <c r="C5720" s="79" t="s">
        <v>4319</v>
      </c>
      <c r="D5720" t="s">
        <v>475</v>
      </c>
      <c r="E5720" t="s">
        <v>9555</v>
      </c>
    </row>
    <row r="5721" spans="2:5" x14ac:dyDescent="0.35">
      <c r="B5721" s="79">
        <v>118</v>
      </c>
      <c r="C5721" s="79" t="s">
        <v>4319</v>
      </c>
      <c r="D5721" t="s">
        <v>476</v>
      </c>
      <c r="E5721" t="s">
        <v>9556</v>
      </c>
    </row>
    <row r="5722" spans="2:5" x14ac:dyDescent="0.35">
      <c r="B5722" s="79">
        <v>118</v>
      </c>
      <c r="C5722" s="79" t="s">
        <v>4319</v>
      </c>
      <c r="D5722" t="s">
        <v>477</v>
      </c>
      <c r="E5722" t="s">
        <v>9557</v>
      </c>
    </row>
    <row r="5723" spans="2:5" x14ac:dyDescent="0.35">
      <c r="B5723" s="79">
        <v>118</v>
      </c>
      <c r="C5723" s="79" t="s">
        <v>4319</v>
      </c>
      <c r="D5723" t="s">
        <v>479</v>
      </c>
      <c r="E5723" t="s">
        <v>9558</v>
      </c>
    </row>
    <row r="5724" spans="2:5" x14ac:dyDescent="0.35">
      <c r="B5724" s="79">
        <v>118</v>
      </c>
      <c r="C5724" s="79" t="s">
        <v>4319</v>
      </c>
      <c r="D5724" t="s">
        <v>481</v>
      </c>
      <c r="E5724" t="s">
        <v>1536</v>
      </c>
    </row>
    <row r="5725" spans="2:5" x14ac:dyDescent="0.35">
      <c r="B5725" s="79">
        <v>118</v>
      </c>
      <c r="C5725" s="79" t="s">
        <v>4319</v>
      </c>
      <c r="D5725" t="s">
        <v>482</v>
      </c>
      <c r="E5725" t="s">
        <v>9559</v>
      </c>
    </row>
    <row r="5726" spans="2:5" x14ac:dyDescent="0.35">
      <c r="B5726" s="79">
        <v>118</v>
      </c>
      <c r="C5726" s="79" t="s">
        <v>4319</v>
      </c>
      <c r="D5726" t="s">
        <v>483</v>
      </c>
      <c r="E5726" t="s">
        <v>1537</v>
      </c>
    </row>
    <row r="5727" spans="2:5" x14ac:dyDescent="0.35">
      <c r="B5727" s="79">
        <v>118</v>
      </c>
      <c r="C5727" s="79" t="s">
        <v>4319</v>
      </c>
      <c r="D5727" t="s">
        <v>484</v>
      </c>
      <c r="E5727" t="s">
        <v>9560</v>
      </c>
    </row>
    <row r="5728" spans="2:5" x14ac:dyDescent="0.35">
      <c r="B5728" s="79">
        <v>118</v>
      </c>
      <c r="C5728" s="79" t="s">
        <v>4319</v>
      </c>
      <c r="D5728" t="s">
        <v>485</v>
      </c>
      <c r="E5728" t="s">
        <v>9561</v>
      </c>
    </row>
    <row r="5729" spans="2:5" x14ac:dyDescent="0.35">
      <c r="B5729" s="79">
        <v>118</v>
      </c>
      <c r="C5729" s="79" t="s">
        <v>4319</v>
      </c>
      <c r="D5729" t="s">
        <v>487</v>
      </c>
      <c r="E5729" t="s">
        <v>6547</v>
      </c>
    </row>
    <row r="5730" spans="2:5" x14ac:dyDescent="0.35">
      <c r="B5730" s="79">
        <v>118</v>
      </c>
      <c r="C5730" s="79" t="s">
        <v>4319</v>
      </c>
      <c r="D5730" t="s">
        <v>489</v>
      </c>
      <c r="E5730" t="s">
        <v>1538</v>
      </c>
    </row>
    <row r="5731" spans="2:5" x14ac:dyDescent="0.35">
      <c r="B5731" s="79">
        <v>118</v>
      </c>
      <c r="C5731" s="79" t="s">
        <v>4319</v>
      </c>
      <c r="D5731" t="s">
        <v>490</v>
      </c>
      <c r="E5731" t="s">
        <v>9562</v>
      </c>
    </row>
    <row r="5732" spans="2:5" x14ac:dyDescent="0.35">
      <c r="B5732" s="79">
        <v>118</v>
      </c>
      <c r="C5732" s="79" t="s">
        <v>4319</v>
      </c>
      <c r="D5732" t="s">
        <v>491</v>
      </c>
      <c r="E5732" t="s">
        <v>9563</v>
      </c>
    </row>
    <row r="5733" spans="2:5" x14ac:dyDescent="0.35">
      <c r="B5733" s="79">
        <v>118</v>
      </c>
      <c r="C5733" s="79" t="s">
        <v>4319</v>
      </c>
      <c r="D5733" t="s">
        <v>493</v>
      </c>
      <c r="E5733" t="s">
        <v>9564</v>
      </c>
    </row>
    <row r="5734" spans="2:5" x14ac:dyDescent="0.35">
      <c r="B5734" s="79">
        <v>118</v>
      </c>
      <c r="C5734" s="79" t="s">
        <v>4319</v>
      </c>
      <c r="D5734" t="s">
        <v>495</v>
      </c>
      <c r="E5734" t="s">
        <v>9565</v>
      </c>
    </row>
    <row r="5735" spans="2:5" x14ac:dyDescent="0.35">
      <c r="B5735" s="79">
        <v>118</v>
      </c>
      <c r="C5735" s="79" t="s">
        <v>4319</v>
      </c>
      <c r="D5735" t="s">
        <v>496</v>
      </c>
      <c r="E5735" t="s">
        <v>1539</v>
      </c>
    </row>
    <row r="5736" spans="2:5" x14ac:dyDescent="0.35">
      <c r="B5736" s="79">
        <v>118</v>
      </c>
      <c r="C5736" s="79" t="s">
        <v>4319</v>
      </c>
      <c r="D5736" t="s">
        <v>497</v>
      </c>
      <c r="E5736" t="s">
        <v>9566</v>
      </c>
    </row>
    <row r="5737" spans="2:5" x14ac:dyDescent="0.35">
      <c r="B5737" s="79">
        <v>118</v>
      </c>
      <c r="C5737" s="79" t="s">
        <v>4319</v>
      </c>
      <c r="D5737" t="s">
        <v>498</v>
      </c>
      <c r="E5737" t="s">
        <v>9567</v>
      </c>
    </row>
    <row r="5738" spans="2:5" x14ac:dyDescent="0.35">
      <c r="B5738" s="79">
        <v>118</v>
      </c>
      <c r="C5738" s="79" t="s">
        <v>4319</v>
      </c>
      <c r="D5738" t="s">
        <v>910</v>
      </c>
      <c r="E5738" t="s">
        <v>9568</v>
      </c>
    </row>
    <row r="5739" spans="2:5" x14ac:dyDescent="0.35">
      <c r="B5739" s="79">
        <v>118</v>
      </c>
      <c r="C5739" s="79" t="s">
        <v>4319</v>
      </c>
      <c r="D5739" t="s">
        <v>1055</v>
      </c>
      <c r="E5739" t="s">
        <v>1540</v>
      </c>
    </row>
    <row r="5740" spans="2:5" x14ac:dyDescent="0.35">
      <c r="B5740" s="79">
        <v>118</v>
      </c>
      <c r="C5740" s="79" t="s">
        <v>4319</v>
      </c>
      <c r="D5740" t="s">
        <v>1056</v>
      </c>
      <c r="E5740" t="s">
        <v>9569</v>
      </c>
    </row>
    <row r="5741" spans="2:5" x14ac:dyDescent="0.35">
      <c r="B5741" s="79">
        <v>118</v>
      </c>
      <c r="C5741" s="79" t="s">
        <v>4319</v>
      </c>
      <c r="D5741" t="s">
        <v>1249</v>
      </c>
      <c r="E5741" t="s">
        <v>9570</v>
      </c>
    </row>
    <row r="5742" spans="2:5" x14ac:dyDescent="0.35">
      <c r="B5742" s="79">
        <v>119</v>
      </c>
      <c r="C5742" s="79" t="s">
        <v>4321</v>
      </c>
      <c r="D5742" t="s">
        <v>446</v>
      </c>
      <c r="E5742" t="s">
        <v>9571</v>
      </c>
    </row>
    <row r="5743" spans="2:5" x14ac:dyDescent="0.35">
      <c r="B5743" s="79">
        <v>119</v>
      </c>
      <c r="C5743" s="79" t="s">
        <v>4321</v>
      </c>
      <c r="D5743" t="s">
        <v>448</v>
      </c>
      <c r="E5743" t="s">
        <v>9572</v>
      </c>
    </row>
    <row r="5744" spans="2:5" x14ac:dyDescent="0.35">
      <c r="B5744" s="79">
        <v>119</v>
      </c>
      <c r="C5744" s="79" t="s">
        <v>4321</v>
      </c>
      <c r="D5744" t="s">
        <v>449</v>
      </c>
      <c r="E5744" t="s">
        <v>9573</v>
      </c>
    </row>
    <row r="5745" spans="2:5" x14ac:dyDescent="0.35">
      <c r="B5745" s="79">
        <v>119</v>
      </c>
      <c r="C5745" s="79" t="s">
        <v>4321</v>
      </c>
      <c r="D5745" t="s">
        <v>450</v>
      </c>
      <c r="E5745" t="s">
        <v>9574</v>
      </c>
    </row>
    <row r="5746" spans="2:5" x14ac:dyDescent="0.35">
      <c r="B5746" s="79">
        <v>119</v>
      </c>
      <c r="C5746" s="79" t="s">
        <v>4321</v>
      </c>
      <c r="D5746" t="s">
        <v>452</v>
      </c>
      <c r="E5746" t="s">
        <v>1541</v>
      </c>
    </row>
    <row r="5747" spans="2:5" x14ac:dyDescent="0.35">
      <c r="B5747" s="79">
        <v>119</v>
      </c>
      <c r="C5747" s="79" t="s">
        <v>4321</v>
      </c>
      <c r="D5747" t="s">
        <v>454</v>
      </c>
      <c r="E5747" t="s">
        <v>9575</v>
      </c>
    </row>
    <row r="5748" spans="2:5" x14ac:dyDescent="0.35">
      <c r="B5748" s="79">
        <v>119</v>
      </c>
      <c r="C5748" s="79" t="s">
        <v>4321</v>
      </c>
      <c r="D5748" t="s">
        <v>456</v>
      </c>
      <c r="E5748" t="s">
        <v>9576</v>
      </c>
    </row>
    <row r="5749" spans="2:5" x14ac:dyDescent="0.35">
      <c r="B5749" s="79">
        <v>119</v>
      </c>
      <c r="C5749" s="79" t="s">
        <v>4321</v>
      </c>
      <c r="D5749" t="s">
        <v>458</v>
      </c>
      <c r="E5749" t="s">
        <v>9577</v>
      </c>
    </row>
    <row r="5750" spans="2:5" x14ac:dyDescent="0.35">
      <c r="B5750" s="79">
        <v>119</v>
      </c>
      <c r="C5750" s="79" t="s">
        <v>4321</v>
      </c>
      <c r="D5750" t="s">
        <v>459</v>
      </c>
      <c r="E5750" t="s">
        <v>9578</v>
      </c>
    </row>
    <row r="5751" spans="2:5" x14ac:dyDescent="0.35">
      <c r="B5751" s="79">
        <v>119</v>
      </c>
      <c r="C5751" s="79" t="s">
        <v>4321</v>
      </c>
      <c r="D5751" t="s">
        <v>460</v>
      </c>
      <c r="E5751" t="s">
        <v>9579</v>
      </c>
    </row>
    <row r="5752" spans="2:5" x14ac:dyDescent="0.35">
      <c r="B5752" s="79">
        <v>119</v>
      </c>
      <c r="C5752" s="79" t="s">
        <v>4321</v>
      </c>
      <c r="D5752" t="s">
        <v>461</v>
      </c>
      <c r="E5752" t="s">
        <v>1542</v>
      </c>
    </row>
    <row r="5753" spans="2:5" x14ac:dyDescent="0.35">
      <c r="B5753" s="79">
        <v>119</v>
      </c>
      <c r="C5753" s="79" t="s">
        <v>4321</v>
      </c>
      <c r="D5753" t="s">
        <v>462</v>
      </c>
      <c r="E5753" t="s">
        <v>9580</v>
      </c>
    </row>
    <row r="5754" spans="2:5" x14ac:dyDescent="0.35">
      <c r="B5754" s="79">
        <v>119</v>
      </c>
      <c r="C5754" s="79" t="s">
        <v>4321</v>
      </c>
      <c r="D5754" t="s">
        <v>464</v>
      </c>
      <c r="E5754" t="s">
        <v>9581</v>
      </c>
    </row>
    <row r="5755" spans="2:5" x14ac:dyDescent="0.35">
      <c r="B5755" s="79">
        <v>119</v>
      </c>
      <c r="C5755" s="79" t="s">
        <v>4321</v>
      </c>
      <c r="D5755" t="s">
        <v>466</v>
      </c>
      <c r="E5755" t="s">
        <v>9582</v>
      </c>
    </row>
    <row r="5756" spans="2:5" x14ac:dyDescent="0.35">
      <c r="B5756" s="79">
        <v>119</v>
      </c>
      <c r="C5756" s="79" t="s">
        <v>4321</v>
      </c>
      <c r="D5756" t="s">
        <v>467</v>
      </c>
      <c r="E5756" t="s">
        <v>9583</v>
      </c>
    </row>
    <row r="5757" spans="2:5" x14ac:dyDescent="0.35">
      <c r="B5757" s="79">
        <v>119</v>
      </c>
      <c r="C5757" s="79" t="s">
        <v>4321</v>
      </c>
      <c r="D5757" t="s">
        <v>468</v>
      </c>
      <c r="E5757" t="s">
        <v>9584</v>
      </c>
    </row>
    <row r="5758" spans="2:5" x14ac:dyDescent="0.35">
      <c r="B5758" s="79">
        <v>119</v>
      </c>
      <c r="C5758" s="79" t="s">
        <v>4321</v>
      </c>
      <c r="D5758" t="s">
        <v>470</v>
      </c>
      <c r="E5758" t="s">
        <v>9585</v>
      </c>
    </row>
    <row r="5759" spans="2:5" x14ac:dyDescent="0.35">
      <c r="B5759" s="79">
        <v>119</v>
      </c>
      <c r="C5759" s="79" t="s">
        <v>4321</v>
      </c>
      <c r="D5759" t="s">
        <v>471</v>
      </c>
      <c r="E5759" t="s">
        <v>9586</v>
      </c>
    </row>
    <row r="5760" spans="2:5" x14ac:dyDescent="0.35">
      <c r="B5760" s="79">
        <v>119</v>
      </c>
      <c r="C5760" s="79" t="s">
        <v>4321</v>
      </c>
      <c r="D5760" t="s">
        <v>472</v>
      </c>
      <c r="E5760" t="s">
        <v>1543</v>
      </c>
    </row>
    <row r="5761" spans="2:5" x14ac:dyDescent="0.35">
      <c r="B5761" s="79">
        <v>119</v>
      </c>
      <c r="C5761" s="79" t="s">
        <v>4321</v>
      </c>
      <c r="D5761" t="s">
        <v>473</v>
      </c>
      <c r="E5761" t="s">
        <v>9587</v>
      </c>
    </row>
    <row r="5762" spans="2:5" x14ac:dyDescent="0.35">
      <c r="B5762" s="79">
        <v>119</v>
      </c>
      <c r="C5762" s="79" t="s">
        <v>4321</v>
      </c>
      <c r="D5762" t="s">
        <v>475</v>
      </c>
      <c r="E5762" t="s">
        <v>9588</v>
      </c>
    </row>
    <row r="5763" spans="2:5" x14ac:dyDescent="0.35">
      <c r="B5763" s="79">
        <v>119</v>
      </c>
      <c r="C5763" s="79" t="s">
        <v>4321</v>
      </c>
      <c r="D5763" t="s">
        <v>476</v>
      </c>
      <c r="E5763" t="s">
        <v>1544</v>
      </c>
    </row>
    <row r="5764" spans="2:5" x14ac:dyDescent="0.35">
      <c r="B5764" s="79">
        <v>119</v>
      </c>
      <c r="C5764" s="79" t="s">
        <v>4321</v>
      </c>
      <c r="D5764" t="s">
        <v>477</v>
      </c>
      <c r="E5764" t="s">
        <v>9589</v>
      </c>
    </row>
    <row r="5765" spans="2:5" x14ac:dyDescent="0.35">
      <c r="B5765" s="79">
        <v>119</v>
      </c>
      <c r="C5765" s="79" t="s">
        <v>4321</v>
      </c>
      <c r="D5765" t="s">
        <v>479</v>
      </c>
      <c r="E5765" t="s">
        <v>9590</v>
      </c>
    </row>
    <row r="5766" spans="2:5" x14ac:dyDescent="0.35">
      <c r="B5766" s="79">
        <v>119</v>
      </c>
      <c r="C5766" s="79" t="s">
        <v>4321</v>
      </c>
      <c r="D5766" t="s">
        <v>481</v>
      </c>
      <c r="E5766" t="s">
        <v>9591</v>
      </c>
    </row>
    <row r="5767" spans="2:5" x14ac:dyDescent="0.35">
      <c r="B5767" s="79">
        <v>119</v>
      </c>
      <c r="C5767" s="79" t="s">
        <v>4321</v>
      </c>
      <c r="D5767" t="s">
        <v>482</v>
      </c>
      <c r="E5767" t="s">
        <v>9592</v>
      </c>
    </row>
    <row r="5768" spans="2:5" x14ac:dyDescent="0.35">
      <c r="B5768" s="79">
        <v>119</v>
      </c>
      <c r="C5768" s="79" t="s">
        <v>4321</v>
      </c>
      <c r="D5768" t="s">
        <v>483</v>
      </c>
      <c r="E5768" t="s">
        <v>9593</v>
      </c>
    </row>
    <row r="5769" spans="2:5" x14ac:dyDescent="0.35">
      <c r="B5769" s="79">
        <v>119</v>
      </c>
      <c r="C5769" s="79" t="s">
        <v>4321</v>
      </c>
      <c r="D5769" t="s">
        <v>484</v>
      </c>
      <c r="E5769" t="s">
        <v>1545</v>
      </c>
    </row>
    <row r="5770" spans="2:5" x14ac:dyDescent="0.35">
      <c r="B5770" s="79">
        <v>119</v>
      </c>
      <c r="C5770" s="79" t="s">
        <v>4321</v>
      </c>
      <c r="D5770" t="s">
        <v>485</v>
      </c>
      <c r="E5770" t="s">
        <v>9594</v>
      </c>
    </row>
    <row r="5771" spans="2:5" x14ac:dyDescent="0.35">
      <c r="B5771" s="79">
        <v>119</v>
      </c>
      <c r="C5771" s="79" t="s">
        <v>4321</v>
      </c>
      <c r="D5771" t="s">
        <v>487</v>
      </c>
      <c r="E5771" t="s">
        <v>9595</v>
      </c>
    </row>
    <row r="5772" spans="2:5" x14ac:dyDescent="0.35">
      <c r="B5772" s="79">
        <v>119</v>
      </c>
      <c r="C5772" s="79" t="s">
        <v>4321</v>
      </c>
      <c r="D5772" t="s">
        <v>489</v>
      </c>
      <c r="E5772" t="s">
        <v>9596</v>
      </c>
    </row>
    <row r="5773" spans="2:5" x14ac:dyDescent="0.35">
      <c r="B5773" s="79">
        <v>119</v>
      </c>
      <c r="C5773" s="79" t="s">
        <v>4321</v>
      </c>
      <c r="D5773" t="s">
        <v>490</v>
      </c>
      <c r="E5773" t="s">
        <v>9597</v>
      </c>
    </row>
    <row r="5774" spans="2:5" x14ac:dyDescent="0.35">
      <c r="B5774" s="79">
        <v>119</v>
      </c>
      <c r="C5774" s="79" t="s">
        <v>4321</v>
      </c>
      <c r="D5774" t="s">
        <v>491</v>
      </c>
      <c r="E5774" t="s">
        <v>9598</v>
      </c>
    </row>
    <row r="5775" spans="2:5" x14ac:dyDescent="0.35">
      <c r="B5775" s="79">
        <v>119</v>
      </c>
      <c r="C5775" s="79" t="s">
        <v>4321</v>
      </c>
      <c r="D5775" t="s">
        <v>493</v>
      </c>
      <c r="E5775" t="s">
        <v>9599</v>
      </c>
    </row>
    <row r="5776" spans="2:5" x14ac:dyDescent="0.35">
      <c r="B5776" s="79">
        <v>119</v>
      </c>
      <c r="C5776" s="79" t="s">
        <v>4321</v>
      </c>
      <c r="D5776" t="s">
        <v>495</v>
      </c>
      <c r="E5776" t="s">
        <v>9600</v>
      </c>
    </row>
    <row r="5777" spans="2:5" x14ac:dyDescent="0.35">
      <c r="B5777" s="79">
        <v>119</v>
      </c>
      <c r="C5777" s="79" t="s">
        <v>4321</v>
      </c>
      <c r="D5777" t="s">
        <v>496</v>
      </c>
      <c r="E5777" t="s">
        <v>1546</v>
      </c>
    </row>
    <row r="5778" spans="2:5" x14ac:dyDescent="0.35">
      <c r="B5778" s="79">
        <v>119</v>
      </c>
      <c r="C5778" s="79" t="s">
        <v>4321</v>
      </c>
      <c r="D5778" t="s">
        <v>497</v>
      </c>
      <c r="E5778" t="s">
        <v>1547</v>
      </c>
    </row>
    <row r="5779" spans="2:5" x14ac:dyDescent="0.35">
      <c r="B5779" s="79">
        <v>120</v>
      </c>
      <c r="C5779" s="79" t="s">
        <v>167</v>
      </c>
      <c r="D5779" t="s">
        <v>446</v>
      </c>
      <c r="E5779" t="s">
        <v>9601</v>
      </c>
    </row>
    <row r="5780" spans="2:5" x14ac:dyDescent="0.35">
      <c r="B5780" s="79">
        <v>120</v>
      </c>
      <c r="C5780" s="79" t="s">
        <v>167</v>
      </c>
      <c r="D5780" t="s">
        <v>448</v>
      </c>
      <c r="E5780" t="s">
        <v>1548</v>
      </c>
    </row>
    <row r="5781" spans="2:5" x14ac:dyDescent="0.35">
      <c r="B5781" s="79">
        <v>120</v>
      </c>
      <c r="C5781" s="79" t="s">
        <v>167</v>
      </c>
      <c r="D5781" t="s">
        <v>449</v>
      </c>
      <c r="E5781" t="s">
        <v>1549</v>
      </c>
    </row>
    <row r="5782" spans="2:5" x14ac:dyDescent="0.35">
      <c r="B5782" s="79">
        <v>120</v>
      </c>
      <c r="C5782" s="79" t="s">
        <v>167</v>
      </c>
      <c r="D5782" t="s">
        <v>450</v>
      </c>
      <c r="E5782" t="s">
        <v>9602</v>
      </c>
    </row>
    <row r="5783" spans="2:5" x14ac:dyDescent="0.35">
      <c r="B5783" s="79">
        <v>120</v>
      </c>
      <c r="C5783" s="79" t="s">
        <v>167</v>
      </c>
      <c r="D5783" t="s">
        <v>452</v>
      </c>
      <c r="E5783" t="s">
        <v>9603</v>
      </c>
    </row>
    <row r="5784" spans="2:5" x14ac:dyDescent="0.35">
      <c r="B5784" s="79">
        <v>120</v>
      </c>
      <c r="C5784" s="79" t="s">
        <v>167</v>
      </c>
      <c r="D5784" t="s">
        <v>454</v>
      </c>
      <c r="E5784" t="s">
        <v>9604</v>
      </c>
    </row>
    <row r="5785" spans="2:5" x14ac:dyDescent="0.35">
      <c r="B5785" s="79">
        <v>120</v>
      </c>
      <c r="C5785" s="79" t="s">
        <v>167</v>
      </c>
      <c r="D5785" t="s">
        <v>456</v>
      </c>
      <c r="E5785" t="s">
        <v>1550</v>
      </c>
    </row>
    <row r="5786" spans="2:5" x14ac:dyDescent="0.35">
      <c r="B5786" s="79">
        <v>120</v>
      </c>
      <c r="C5786" s="79" t="s">
        <v>167</v>
      </c>
      <c r="D5786" t="s">
        <v>458</v>
      </c>
      <c r="E5786" t="s">
        <v>9605</v>
      </c>
    </row>
    <row r="5787" spans="2:5" x14ac:dyDescent="0.35">
      <c r="B5787" s="79">
        <v>120</v>
      </c>
      <c r="C5787" s="79" t="s">
        <v>167</v>
      </c>
      <c r="D5787" t="s">
        <v>459</v>
      </c>
      <c r="E5787" t="s">
        <v>9606</v>
      </c>
    </row>
    <row r="5788" spans="2:5" x14ac:dyDescent="0.35">
      <c r="B5788" s="79">
        <v>120</v>
      </c>
      <c r="C5788" s="79" t="s">
        <v>167</v>
      </c>
      <c r="D5788" t="s">
        <v>460</v>
      </c>
      <c r="E5788" t="s">
        <v>9607</v>
      </c>
    </row>
    <row r="5789" spans="2:5" x14ac:dyDescent="0.35">
      <c r="B5789" s="79">
        <v>120</v>
      </c>
      <c r="C5789" s="79" t="s">
        <v>167</v>
      </c>
      <c r="D5789" t="s">
        <v>461</v>
      </c>
      <c r="E5789" t="s">
        <v>9608</v>
      </c>
    </row>
    <row r="5790" spans="2:5" x14ac:dyDescent="0.35">
      <c r="B5790" s="79">
        <v>120</v>
      </c>
      <c r="C5790" s="79" t="s">
        <v>167</v>
      </c>
      <c r="D5790" t="s">
        <v>462</v>
      </c>
      <c r="E5790" t="s">
        <v>1551</v>
      </c>
    </row>
    <row r="5791" spans="2:5" x14ac:dyDescent="0.35">
      <c r="B5791" s="79">
        <v>120</v>
      </c>
      <c r="C5791" s="79" t="s">
        <v>167</v>
      </c>
      <c r="D5791" t="s">
        <v>464</v>
      </c>
      <c r="E5791" t="s">
        <v>1552</v>
      </c>
    </row>
    <row r="5792" spans="2:5" x14ac:dyDescent="0.35">
      <c r="B5792" s="79">
        <v>120</v>
      </c>
      <c r="C5792" s="79" t="s">
        <v>167</v>
      </c>
      <c r="D5792" t="s">
        <v>466</v>
      </c>
      <c r="E5792" t="s">
        <v>9609</v>
      </c>
    </row>
    <row r="5793" spans="2:5" x14ac:dyDescent="0.35">
      <c r="B5793" s="79">
        <v>120</v>
      </c>
      <c r="C5793" s="79" t="s">
        <v>167</v>
      </c>
      <c r="D5793" t="s">
        <v>467</v>
      </c>
      <c r="E5793" t="s">
        <v>9610</v>
      </c>
    </row>
    <row r="5794" spans="2:5" x14ac:dyDescent="0.35">
      <c r="B5794" s="79">
        <v>120</v>
      </c>
      <c r="C5794" s="79" t="s">
        <v>167</v>
      </c>
      <c r="D5794" t="s">
        <v>468</v>
      </c>
      <c r="E5794" t="s">
        <v>9611</v>
      </c>
    </row>
    <row r="5795" spans="2:5" x14ac:dyDescent="0.35">
      <c r="B5795" s="79">
        <v>120</v>
      </c>
      <c r="C5795" s="79" t="s">
        <v>167</v>
      </c>
      <c r="D5795" t="s">
        <v>470</v>
      </c>
      <c r="E5795" t="s">
        <v>9612</v>
      </c>
    </row>
    <row r="5796" spans="2:5" x14ac:dyDescent="0.35">
      <c r="B5796" s="79">
        <v>120</v>
      </c>
      <c r="C5796" s="79" t="s">
        <v>167</v>
      </c>
      <c r="D5796" t="s">
        <v>471</v>
      </c>
      <c r="E5796" t="s">
        <v>9613</v>
      </c>
    </row>
    <row r="5797" spans="2:5" x14ac:dyDescent="0.35">
      <c r="B5797" s="79">
        <v>120</v>
      </c>
      <c r="C5797" s="79" t="s">
        <v>167</v>
      </c>
      <c r="D5797" t="s">
        <v>472</v>
      </c>
      <c r="E5797" t="s">
        <v>9614</v>
      </c>
    </row>
    <row r="5798" spans="2:5" x14ac:dyDescent="0.35">
      <c r="B5798" s="79">
        <v>121</v>
      </c>
      <c r="C5798" s="79" t="s">
        <v>4326</v>
      </c>
      <c r="D5798" t="s">
        <v>446</v>
      </c>
      <c r="E5798" t="s">
        <v>9615</v>
      </c>
    </row>
    <row r="5799" spans="2:5" x14ac:dyDescent="0.35">
      <c r="B5799" s="79">
        <v>121</v>
      </c>
      <c r="C5799" s="79" t="s">
        <v>4326</v>
      </c>
      <c r="D5799" t="s">
        <v>448</v>
      </c>
      <c r="E5799" t="s">
        <v>1553</v>
      </c>
    </row>
    <row r="5800" spans="2:5" x14ac:dyDescent="0.35">
      <c r="B5800" s="79">
        <v>121</v>
      </c>
      <c r="C5800" s="79" t="s">
        <v>4326</v>
      </c>
      <c r="D5800" t="s">
        <v>449</v>
      </c>
      <c r="E5800" t="s">
        <v>9616</v>
      </c>
    </row>
    <row r="5801" spans="2:5" x14ac:dyDescent="0.35">
      <c r="B5801" s="79">
        <v>121</v>
      </c>
      <c r="C5801" s="79" t="s">
        <v>4326</v>
      </c>
      <c r="D5801" t="s">
        <v>450</v>
      </c>
      <c r="E5801" t="s">
        <v>9617</v>
      </c>
    </row>
    <row r="5802" spans="2:5" x14ac:dyDescent="0.35">
      <c r="B5802" s="79">
        <v>121</v>
      </c>
      <c r="C5802" s="79" t="s">
        <v>4326</v>
      </c>
      <c r="D5802" t="s">
        <v>452</v>
      </c>
      <c r="E5802" t="s">
        <v>9618</v>
      </c>
    </row>
    <row r="5803" spans="2:5" x14ac:dyDescent="0.35">
      <c r="B5803" s="79">
        <v>121</v>
      </c>
      <c r="C5803" s="79" t="s">
        <v>4326</v>
      </c>
      <c r="D5803" t="s">
        <v>454</v>
      </c>
      <c r="E5803" t="s">
        <v>9619</v>
      </c>
    </row>
    <row r="5804" spans="2:5" x14ac:dyDescent="0.35">
      <c r="B5804" s="79">
        <v>121</v>
      </c>
      <c r="C5804" s="79" t="s">
        <v>4326</v>
      </c>
      <c r="D5804" t="s">
        <v>456</v>
      </c>
      <c r="E5804" t="s">
        <v>9620</v>
      </c>
    </row>
    <row r="5805" spans="2:5" x14ac:dyDescent="0.35">
      <c r="B5805" s="79">
        <v>121</v>
      </c>
      <c r="C5805" s="79" t="s">
        <v>4326</v>
      </c>
      <c r="D5805" t="s">
        <v>458</v>
      </c>
      <c r="E5805" t="s">
        <v>9621</v>
      </c>
    </row>
    <row r="5806" spans="2:5" x14ac:dyDescent="0.35">
      <c r="B5806" s="79">
        <v>121</v>
      </c>
      <c r="C5806" s="79" t="s">
        <v>4326</v>
      </c>
      <c r="D5806" t="s">
        <v>459</v>
      </c>
      <c r="E5806" t="s">
        <v>9622</v>
      </c>
    </row>
    <row r="5807" spans="2:5" x14ac:dyDescent="0.35">
      <c r="B5807" s="79">
        <v>121</v>
      </c>
      <c r="C5807" s="79" t="s">
        <v>4326</v>
      </c>
      <c r="D5807" t="s">
        <v>460</v>
      </c>
      <c r="E5807" t="s">
        <v>1554</v>
      </c>
    </row>
    <row r="5808" spans="2:5" x14ac:dyDescent="0.35">
      <c r="B5808" s="79">
        <v>121</v>
      </c>
      <c r="C5808" s="79" t="s">
        <v>4326</v>
      </c>
      <c r="D5808" t="s">
        <v>461</v>
      </c>
      <c r="E5808" t="s">
        <v>9623</v>
      </c>
    </row>
    <row r="5809" spans="2:5" x14ac:dyDescent="0.35">
      <c r="B5809" s="79">
        <v>121</v>
      </c>
      <c r="C5809" s="79" t="s">
        <v>4326</v>
      </c>
      <c r="D5809" t="s">
        <v>462</v>
      </c>
      <c r="E5809" t="s">
        <v>9624</v>
      </c>
    </row>
    <row r="5810" spans="2:5" x14ac:dyDescent="0.35">
      <c r="B5810" s="79">
        <v>121</v>
      </c>
      <c r="C5810" s="79" t="s">
        <v>4326</v>
      </c>
      <c r="D5810" t="s">
        <v>464</v>
      </c>
      <c r="E5810" t="s">
        <v>9625</v>
      </c>
    </row>
    <row r="5811" spans="2:5" x14ac:dyDescent="0.35">
      <c r="B5811" s="79">
        <v>121</v>
      </c>
      <c r="C5811" s="79" t="s">
        <v>4326</v>
      </c>
      <c r="D5811" t="s">
        <v>466</v>
      </c>
      <c r="E5811" t="s">
        <v>9626</v>
      </c>
    </row>
    <row r="5812" spans="2:5" x14ac:dyDescent="0.35">
      <c r="B5812" s="79">
        <v>121</v>
      </c>
      <c r="C5812" s="79" t="s">
        <v>4326</v>
      </c>
      <c r="D5812" t="s">
        <v>467</v>
      </c>
      <c r="E5812" t="s">
        <v>9627</v>
      </c>
    </row>
    <row r="5813" spans="2:5" x14ac:dyDescent="0.35">
      <c r="B5813" s="79">
        <v>121</v>
      </c>
      <c r="C5813" s="79" t="s">
        <v>4326</v>
      </c>
      <c r="D5813" t="s">
        <v>468</v>
      </c>
      <c r="E5813" t="s">
        <v>9628</v>
      </c>
    </row>
    <row r="5814" spans="2:5" x14ac:dyDescent="0.35">
      <c r="B5814" s="79">
        <v>121</v>
      </c>
      <c r="C5814" s="79" t="s">
        <v>4326</v>
      </c>
      <c r="D5814" t="s">
        <v>470</v>
      </c>
      <c r="E5814" t="s">
        <v>9629</v>
      </c>
    </row>
    <row r="5815" spans="2:5" x14ac:dyDescent="0.35">
      <c r="B5815" s="79">
        <v>121</v>
      </c>
      <c r="C5815" s="79" t="s">
        <v>4326</v>
      </c>
      <c r="D5815" t="s">
        <v>471</v>
      </c>
      <c r="E5815" t="s">
        <v>1555</v>
      </c>
    </row>
    <row r="5816" spans="2:5" x14ac:dyDescent="0.35">
      <c r="B5816" s="79">
        <v>121</v>
      </c>
      <c r="C5816" s="79" t="s">
        <v>4326</v>
      </c>
      <c r="D5816" t="s">
        <v>472</v>
      </c>
      <c r="E5816" t="s">
        <v>9630</v>
      </c>
    </row>
    <row r="5817" spans="2:5" x14ac:dyDescent="0.35">
      <c r="B5817" s="79">
        <v>121</v>
      </c>
      <c r="C5817" s="79" t="s">
        <v>4326</v>
      </c>
      <c r="D5817" t="s">
        <v>473</v>
      </c>
      <c r="E5817" t="s">
        <v>9631</v>
      </c>
    </row>
    <row r="5818" spans="2:5" x14ac:dyDescent="0.35">
      <c r="B5818" s="79">
        <v>121</v>
      </c>
      <c r="C5818" s="79" t="s">
        <v>4326</v>
      </c>
      <c r="D5818" t="s">
        <v>475</v>
      </c>
      <c r="E5818" t="s">
        <v>9632</v>
      </c>
    </row>
    <row r="5819" spans="2:5" x14ac:dyDescent="0.35">
      <c r="B5819" s="79">
        <v>121</v>
      </c>
      <c r="C5819" s="79" t="s">
        <v>4326</v>
      </c>
      <c r="D5819" t="s">
        <v>476</v>
      </c>
      <c r="E5819" t="s">
        <v>9633</v>
      </c>
    </row>
    <row r="5820" spans="2:5" x14ac:dyDescent="0.35">
      <c r="B5820" s="79">
        <v>121</v>
      </c>
      <c r="C5820" s="79" t="s">
        <v>4326</v>
      </c>
      <c r="D5820" t="s">
        <v>477</v>
      </c>
      <c r="E5820" t="s">
        <v>9634</v>
      </c>
    </row>
    <row r="5821" spans="2:5" x14ac:dyDescent="0.35">
      <c r="B5821" s="79">
        <v>121</v>
      </c>
      <c r="C5821" s="79" t="s">
        <v>4326</v>
      </c>
      <c r="D5821" t="s">
        <v>479</v>
      </c>
      <c r="E5821" t="s">
        <v>9635</v>
      </c>
    </row>
    <row r="5822" spans="2:5" x14ac:dyDescent="0.35">
      <c r="B5822" s="79">
        <v>121</v>
      </c>
      <c r="C5822" s="79" t="s">
        <v>4326</v>
      </c>
      <c r="D5822" t="s">
        <v>481</v>
      </c>
      <c r="E5822" t="s">
        <v>9636</v>
      </c>
    </row>
    <row r="5823" spans="2:5" x14ac:dyDescent="0.35">
      <c r="B5823" s="79">
        <v>121</v>
      </c>
      <c r="C5823" s="79" t="s">
        <v>4326</v>
      </c>
      <c r="D5823" t="s">
        <v>482</v>
      </c>
      <c r="E5823" t="s">
        <v>9637</v>
      </c>
    </row>
    <row r="5824" spans="2:5" x14ac:dyDescent="0.35">
      <c r="B5824" s="79">
        <v>121</v>
      </c>
      <c r="C5824" s="79" t="s">
        <v>4326</v>
      </c>
      <c r="D5824" t="s">
        <v>483</v>
      </c>
      <c r="E5824" t="s">
        <v>9638</v>
      </c>
    </row>
    <row r="5825" spans="2:5" x14ac:dyDescent="0.35">
      <c r="B5825" s="79">
        <v>121</v>
      </c>
      <c r="C5825" s="79" t="s">
        <v>4326</v>
      </c>
      <c r="D5825" t="s">
        <v>484</v>
      </c>
      <c r="E5825" t="s">
        <v>9639</v>
      </c>
    </row>
    <row r="5826" spans="2:5" x14ac:dyDescent="0.35">
      <c r="B5826" s="79">
        <v>121</v>
      </c>
      <c r="C5826" s="79" t="s">
        <v>4326</v>
      </c>
      <c r="D5826" t="s">
        <v>485</v>
      </c>
      <c r="E5826" t="s">
        <v>9640</v>
      </c>
    </row>
    <row r="5827" spans="2:5" x14ac:dyDescent="0.35">
      <c r="B5827" s="79">
        <v>121</v>
      </c>
      <c r="C5827" s="79" t="s">
        <v>4326</v>
      </c>
      <c r="D5827" t="s">
        <v>487</v>
      </c>
      <c r="E5827" t="s">
        <v>9641</v>
      </c>
    </row>
    <row r="5828" spans="2:5" x14ac:dyDescent="0.35">
      <c r="B5828" s="79">
        <v>121</v>
      </c>
      <c r="C5828" s="79" t="s">
        <v>4326</v>
      </c>
      <c r="D5828" t="s">
        <v>489</v>
      </c>
      <c r="E5828" t="s">
        <v>9642</v>
      </c>
    </row>
    <row r="5829" spans="2:5" x14ac:dyDescent="0.35">
      <c r="B5829" s="79">
        <v>121</v>
      </c>
      <c r="C5829" s="79" t="s">
        <v>4326</v>
      </c>
      <c r="D5829" t="s">
        <v>910</v>
      </c>
      <c r="E5829" t="s">
        <v>9643</v>
      </c>
    </row>
    <row r="5830" spans="2:5" x14ac:dyDescent="0.35">
      <c r="B5830" s="79">
        <v>122</v>
      </c>
      <c r="C5830" s="79" t="s">
        <v>4329</v>
      </c>
      <c r="D5830" t="s">
        <v>446</v>
      </c>
      <c r="E5830" t="s">
        <v>9644</v>
      </c>
    </row>
    <row r="5831" spans="2:5" x14ac:dyDescent="0.35">
      <c r="B5831" s="79">
        <v>122</v>
      </c>
      <c r="C5831" s="79" t="s">
        <v>4329</v>
      </c>
      <c r="D5831" t="s">
        <v>448</v>
      </c>
      <c r="E5831" t="s">
        <v>9645</v>
      </c>
    </row>
    <row r="5832" spans="2:5" x14ac:dyDescent="0.35">
      <c r="B5832" s="79">
        <v>122</v>
      </c>
      <c r="C5832" s="79" t="s">
        <v>4329</v>
      </c>
      <c r="D5832" t="s">
        <v>449</v>
      </c>
      <c r="E5832" t="s">
        <v>9646</v>
      </c>
    </row>
    <row r="5833" spans="2:5" x14ac:dyDescent="0.35">
      <c r="B5833" s="79">
        <v>122</v>
      </c>
      <c r="C5833" s="79" t="s">
        <v>4329</v>
      </c>
      <c r="D5833" t="s">
        <v>450</v>
      </c>
      <c r="E5833" t="s">
        <v>9647</v>
      </c>
    </row>
    <row r="5834" spans="2:5" x14ac:dyDescent="0.35">
      <c r="B5834" s="79">
        <v>122</v>
      </c>
      <c r="C5834" s="79" t="s">
        <v>4329</v>
      </c>
      <c r="D5834" t="s">
        <v>452</v>
      </c>
      <c r="E5834" t="s">
        <v>9648</v>
      </c>
    </row>
    <row r="5835" spans="2:5" x14ac:dyDescent="0.35">
      <c r="B5835" s="79">
        <v>122</v>
      </c>
      <c r="C5835" s="79" t="s">
        <v>4329</v>
      </c>
      <c r="D5835" t="s">
        <v>454</v>
      </c>
      <c r="E5835" t="s">
        <v>9649</v>
      </c>
    </row>
    <row r="5836" spans="2:5" x14ac:dyDescent="0.35">
      <c r="B5836" s="79">
        <v>122</v>
      </c>
      <c r="C5836" s="79" t="s">
        <v>4329</v>
      </c>
      <c r="D5836" t="s">
        <v>456</v>
      </c>
      <c r="E5836" t="s">
        <v>9650</v>
      </c>
    </row>
    <row r="5837" spans="2:5" x14ac:dyDescent="0.35">
      <c r="B5837" s="79">
        <v>122</v>
      </c>
      <c r="C5837" s="79" t="s">
        <v>4329</v>
      </c>
      <c r="D5837" t="s">
        <v>458</v>
      </c>
      <c r="E5837" t="s">
        <v>9651</v>
      </c>
    </row>
    <row r="5838" spans="2:5" x14ac:dyDescent="0.35">
      <c r="B5838" s="79">
        <v>122</v>
      </c>
      <c r="C5838" s="79" t="s">
        <v>4329</v>
      </c>
      <c r="D5838" t="s">
        <v>459</v>
      </c>
      <c r="E5838" t="s">
        <v>9652</v>
      </c>
    </row>
    <row r="5839" spans="2:5" x14ac:dyDescent="0.35">
      <c r="B5839" s="79">
        <v>122</v>
      </c>
      <c r="C5839" s="79" t="s">
        <v>4329</v>
      </c>
      <c r="D5839" t="s">
        <v>460</v>
      </c>
      <c r="E5839" t="s">
        <v>9653</v>
      </c>
    </row>
    <row r="5840" spans="2:5" x14ac:dyDescent="0.35">
      <c r="B5840" s="79">
        <v>122</v>
      </c>
      <c r="C5840" s="79" t="s">
        <v>4329</v>
      </c>
      <c r="D5840" t="s">
        <v>461</v>
      </c>
      <c r="E5840" t="s">
        <v>9654</v>
      </c>
    </row>
    <row r="5841" spans="2:5" x14ac:dyDescent="0.35">
      <c r="B5841" s="79">
        <v>122</v>
      </c>
      <c r="C5841" s="79" t="s">
        <v>4329</v>
      </c>
      <c r="D5841" t="s">
        <v>462</v>
      </c>
      <c r="E5841" t="s">
        <v>9655</v>
      </c>
    </row>
    <row r="5842" spans="2:5" x14ac:dyDescent="0.35">
      <c r="B5842" s="79">
        <v>122</v>
      </c>
      <c r="C5842" s="79" t="s">
        <v>4329</v>
      </c>
      <c r="D5842" t="s">
        <v>464</v>
      </c>
      <c r="E5842" t="s">
        <v>9656</v>
      </c>
    </row>
    <row r="5843" spans="2:5" x14ac:dyDescent="0.35">
      <c r="B5843" s="79">
        <v>122</v>
      </c>
      <c r="C5843" s="79" t="s">
        <v>4329</v>
      </c>
      <c r="D5843" t="s">
        <v>466</v>
      </c>
      <c r="E5843" t="s">
        <v>9657</v>
      </c>
    </row>
    <row r="5844" spans="2:5" x14ac:dyDescent="0.35">
      <c r="B5844" s="79">
        <v>122</v>
      </c>
      <c r="C5844" s="79" t="s">
        <v>4329</v>
      </c>
      <c r="D5844" t="s">
        <v>467</v>
      </c>
      <c r="E5844" t="s">
        <v>9658</v>
      </c>
    </row>
    <row r="5845" spans="2:5" x14ac:dyDescent="0.35">
      <c r="B5845" s="79">
        <v>122</v>
      </c>
      <c r="C5845" s="79" t="s">
        <v>4329</v>
      </c>
      <c r="D5845" t="s">
        <v>468</v>
      </c>
      <c r="E5845" t="s">
        <v>9659</v>
      </c>
    </row>
    <row r="5846" spans="2:5" x14ac:dyDescent="0.35">
      <c r="B5846" s="79">
        <v>122</v>
      </c>
      <c r="C5846" s="79" t="s">
        <v>4329</v>
      </c>
      <c r="D5846" t="s">
        <v>470</v>
      </c>
      <c r="E5846" t="s">
        <v>9660</v>
      </c>
    </row>
    <row r="5847" spans="2:5" x14ac:dyDescent="0.35">
      <c r="B5847" s="79">
        <v>122</v>
      </c>
      <c r="C5847" s="79" t="s">
        <v>4329</v>
      </c>
      <c r="D5847" t="s">
        <v>471</v>
      </c>
      <c r="E5847" t="s">
        <v>9661</v>
      </c>
    </row>
    <row r="5848" spans="2:5" x14ac:dyDescent="0.35">
      <c r="B5848" s="79">
        <v>122</v>
      </c>
      <c r="C5848" s="79" t="s">
        <v>4329</v>
      </c>
      <c r="D5848" t="s">
        <v>910</v>
      </c>
      <c r="E5848" t="s">
        <v>9662</v>
      </c>
    </row>
    <row r="5849" spans="2:5" x14ac:dyDescent="0.35">
      <c r="B5849" s="79">
        <v>122</v>
      </c>
      <c r="C5849" s="79" t="s">
        <v>4329</v>
      </c>
      <c r="D5849" t="s">
        <v>1055</v>
      </c>
      <c r="E5849" t="s">
        <v>9663</v>
      </c>
    </row>
    <row r="5850" spans="2:5" x14ac:dyDescent="0.35">
      <c r="B5850" s="79">
        <v>122</v>
      </c>
      <c r="C5850" s="79" t="s">
        <v>4329</v>
      </c>
      <c r="D5850" t="s">
        <v>1056</v>
      </c>
      <c r="E5850" t="s">
        <v>9664</v>
      </c>
    </row>
    <row r="5851" spans="2:5" x14ac:dyDescent="0.35">
      <c r="B5851" s="79">
        <v>122</v>
      </c>
      <c r="C5851" s="79" t="s">
        <v>4329</v>
      </c>
      <c r="D5851" t="s">
        <v>1249</v>
      </c>
      <c r="E5851" t="s">
        <v>9665</v>
      </c>
    </row>
    <row r="5852" spans="2:5" x14ac:dyDescent="0.35">
      <c r="B5852" s="79">
        <v>123</v>
      </c>
      <c r="C5852" s="79" t="s">
        <v>4331</v>
      </c>
      <c r="D5852" t="s">
        <v>446</v>
      </c>
      <c r="E5852" t="s">
        <v>9666</v>
      </c>
    </row>
    <row r="5853" spans="2:5" x14ac:dyDescent="0.35">
      <c r="B5853" s="79">
        <v>123</v>
      </c>
      <c r="C5853" s="79" t="s">
        <v>4331</v>
      </c>
      <c r="D5853" t="s">
        <v>448</v>
      </c>
      <c r="E5853" t="s">
        <v>9667</v>
      </c>
    </row>
    <row r="5854" spans="2:5" x14ac:dyDescent="0.35">
      <c r="B5854" s="79">
        <v>123</v>
      </c>
      <c r="C5854" s="79" t="s">
        <v>4331</v>
      </c>
      <c r="D5854" t="s">
        <v>449</v>
      </c>
      <c r="E5854" t="s">
        <v>9668</v>
      </c>
    </row>
    <row r="5855" spans="2:5" x14ac:dyDescent="0.35">
      <c r="B5855" s="79">
        <v>123</v>
      </c>
      <c r="C5855" s="79" t="s">
        <v>4331</v>
      </c>
      <c r="D5855" t="s">
        <v>450</v>
      </c>
      <c r="E5855" t="s">
        <v>1556</v>
      </c>
    </row>
    <row r="5856" spans="2:5" x14ac:dyDescent="0.35">
      <c r="B5856" s="79">
        <v>123</v>
      </c>
      <c r="C5856" s="79" t="s">
        <v>4331</v>
      </c>
      <c r="D5856" t="s">
        <v>452</v>
      </c>
      <c r="E5856" t="s">
        <v>9669</v>
      </c>
    </row>
    <row r="5857" spans="2:5" x14ac:dyDescent="0.35">
      <c r="B5857" s="79">
        <v>123</v>
      </c>
      <c r="C5857" s="79" t="s">
        <v>4331</v>
      </c>
      <c r="D5857" t="s">
        <v>454</v>
      </c>
      <c r="E5857" t="s">
        <v>9670</v>
      </c>
    </row>
    <row r="5858" spans="2:5" x14ac:dyDescent="0.35">
      <c r="B5858" s="79">
        <v>123</v>
      </c>
      <c r="C5858" s="79" t="s">
        <v>4331</v>
      </c>
      <c r="D5858" t="s">
        <v>456</v>
      </c>
      <c r="E5858" t="s">
        <v>9671</v>
      </c>
    </row>
    <row r="5859" spans="2:5" x14ac:dyDescent="0.35">
      <c r="B5859" s="79">
        <v>123</v>
      </c>
      <c r="C5859" s="79" t="s">
        <v>4331</v>
      </c>
      <c r="D5859" t="s">
        <v>458</v>
      </c>
      <c r="E5859" t="s">
        <v>9672</v>
      </c>
    </row>
    <row r="5860" spans="2:5" x14ac:dyDescent="0.35">
      <c r="B5860" s="79">
        <v>123</v>
      </c>
      <c r="C5860" s="79" t="s">
        <v>4331</v>
      </c>
      <c r="D5860" t="s">
        <v>459</v>
      </c>
      <c r="E5860" t="s">
        <v>9673</v>
      </c>
    </row>
    <row r="5861" spans="2:5" x14ac:dyDescent="0.35">
      <c r="B5861" s="79">
        <v>123</v>
      </c>
      <c r="C5861" s="79" t="s">
        <v>4331</v>
      </c>
      <c r="D5861" t="s">
        <v>460</v>
      </c>
      <c r="E5861" t="s">
        <v>9674</v>
      </c>
    </row>
    <row r="5862" spans="2:5" x14ac:dyDescent="0.35">
      <c r="B5862" s="79">
        <v>123</v>
      </c>
      <c r="C5862" s="79" t="s">
        <v>4331</v>
      </c>
      <c r="D5862" t="s">
        <v>461</v>
      </c>
      <c r="E5862" t="s">
        <v>9675</v>
      </c>
    </row>
    <row r="5863" spans="2:5" x14ac:dyDescent="0.35">
      <c r="B5863" s="79">
        <v>123</v>
      </c>
      <c r="C5863" s="79" t="s">
        <v>4331</v>
      </c>
      <c r="D5863" t="s">
        <v>462</v>
      </c>
      <c r="E5863" t="s">
        <v>9676</v>
      </c>
    </row>
    <row r="5864" spans="2:5" x14ac:dyDescent="0.35">
      <c r="B5864" s="79">
        <v>123</v>
      </c>
      <c r="C5864" s="79" t="s">
        <v>4331</v>
      </c>
      <c r="D5864" t="s">
        <v>464</v>
      </c>
      <c r="E5864" t="s">
        <v>9677</v>
      </c>
    </row>
    <row r="5865" spans="2:5" x14ac:dyDescent="0.35">
      <c r="B5865" s="79">
        <v>123</v>
      </c>
      <c r="C5865" s="79" t="s">
        <v>4331</v>
      </c>
      <c r="D5865" t="s">
        <v>466</v>
      </c>
      <c r="E5865" t="s">
        <v>1557</v>
      </c>
    </row>
    <row r="5866" spans="2:5" x14ac:dyDescent="0.35">
      <c r="B5866" s="79">
        <v>123</v>
      </c>
      <c r="C5866" s="79" t="s">
        <v>4331</v>
      </c>
      <c r="D5866" t="s">
        <v>467</v>
      </c>
      <c r="E5866" t="s">
        <v>9678</v>
      </c>
    </row>
    <row r="5867" spans="2:5" x14ac:dyDescent="0.35">
      <c r="B5867" s="79">
        <v>123</v>
      </c>
      <c r="C5867" s="79" t="s">
        <v>4331</v>
      </c>
      <c r="D5867" t="s">
        <v>468</v>
      </c>
      <c r="E5867" t="s">
        <v>9679</v>
      </c>
    </row>
    <row r="5868" spans="2:5" x14ac:dyDescent="0.35">
      <c r="B5868" s="79">
        <v>123</v>
      </c>
      <c r="C5868" s="79" t="s">
        <v>4331</v>
      </c>
      <c r="D5868" t="s">
        <v>470</v>
      </c>
      <c r="E5868" t="s">
        <v>9680</v>
      </c>
    </row>
    <row r="5869" spans="2:5" x14ac:dyDescent="0.35">
      <c r="B5869" s="79">
        <v>123</v>
      </c>
      <c r="C5869" s="79" t="s">
        <v>4331</v>
      </c>
      <c r="D5869" t="s">
        <v>471</v>
      </c>
      <c r="E5869" t="s">
        <v>9681</v>
      </c>
    </row>
    <row r="5870" spans="2:5" x14ac:dyDescent="0.35">
      <c r="B5870" s="79">
        <v>123</v>
      </c>
      <c r="C5870" s="79" t="s">
        <v>4331</v>
      </c>
      <c r="D5870" t="s">
        <v>472</v>
      </c>
      <c r="E5870" t="s">
        <v>9682</v>
      </c>
    </row>
    <row r="5871" spans="2:5" x14ac:dyDescent="0.35">
      <c r="B5871" s="79">
        <v>123</v>
      </c>
      <c r="C5871" s="79" t="s">
        <v>4331</v>
      </c>
      <c r="D5871" t="s">
        <v>473</v>
      </c>
      <c r="E5871" t="s">
        <v>9683</v>
      </c>
    </row>
    <row r="5872" spans="2:5" x14ac:dyDescent="0.35">
      <c r="B5872" s="79">
        <v>123</v>
      </c>
      <c r="C5872" s="79" t="s">
        <v>4331</v>
      </c>
      <c r="D5872" t="s">
        <v>475</v>
      </c>
      <c r="E5872" t="s">
        <v>9684</v>
      </c>
    </row>
    <row r="5873" spans="2:5" x14ac:dyDescent="0.35">
      <c r="B5873" s="79">
        <v>123</v>
      </c>
      <c r="C5873" s="79" t="s">
        <v>4331</v>
      </c>
      <c r="D5873" t="s">
        <v>476</v>
      </c>
      <c r="E5873" t="s">
        <v>9685</v>
      </c>
    </row>
    <row r="5874" spans="2:5" x14ac:dyDescent="0.35">
      <c r="B5874" s="79">
        <v>123</v>
      </c>
      <c r="C5874" s="79" t="s">
        <v>4331</v>
      </c>
      <c r="D5874" t="s">
        <v>477</v>
      </c>
      <c r="E5874" t="s">
        <v>9686</v>
      </c>
    </row>
    <row r="5875" spans="2:5" x14ac:dyDescent="0.35">
      <c r="B5875" s="79">
        <v>123</v>
      </c>
      <c r="C5875" s="79" t="s">
        <v>4331</v>
      </c>
      <c r="D5875" t="s">
        <v>479</v>
      </c>
      <c r="E5875" t="s">
        <v>9687</v>
      </c>
    </row>
    <row r="5876" spans="2:5" x14ac:dyDescent="0.35">
      <c r="B5876" s="79">
        <v>123</v>
      </c>
      <c r="C5876" s="79" t="s">
        <v>4331</v>
      </c>
      <c r="D5876" t="s">
        <v>481</v>
      </c>
      <c r="E5876" t="s">
        <v>9688</v>
      </c>
    </row>
    <row r="5877" spans="2:5" x14ac:dyDescent="0.35">
      <c r="B5877" s="79">
        <v>123</v>
      </c>
      <c r="C5877" s="79" t="s">
        <v>4331</v>
      </c>
      <c r="D5877" t="s">
        <v>482</v>
      </c>
      <c r="E5877" t="s">
        <v>9689</v>
      </c>
    </row>
    <row r="5878" spans="2:5" x14ac:dyDescent="0.35">
      <c r="B5878" s="79">
        <v>123</v>
      </c>
      <c r="C5878" s="79" t="s">
        <v>4331</v>
      </c>
      <c r="D5878" t="s">
        <v>483</v>
      </c>
      <c r="E5878" t="s">
        <v>9070</v>
      </c>
    </row>
    <row r="5879" spans="2:5" x14ac:dyDescent="0.35">
      <c r="B5879" s="79">
        <v>123</v>
      </c>
      <c r="C5879" s="79" t="s">
        <v>4331</v>
      </c>
      <c r="D5879" t="s">
        <v>484</v>
      </c>
      <c r="E5879" t="s">
        <v>1558</v>
      </c>
    </row>
    <row r="5880" spans="2:5" x14ac:dyDescent="0.35">
      <c r="B5880" s="79">
        <v>123</v>
      </c>
      <c r="C5880" s="79" t="s">
        <v>4331</v>
      </c>
      <c r="D5880" t="s">
        <v>485</v>
      </c>
      <c r="E5880" t="s">
        <v>1559</v>
      </c>
    </row>
    <row r="5881" spans="2:5" x14ac:dyDescent="0.35">
      <c r="B5881" s="79">
        <v>123</v>
      </c>
      <c r="C5881" s="79" t="s">
        <v>4331</v>
      </c>
      <c r="D5881" t="s">
        <v>487</v>
      </c>
      <c r="E5881" t="s">
        <v>9690</v>
      </c>
    </row>
    <row r="5882" spans="2:5" x14ac:dyDescent="0.35">
      <c r="B5882" s="79">
        <v>123</v>
      </c>
      <c r="C5882" s="79" t="s">
        <v>4331</v>
      </c>
      <c r="D5882" t="s">
        <v>489</v>
      </c>
      <c r="E5882" t="s">
        <v>1560</v>
      </c>
    </row>
    <row r="5883" spans="2:5" x14ac:dyDescent="0.35">
      <c r="B5883" s="79">
        <v>123</v>
      </c>
      <c r="C5883" s="79" t="s">
        <v>4331</v>
      </c>
      <c r="D5883" t="s">
        <v>490</v>
      </c>
      <c r="E5883" t="s">
        <v>9691</v>
      </c>
    </row>
    <row r="5884" spans="2:5" x14ac:dyDescent="0.35">
      <c r="B5884" s="79">
        <v>123</v>
      </c>
      <c r="C5884" s="79" t="s">
        <v>4331</v>
      </c>
      <c r="D5884" t="s">
        <v>491</v>
      </c>
      <c r="E5884" t="s">
        <v>9692</v>
      </c>
    </row>
    <row r="5885" spans="2:5" x14ac:dyDescent="0.35">
      <c r="B5885" s="79">
        <v>123</v>
      </c>
      <c r="C5885" s="79" t="s">
        <v>4331</v>
      </c>
      <c r="D5885" t="s">
        <v>493</v>
      </c>
      <c r="E5885" t="s">
        <v>9693</v>
      </c>
    </row>
    <row r="5886" spans="2:5" x14ac:dyDescent="0.35">
      <c r="B5886" s="79">
        <v>123</v>
      </c>
      <c r="C5886" s="79" t="s">
        <v>4331</v>
      </c>
      <c r="D5886" t="s">
        <v>495</v>
      </c>
      <c r="E5886" t="s">
        <v>9694</v>
      </c>
    </row>
    <row r="5887" spans="2:5" x14ac:dyDescent="0.35">
      <c r="B5887" s="79">
        <v>123</v>
      </c>
      <c r="C5887" s="79" t="s">
        <v>4331</v>
      </c>
      <c r="D5887" t="s">
        <v>496</v>
      </c>
      <c r="E5887" t="s">
        <v>9695</v>
      </c>
    </row>
    <row r="5888" spans="2:5" x14ac:dyDescent="0.35">
      <c r="B5888" s="79">
        <v>123</v>
      </c>
      <c r="C5888" s="79" t="s">
        <v>4331</v>
      </c>
      <c r="D5888" t="s">
        <v>497</v>
      </c>
      <c r="E5888" t="s">
        <v>9696</v>
      </c>
    </row>
    <row r="5889" spans="2:5" x14ac:dyDescent="0.35">
      <c r="B5889" s="79">
        <v>123</v>
      </c>
      <c r="C5889" s="79" t="s">
        <v>4331</v>
      </c>
      <c r="D5889" t="s">
        <v>498</v>
      </c>
      <c r="E5889" t="s">
        <v>9697</v>
      </c>
    </row>
    <row r="5890" spans="2:5" x14ac:dyDescent="0.35">
      <c r="B5890" s="79">
        <v>123</v>
      </c>
      <c r="C5890" s="79" t="s">
        <v>4331</v>
      </c>
      <c r="D5890" t="s">
        <v>499</v>
      </c>
      <c r="E5890" t="s">
        <v>9698</v>
      </c>
    </row>
    <row r="5891" spans="2:5" x14ac:dyDescent="0.35">
      <c r="B5891" s="79">
        <v>123</v>
      </c>
      <c r="C5891" s="79" t="s">
        <v>4331</v>
      </c>
      <c r="D5891" t="s">
        <v>501</v>
      </c>
      <c r="E5891" t="s">
        <v>1561</v>
      </c>
    </row>
    <row r="5892" spans="2:5" x14ac:dyDescent="0.35">
      <c r="B5892" s="79">
        <v>123</v>
      </c>
      <c r="C5892" s="79" t="s">
        <v>4331</v>
      </c>
      <c r="D5892" t="s">
        <v>502</v>
      </c>
      <c r="E5892" t="s">
        <v>4288</v>
      </c>
    </row>
    <row r="5893" spans="2:5" x14ac:dyDescent="0.35">
      <c r="B5893" s="79">
        <v>123</v>
      </c>
      <c r="C5893" s="79" t="s">
        <v>4331</v>
      </c>
      <c r="D5893" t="s">
        <v>910</v>
      </c>
      <c r="E5893" t="s">
        <v>9699</v>
      </c>
    </row>
    <row r="5894" spans="2:5" x14ac:dyDescent="0.35">
      <c r="B5894" s="79">
        <v>124</v>
      </c>
      <c r="C5894" s="79" t="s">
        <v>4334</v>
      </c>
      <c r="D5894" t="s">
        <v>446</v>
      </c>
      <c r="E5894" t="s">
        <v>9700</v>
      </c>
    </row>
    <row r="5895" spans="2:5" x14ac:dyDescent="0.35">
      <c r="B5895" s="79">
        <v>124</v>
      </c>
      <c r="C5895" s="79" t="s">
        <v>4334</v>
      </c>
      <c r="D5895" t="s">
        <v>448</v>
      </c>
      <c r="E5895" t="s">
        <v>9701</v>
      </c>
    </row>
    <row r="5896" spans="2:5" x14ac:dyDescent="0.35">
      <c r="B5896" s="79">
        <v>124</v>
      </c>
      <c r="C5896" s="79" t="s">
        <v>4334</v>
      </c>
      <c r="D5896" t="s">
        <v>449</v>
      </c>
      <c r="E5896" t="s">
        <v>9702</v>
      </c>
    </row>
    <row r="5897" spans="2:5" x14ac:dyDescent="0.35">
      <c r="B5897" s="79">
        <v>124</v>
      </c>
      <c r="C5897" s="79" t="s">
        <v>4334</v>
      </c>
      <c r="D5897" t="s">
        <v>450</v>
      </c>
      <c r="E5897" t="s">
        <v>9703</v>
      </c>
    </row>
    <row r="5898" spans="2:5" x14ac:dyDescent="0.35">
      <c r="B5898" s="79">
        <v>124</v>
      </c>
      <c r="C5898" s="79" t="s">
        <v>4334</v>
      </c>
      <c r="D5898" t="s">
        <v>452</v>
      </c>
      <c r="E5898" t="s">
        <v>9704</v>
      </c>
    </row>
    <row r="5899" spans="2:5" x14ac:dyDescent="0.35">
      <c r="B5899" s="79">
        <v>124</v>
      </c>
      <c r="C5899" s="79" t="s">
        <v>4334</v>
      </c>
      <c r="D5899" t="s">
        <v>454</v>
      </c>
      <c r="E5899" t="s">
        <v>9705</v>
      </c>
    </row>
    <row r="5900" spans="2:5" x14ac:dyDescent="0.35">
      <c r="B5900" s="79">
        <v>124</v>
      </c>
      <c r="C5900" s="79" t="s">
        <v>4334</v>
      </c>
      <c r="D5900" t="s">
        <v>456</v>
      </c>
      <c r="E5900" t="s">
        <v>9706</v>
      </c>
    </row>
    <row r="5901" spans="2:5" x14ac:dyDescent="0.35">
      <c r="B5901" s="79">
        <v>124</v>
      </c>
      <c r="C5901" s="79" t="s">
        <v>4334</v>
      </c>
      <c r="D5901" t="s">
        <v>458</v>
      </c>
      <c r="E5901" t="s">
        <v>9707</v>
      </c>
    </row>
    <row r="5902" spans="2:5" x14ac:dyDescent="0.35">
      <c r="B5902" s="79">
        <v>124</v>
      </c>
      <c r="C5902" s="79" t="s">
        <v>4334</v>
      </c>
      <c r="D5902" t="s">
        <v>459</v>
      </c>
      <c r="E5902" t="s">
        <v>9708</v>
      </c>
    </row>
    <row r="5903" spans="2:5" x14ac:dyDescent="0.35">
      <c r="B5903" s="79">
        <v>124</v>
      </c>
      <c r="C5903" s="79" t="s">
        <v>4334</v>
      </c>
      <c r="D5903" t="s">
        <v>460</v>
      </c>
      <c r="E5903" t="s">
        <v>1562</v>
      </c>
    </row>
    <row r="5904" spans="2:5" x14ac:dyDescent="0.35">
      <c r="B5904" s="79">
        <v>124</v>
      </c>
      <c r="C5904" s="79" t="s">
        <v>4334</v>
      </c>
      <c r="D5904" t="s">
        <v>461</v>
      </c>
      <c r="E5904" t="s">
        <v>1563</v>
      </c>
    </row>
    <row r="5905" spans="2:5" x14ac:dyDescent="0.35">
      <c r="B5905" s="79">
        <v>124</v>
      </c>
      <c r="C5905" s="79" t="s">
        <v>4334</v>
      </c>
      <c r="D5905" t="s">
        <v>462</v>
      </c>
      <c r="E5905" t="s">
        <v>9709</v>
      </c>
    </row>
    <row r="5906" spans="2:5" x14ac:dyDescent="0.35">
      <c r="B5906" s="79">
        <v>124</v>
      </c>
      <c r="C5906" s="79" t="s">
        <v>4334</v>
      </c>
      <c r="D5906" t="s">
        <v>464</v>
      </c>
      <c r="E5906" t="s">
        <v>1564</v>
      </c>
    </row>
    <row r="5907" spans="2:5" x14ac:dyDescent="0.35">
      <c r="B5907" s="79">
        <v>124</v>
      </c>
      <c r="C5907" s="79" t="s">
        <v>4334</v>
      </c>
      <c r="D5907" t="s">
        <v>466</v>
      </c>
      <c r="E5907" t="s">
        <v>9710</v>
      </c>
    </row>
    <row r="5908" spans="2:5" x14ac:dyDescent="0.35">
      <c r="B5908" s="79">
        <v>124</v>
      </c>
      <c r="C5908" s="79" t="s">
        <v>4334</v>
      </c>
      <c r="D5908" t="s">
        <v>467</v>
      </c>
      <c r="E5908" t="s">
        <v>9711</v>
      </c>
    </row>
    <row r="5909" spans="2:5" x14ac:dyDescent="0.35">
      <c r="B5909" s="79">
        <v>124</v>
      </c>
      <c r="C5909" s="79" t="s">
        <v>4334</v>
      </c>
      <c r="D5909" t="s">
        <v>468</v>
      </c>
      <c r="E5909" t="s">
        <v>9712</v>
      </c>
    </row>
    <row r="5910" spans="2:5" x14ac:dyDescent="0.35">
      <c r="B5910" s="79">
        <v>124</v>
      </c>
      <c r="C5910" s="79" t="s">
        <v>4334</v>
      </c>
      <c r="D5910" t="s">
        <v>470</v>
      </c>
      <c r="E5910" t="s">
        <v>1565</v>
      </c>
    </row>
    <row r="5911" spans="2:5" x14ac:dyDescent="0.35">
      <c r="B5911" s="79">
        <v>124</v>
      </c>
      <c r="C5911" s="79" t="s">
        <v>4334</v>
      </c>
      <c r="D5911" t="s">
        <v>471</v>
      </c>
      <c r="E5911" t="s">
        <v>1566</v>
      </c>
    </row>
    <row r="5912" spans="2:5" x14ac:dyDescent="0.35">
      <c r="B5912" s="79">
        <v>124</v>
      </c>
      <c r="C5912" s="79" t="s">
        <v>4334</v>
      </c>
      <c r="D5912" t="s">
        <v>472</v>
      </c>
      <c r="E5912" t="s">
        <v>1567</v>
      </c>
    </row>
    <row r="5913" spans="2:5" x14ac:dyDescent="0.35">
      <c r="B5913" s="79">
        <v>124</v>
      </c>
      <c r="C5913" s="79" t="s">
        <v>4334</v>
      </c>
      <c r="D5913" t="s">
        <v>473</v>
      </c>
      <c r="E5913" t="s">
        <v>1568</v>
      </c>
    </row>
    <row r="5914" spans="2:5" x14ac:dyDescent="0.35">
      <c r="B5914" s="79">
        <v>124</v>
      </c>
      <c r="C5914" s="79" t="s">
        <v>4334</v>
      </c>
      <c r="D5914" t="s">
        <v>475</v>
      </c>
      <c r="E5914" t="s">
        <v>1569</v>
      </c>
    </row>
    <row r="5915" spans="2:5" x14ac:dyDescent="0.35">
      <c r="B5915" s="79">
        <v>124</v>
      </c>
      <c r="C5915" s="79" t="s">
        <v>4334</v>
      </c>
      <c r="D5915" t="s">
        <v>476</v>
      </c>
      <c r="E5915" t="s">
        <v>9713</v>
      </c>
    </row>
    <row r="5916" spans="2:5" x14ac:dyDescent="0.35">
      <c r="B5916" s="79">
        <v>124</v>
      </c>
      <c r="C5916" s="79" t="s">
        <v>4334</v>
      </c>
      <c r="D5916" t="s">
        <v>477</v>
      </c>
      <c r="E5916" t="s">
        <v>9714</v>
      </c>
    </row>
    <row r="5917" spans="2:5" x14ac:dyDescent="0.35">
      <c r="B5917" s="79">
        <v>124</v>
      </c>
      <c r="C5917" s="79" t="s">
        <v>4334</v>
      </c>
      <c r="D5917" t="s">
        <v>479</v>
      </c>
      <c r="E5917" t="s">
        <v>9715</v>
      </c>
    </row>
    <row r="5918" spans="2:5" x14ac:dyDescent="0.35">
      <c r="B5918" s="79">
        <v>124</v>
      </c>
      <c r="C5918" s="79" t="s">
        <v>4334</v>
      </c>
      <c r="D5918" t="s">
        <v>481</v>
      </c>
      <c r="E5918" t="s">
        <v>9716</v>
      </c>
    </row>
    <row r="5919" spans="2:5" x14ac:dyDescent="0.35">
      <c r="B5919" s="79">
        <v>124</v>
      </c>
      <c r="C5919" s="79" t="s">
        <v>4334</v>
      </c>
      <c r="D5919" t="s">
        <v>482</v>
      </c>
      <c r="E5919" t="s">
        <v>9717</v>
      </c>
    </row>
    <row r="5920" spans="2:5" x14ac:dyDescent="0.35">
      <c r="B5920" s="79">
        <v>124</v>
      </c>
      <c r="C5920" s="79" t="s">
        <v>4334</v>
      </c>
      <c r="D5920" t="s">
        <v>483</v>
      </c>
      <c r="E5920" t="s">
        <v>1570</v>
      </c>
    </row>
    <row r="5921" spans="2:5" x14ac:dyDescent="0.35">
      <c r="B5921" s="79">
        <v>124</v>
      </c>
      <c r="C5921" s="79" t="s">
        <v>4334</v>
      </c>
      <c r="D5921" t="s">
        <v>484</v>
      </c>
      <c r="E5921" t="s">
        <v>9718</v>
      </c>
    </row>
    <row r="5922" spans="2:5" x14ac:dyDescent="0.35">
      <c r="B5922" s="79">
        <v>124</v>
      </c>
      <c r="C5922" s="79" t="s">
        <v>4334</v>
      </c>
      <c r="D5922" t="s">
        <v>485</v>
      </c>
      <c r="E5922" t="s">
        <v>1571</v>
      </c>
    </row>
    <row r="5923" spans="2:5" x14ac:dyDescent="0.35">
      <c r="B5923" s="79">
        <v>124</v>
      </c>
      <c r="C5923" s="79" t="s">
        <v>4334</v>
      </c>
      <c r="D5923" t="s">
        <v>487</v>
      </c>
      <c r="E5923" t="s">
        <v>9719</v>
      </c>
    </row>
    <row r="5924" spans="2:5" x14ac:dyDescent="0.35">
      <c r="B5924" s="79">
        <v>124</v>
      </c>
      <c r="C5924" s="79" t="s">
        <v>4334</v>
      </c>
      <c r="D5924" t="s">
        <v>489</v>
      </c>
      <c r="E5924" t="s">
        <v>1572</v>
      </c>
    </row>
    <row r="5925" spans="2:5" x14ac:dyDescent="0.35">
      <c r="B5925" s="79">
        <v>124</v>
      </c>
      <c r="C5925" s="79" t="s">
        <v>4334</v>
      </c>
      <c r="D5925" t="s">
        <v>910</v>
      </c>
      <c r="E5925" t="s">
        <v>9720</v>
      </c>
    </row>
    <row r="5926" spans="2:5" x14ac:dyDescent="0.35">
      <c r="B5926" s="79">
        <v>124</v>
      </c>
      <c r="C5926" s="79" t="s">
        <v>4334</v>
      </c>
      <c r="D5926" t="s">
        <v>1055</v>
      </c>
      <c r="E5926" t="s">
        <v>9721</v>
      </c>
    </row>
    <row r="5927" spans="2:5" x14ac:dyDescent="0.35">
      <c r="B5927" s="79">
        <v>124</v>
      </c>
      <c r="C5927" s="79" t="s">
        <v>4334</v>
      </c>
      <c r="D5927" t="s">
        <v>1056</v>
      </c>
      <c r="E5927" t="s">
        <v>9722</v>
      </c>
    </row>
    <row r="5928" spans="2:5" x14ac:dyDescent="0.35">
      <c r="B5928" s="79">
        <v>124</v>
      </c>
      <c r="C5928" s="79" t="s">
        <v>4334</v>
      </c>
      <c r="D5928" t="s">
        <v>1249</v>
      </c>
      <c r="E5928" t="s">
        <v>9723</v>
      </c>
    </row>
    <row r="5929" spans="2:5" x14ac:dyDescent="0.35">
      <c r="B5929" s="79">
        <v>125</v>
      </c>
      <c r="C5929" s="79" t="s">
        <v>4337</v>
      </c>
      <c r="D5929" t="s">
        <v>446</v>
      </c>
      <c r="E5929" t="s">
        <v>9724</v>
      </c>
    </row>
    <row r="5930" spans="2:5" x14ac:dyDescent="0.35">
      <c r="B5930" s="79">
        <v>125</v>
      </c>
      <c r="C5930" s="79" t="s">
        <v>4337</v>
      </c>
      <c r="D5930" t="s">
        <v>448</v>
      </c>
      <c r="E5930" t="s">
        <v>5943</v>
      </c>
    </row>
    <row r="5931" spans="2:5" x14ac:dyDescent="0.35">
      <c r="B5931" s="79">
        <v>125</v>
      </c>
      <c r="C5931" s="79" t="s">
        <v>4337</v>
      </c>
      <c r="D5931" t="s">
        <v>449</v>
      </c>
      <c r="E5931" t="s">
        <v>1573</v>
      </c>
    </row>
    <row r="5932" spans="2:5" x14ac:dyDescent="0.35">
      <c r="B5932" s="79">
        <v>125</v>
      </c>
      <c r="C5932" s="79" t="s">
        <v>4337</v>
      </c>
      <c r="D5932" t="s">
        <v>450</v>
      </c>
      <c r="E5932" t="s">
        <v>1574</v>
      </c>
    </row>
    <row r="5933" spans="2:5" x14ac:dyDescent="0.35">
      <c r="B5933" s="79">
        <v>125</v>
      </c>
      <c r="C5933" s="79" t="s">
        <v>4337</v>
      </c>
      <c r="D5933" t="s">
        <v>452</v>
      </c>
      <c r="E5933" t="s">
        <v>1575</v>
      </c>
    </row>
    <row r="5934" spans="2:5" x14ac:dyDescent="0.35">
      <c r="B5934" s="79">
        <v>125</v>
      </c>
      <c r="C5934" s="79" t="s">
        <v>4337</v>
      </c>
      <c r="D5934" t="s">
        <v>454</v>
      </c>
      <c r="E5934" t="s">
        <v>1576</v>
      </c>
    </row>
    <row r="5935" spans="2:5" x14ac:dyDescent="0.35">
      <c r="B5935" s="79">
        <v>125</v>
      </c>
      <c r="C5935" s="79" t="s">
        <v>4337</v>
      </c>
      <c r="D5935" t="s">
        <v>456</v>
      </c>
      <c r="E5935" t="s">
        <v>9725</v>
      </c>
    </row>
    <row r="5936" spans="2:5" x14ac:dyDescent="0.35">
      <c r="B5936" s="79">
        <v>125</v>
      </c>
      <c r="C5936" s="79" t="s">
        <v>4337</v>
      </c>
      <c r="D5936" t="s">
        <v>458</v>
      </c>
      <c r="E5936" t="s">
        <v>9726</v>
      </c>
    </row>
    <row r="5937" spans="2:5" x14ac:dyDescent="0.35">
      <c r="B5937" s="79">
        <v>125</v>
      </c>
      <c r="C5937" s="79" t="s">
        <v>4337</v>
      </c>
      <c r="D5937" t="s">
        <v>459</v>
      </c>
      <c r="E5937" t="s">
        <v>9727</v>
      </c>
    </row>
    <row r="5938" spans="2:5" x14ac:dyDescent="0.35">
      <c r="B5938" s="79">
        <v>125</v>
      </c>
      <c r="C5938" s="79" t="s">
        <v>4337</v>
      </c>
      <c r="D5938" t="s">
        <v>460</v>
      </c>
      <c r="E5938" t="s">
        <v>1577</v>
      </c>
    </row>
    <row r="5939" spans="2:5" x14ac:dyDescent="0.35">
      <c r="B5939" s="79">
        <v>125</v>
      </c>
      <c r="C5939" s="79" t="s">
        <v>4337</v>
      </c>
      <c r="D5939" t="s">
        <v>461</v>
      </c>
      <c r="E5939" t="s">
        <v>9728</v>
      </c>
    </row>
    <row r="5940" spans="2:5" x14ac:dyDescent="0.35">
      <c r="B5940" s="79">
        <v>125</v>
      </c>
      <c r="C5940" s="79" t="s">
        <v>4337</v>
      </c>
      <c r="D5940" t="s">
        <v>462</v>
      </c>
      <c r="E5940" t="s">
        <v>1578</v>
      </c>
    </row>
    <row r="5941" spans="2:5" x14ac:dyDescent="0.35">
      <c r="B5941" s="79">
        <v>125</v>
      </c>
      <c r="C5941" s="79" t="s">
        <v>4337</v>
      </c>
      <c r="D5941" t="s">
        <v>464</v>
      </c>
      <c r="E5941" t="s">
        <v>1579</v>
      </c>
    </row>
    <row r="5942" spans="2:5" x14ac:dyDescent="0.35">
      <c r="B5942" s="79">
        <v>125</v>
      </c>
      <c r="C5942" s="79" t="s">
        <v>4337</v>
      </c>
      <c r="D5942" t="s">
        <v>466</v>
      </c>
      <c r="E5942" t="s">
        <v>9729</v>
      </c>
    </row>
    <row r="5943" spans="2:5" x14ac:dyDescent="0.35">
      <c r="B5943" s="79">
        <v>125</v>
      </c>
      <c r="C5943" s="79" t="s">
        <v>4337</v>
      </c>
      <c r="D5943" t="s">
        <v>910</v>
      </c>
      <c r="E5943" t="s">
        <v>9730</v>
      </c>
    </row>
    <row r="5944" spans="2:5" x14ac:dyDescent="0.35">
      <c r="B5944" s="79">
        <v>125</v>
      </c>
      <c r="C5944" s="79" t="s">
        <v>4337</v>
      </c>
      <c r="D5944" t="s">
        <v>1055</v>
      </c>
      <c r="E5944" t="s">
        <v>9731</v>
      </c>
    </row>
    <row r="5945" spans="2:5" x14ac:dyDescent="0.35">
      <c r="B5945" s="79">
        <v>126</v>
      </c>
      <c r="C5945" s="79" t="s">
        <v>4342</v>
      </c>
      <c r="D5945" t="s">
        <v>446</v>
      </c>
      <c r="E5945" t="s">
        <v>9732</v>
      </c>
    </row>
    <row r="5946" spans="2:5" x14ac:dyDescent="0.35">
      <c r="B5946" s="79">
        <v>126</v>
      </c>
      <c r="C5946" s="79" t="s">
        <v>4342</v>
      </c>
      <c r="D5946" t="s">
        <v>448</v>
      </c>
      <c r="E5946" t="s">
        <v>9733</v>
      </c>
    </row>
    <row r="5947" spans="2:5" x14ac:dyDescent="0.35">
      <c r="B5947" s="79">
        <v>126</v>
      </c>
      <c r="C5947" s="79" t="s">
        <v>4342</v>
      </c>
      <c r="D5947" t="s">
        <v>449</v>
      </c>
      <c r="E5947" t="s">
        <v>1580</v>
      </c>
    </row>
    <row r="5948" spans="2:5" x14ac:dyDescent="0.35">
      <c r="B5948" s="79">
        <v>126</v>
      </c>
      <c r="C5948" s="79" t="s">
        <v>4342</v>
      </c>
      <c r="D5948" t="s">
        <v>450</v>
      </c>
      <c r="E5948" t="s">
        <v>9734</v>
      </c>
    </row>
    <row r="5949" spans="2:5" x14ac:dyDescent="0.35">
      <c r="B5949" s="79">
        <v>126</v>
      </c>
      <c r="C5949" s="79" t="s">
        <v>4342</v>
      </c>
      <c r="D5949" t="s">
        <v>452</v>
      </c>
      <c r="E5949" t="s">
        <v>9735</v>
      </c>
    </row>
    <row r="5950" spans="2:5" x14ac:dyDescent="0.35">
      <c r="B5950" s="79">
        <v>126</v>
      </c>
      <c r="C5950" s="79" t="s">
        <v>4342</v>
      </c>
      <c r="D5950" t="s">
        <v>454</v>
      </c>
      <c r="E5950" t="s">
        <v>9736</v>
      </c>
    </row>
    <row r="5951" spans="2:5" x14ac:dyDescent="0.35">
      <c r="B5951" s="79">
        <v>126</v>
      </c>
      <c r="C5951" s="79" t="s">
        <v>4342</v>
      </c>
      <c r="D5951" t="s">
        <v>456</v>
      </c>
      <c r="E5951" t="s">
        <v>9737</v>
      </c>
    </row>
    <row r="5952" spans="2:5" x14ac:dyDescent="0.35">
      <c r="B5952" s="79">
        <v>126</v>
      </c>
      <c r="C5952" s="79" t="s">
        <v>4342</v>
      </c>
      <c r="D5952" t="s">
        <v>458</v>
      </c>
      <c r="E5952" t="s">
        <v>9738</v>
      </c>
    </row>
    <row r="5953" spans="2:5" x14ac:dyDescent="0.35">
      <c r="B5953" s="79">
        <v>126</v>
      </c>
      <c r="C5953" s="79" t="s">
        <v>4342</v>
      </c>
      <c r="D5953" t="s">
        <v>459</v>
      </c>
      <c r="E5953" t="s">
        <v>1581</v>
      </c>
    </row>
    <row r="5954" spans="2:5" x14ac:dyDescent="0.35">
      <c r="B5954" s="79">
        <v>126</v>
      </c>
      <c r="C5954" s="79" t="s">
        <v>4342</v>
      </c>
      <c r="D5954" t="s">
        <v>460</v>
      </c>
      <c r="E5954" t="s">
        <v>1582</v>
      </c>
    </row>
    <row r="5955" spans="2:5" x14ac:dyDescent="0.35">
      <c r="B5955" s="79">
        <v>126</v>
      </c>
      <c r="C5955" s="79" t="s">
        <v>4342</v>
      </c>
      <c r="D5955" t="s">
        <v>461</v>
      </c>
      <c r="E5955" t="s">
        <v>9739</v>
      </c>
    </row>
    <row r="5956" spans="2:5" x14ac:dyDescent="0.35">
      <c r="B5956" s="79">
        <v>126</v>
      </c>
      <c r="C5956" s="79" t="s">
        <v>4342</v>
      </c>
      <c r="D5956" t="s">
        <v>462</v>
      </c>
      <c r="E5956" t="s">
        <v>9740</v>
      </c>
    </row>
    <row r="5957" spans="2:5" x14ac:dyDescent="0.35">
      <c r="B5957" s="79">
        <v>126</v>
      </c>
      <c r="C5957" s="79" t="s">
        <v>4342</v>
      </c>
      <c r="D5957" t="s">
        <v>910</v>
      </c>
      <c r="E5957" t="s">
        <v>9741</v>
      </c>
    </row>
    <row r="5958" spans="2:5" x14ac:dyDescent="0.35">
      <c r="B5958" s="79">
        <v>127</v>
      </c>
      <c r="C5958" s="79" t="s">
        <v>4345</v>
      </c>
      <c r="D5958" t="s">
        <v>446</v>
      </c>
      <c r="E5958" t="s">
        <v>926</v>
      </c>
    </row>
    <row r="5959" spans="2:5" x14ac:dyDescent="0.35">
      <c r="B5959" s="79">
        <v>127</v>
      </c>
      <c r="C5959" s="79" t="s">
        <v>4345</v>
      </c>
      <c r="D5959" t="s">
        <v>448</v>
      </c>
      <c r="E5959" t="s">
        <v>9742</v>
      </c>
    </row>
    <row r="5960" spans="2:5" x14ac:dyDescent="0.35">
      <c r="B5960" s="79">
        <v>127</v>
      </c>
      <c r="C5960" s="79" t="s">
        <v>4345</v>
      </c>
      <c r="D5960" t="s">
        <v>449</v>
      </c>
      <c r="E5960" t="s">
        <v>9743</v>
      </c>
    </row>
    <row r="5961" spans="2:5" x14ac:dyDescent="0.35">
      <c r="B5961" s="79">
        <v>127</v>
      </c>
      <c r="C5961" s="79" t="s">
        <v>4345</v>
      </c>
      <c r="D5961" t="s">
        <v>450</v>
      </c>
      <c r="E5961" t="s">
        <v>9744</v>
      </c>
    </row>
    <row r="5962" spans="2:5" x14ac:dyDescent="0.35">
      <c r="B5962" s="79">
        <v>127</v>
      </c>
      <c r="C5962" s="79" t="s">
        <v>4345</v>
      </c>
      <c r="D5962" t="s">
        <v>452</v>
      </c>
      <c r="E5962" t="s">
        <v>9745</v>
      </c>
    </row>
    <row r="5963" spans="2:5" x14ac:dyDescent="0.35">
      <c r="B5963" s="79">
        <v>127</v>
      </c>
      <c r="C5963" s="79" t="s">
        <v>4345</v>
      </c>
      <c r="D5963" t="s">
        <v>454</v>
      </c>
      <c r="E5963" t="s">
        <v>9746</v>
      </c>
    </row>
    <row r="5964" spans="2:5" x14ac:dyDescent="0.35">
      <c r="B5964" s="79">
        <v>127</v>
      </c>
      <c r="C5964" s="79" t="s">
        <v>4345</v>
      </c>
      <c r="D5964" t="s">
        <v>456</v>
      </c>
      <c r="E5964" t="s">
        <v>9747</v>
      </c>
    </row>
    <row r="5965" spans="2:5" x14ac:dyDescent="0.35">
      <c r="B5965" s="79">
        <v>127</v>
      </c>
      <c r="C5965" s="79" t="s">
        <v>4345</v>
      </c>
      <c r="D5965" t="s">
        <v>458</v>
      </c>
      <c r="E5965" t="s">
        <v>1583</v>
      </c>
    </row>
    <row r="5966" spans="2:5" x14ac:dyDescent="0.35">
      <c r="B5966" s="79">
        <v>127</v>
      </c>
      <c r="C5966" s="79" t="s">
        <v>4345</v>
      </c>
      <c r="D5966" t="s">
        <v>459</v>
      </c>
      <c r="E5966" t="s">
        <v>9748</v>
      </c>
    </row>
    <row r="5967" spans="2:5" x14ac:dyDescent="0.35">
      <c r="B5967" s="79">
        <v>127</v>
      </c>
      <c r="C5967" s="79" t="s">
        <v>4345</v>
      </c>
      <c r="D5967" t="s">
        <v>460</v>
      </c>
      <c r="E5967" t="s">
        <v>9749</v>
      </c>
    </row>
    <row r="5968" spans="2:5" x14ac:dyDescent="0.35">
      <c r="B5968" s="79">
        <v>127</v>
      </c>
      <c r="C5968" s="79" t="s">
        <v>4345</v>
      </c>
      <c r="D5968" t="s">
        <v>461</v>
      </c>
      <c r="E5968" t="s">
        <v>9750</v>
      </c>
    </row>
    <row r="5969" spans="2:5" x14ac:dyDescent="0.35">
      <c r="B5969" s="79">
        <v>127</v>
      </c>
      <c r="C5969" s="79" t="s">
        <v>4345</v>
      </c>
      <c r="D5969" t="s">
        <v>910</v>
      </c>
      <c r="E5969" t="s">
        <v>9751</v>
      </c>
    </row>
    <row r="5970" spans="2:5" x14ac:dyDescent="0.35">
      <c r="B5970" s="79">
        <v>128</v>
      </c>
      <c r="C5970" s="79" t="s">
        <v>181</v>
      </c>
      <c r="D5970" t="s">
        <v>446</v>
      </c>
      <c r="E5970" t="s">
        <v>9752</v>
      </c>
    </row>
    <row r="5971" spans="2:5" x14ac:dyDescent="0.35">
      <c r="B5971" s="79">
        <v>128</v>
      </c>
      <c r="C5971" s="79" t="s">
        <v>181</v>
      </c>
      <c r="D5971" t="s">
        <v>448</v>
      </c>
      <c r="E5971" t="s">
        <v>1584</v>
      </c>
    </row>
    <row r="5972" spans="2:5" x14ac:dyDescent="0.35">
      <c r="B5972" s="79">
        <v>128</v>
      </c>
      <c r="C5972" s="79" t="s">
        <v>181</v>
      </c>
      <c r="D5972" t="s">
        <v>449</v>
      </c>
      <c r="E5972" t="s">
        <v>9753</v>
      </c>
    </row>
    <row r="5973" spans="2:5" x14ac:dyDescent="0.35">
      <c r="B5973" s="79">
        <v>128</v>
      </c>
      <c r="C5973" s="79" t="s">
        <v>181</v>
      </c>
      <c r="D5973" t="s">
        <v>450</v>
      </c>
      <c r="E5973" t="s">
        <v>9754</v>
      </c>
    </row>
    <row r="5974" spans="2:5" x14ac:dyDescent="0.35">
      <c r="B5974" s="79">
        <v>128</v>
      </c>
      <c r="C5974" s="79" t="s">
        <v>181</v>
      </c>
      <c r="D5974" t="s">
        <v>452</v>
      </c>
      <c r="E5974" t="s">
        <v>9755</v>
      </c>
    </row>
    <row r="5975" spans="2:5" x14ac:dyDescent="0.35">
      <c r="B5975" s="79">
        <v>128</v>
      </c>
      <c r="C5975" s="79" t="s">
        <v>181</v>
      </c>
      <c r="D5975" t="s">
        <v>454</v>
      </c>
      <c r="E5975" t="s">
        <v>9756</v>
      </c>
    </row>
    <row r="5976" spans="2:5" x14ac:dyDescent="0.35">
      <c r="B5976" s="79">
        <v>128</v>
      </c>
      <c r="C5976" s="79" t="s">
        <v>181</v>
      </c>
      <c r="D5976" t="s">
        <v>456</v>
      </c>
      <c r="E5976" t="s">
        <v>9757</v>
      </c>
    </row>
    <row r="5977" spans="2:5" x14ac:dyDescent="0.35">
      <c r="B5977" s="79">
        <v>128</v>
      </c>
      <c r="C5977" s="79" t="s">
        <v>181</v>
      </c>
      <c r="D5977" t="s">
        <v>458</v>
      </c>
      <c r="E5977" t="s">
        <v>9758</v>
      </c>
    </row>
    <row r="5978" spans="2:5" x14ac:dyDescent="0.35">
      <c r="B5978" s="79">
        <v>128</v>
      </c>
      <c r="C5978" s="79" t="s">
        <v>181</v>
      </c>
      <c r="D5978" t="s">
        <v>459</v>
      </c>
      <c r="E5978" t="s">
        <v>9759</v>
      </c>
    </row>
    <row r="5979" spans="2:5" x14ac:dyDescent="0.35">
      <c r="B5979" s="79">
        <v>128</v>
      </c>
      <c r="C5979" s="79" t="s">
        <v>181</v>
      </c>
      <c r="D5979" t="s">
        <v>460</v>
      </c>
      <c r="E5979" t="s">
        <v>9760</v>
      </c>
    </row>
    <row r="5980" spans="2:5" x14ac:dyDescent="0.35">
      <c r="B5980" s="79">
        <v>128</v>
      </c>
      <c r="C5980" s="79" t="s">
        <v>181</v>
      </c>
      <c r="D5980" t="s">
        <v>461</v>
      </c>
      <c r="E5980" t="s">
        <v>9761</v>
      </c>
    </row>
    <row r="5981" spans="2:5" x14ac:dyDescent="0.35">
      <c r="B5981" s="79">
        <v>128</v>
      </c>
      <c r="C5981" s="79" t="s">
        <v>181</v>
      </c>
      <c r="D5981" t="s">
        <v>462</v>
      </c>
      <c r="E5981" t="s">
        <v>9762</v>
      </c>
    </row>
    <row r="5982" spans="2:5" x14ac:dyDescent="0.35">
      <c r="B5982" s="79">
        <v>128</v>
      </c>
      <c r="C5982" s="79" t="s">
        <v>181</v>
      </c>
      <c r="D5982" t="s">
        <v>464</v>
      </c>
      <c r="E5982" t="s">
        <v>9763</v>
      </c>
    </row>
    <row r="5983" spans="2:5" x14ac:dyDescent="0.35">
      <c r="B5983" s="79">
        <v>128</v>
      </c>
      <c r="C5983" s="79" t="s">
        <v>181</v>
      </c>
      <c r="D5983" t="s">
        <v>466</v>
      </c>
      <c r="E5983" t="s">
        <v>9764</v>
      </c>
    </row>
    <row r="5984" spans="2:5" x14ac:dyDescent="0.35">
      <c r="B5984" s="79">
        <v>128</v>
      </c>
      <c r="C5984" s="79" t="s">
        <v>181</v>
      </c>
      <c r="D5984" t="s">
        <v>467</v>
      </c>
      <c r="E5984" t="s">
        <v>1585</v>
      </c>
    </row>
    <row r="5985" spans="2:5" x14ac:dyDescent="0.35">
      <c r="B5985" s="79">
        <v>128</v>
      </c>
      <c r="C5985" s="79" t="s">
        <v>181</v>
      </c>
      <c r="D5985" t="s">
        <v>468</v>
      </c>
      <c r="E5985" t="s">
        <v>1586</v>
      </c>
    </row>
    <row r="5986" spans="2:5" x14ac:dyDescent="0.35">
      <c r="B5986" s="79">
        <v>128</v>
      </c>
      <c r="C5986" s="79" t="s">
        <v>181</v>
      </c>
      <c r="D5986" t="s">
        <v>470</v>
      </c>
      <c r="E5986" t="s">
        <v>9765</v>
      </c>
    </row>
    <row r="5987" spans="2:5" x14ac:dyDescent="0.35">
      <c r="B5987" s="79">
        <v>128</v>
      </c>
      <c r="C5987" s="79" t="s">
        <v>181</v>
      </c>
      <c r="D5987" t="s">
        <v>471</v>
      </c>
      <c r="E5987" t="s">
        <v>9766</v>
      </c>
    </row>
    <row r="5988" spans="2:5" x14ac:dyDescent="0.35">
      <c r="B5988" s="79">
        <v>128</v>
      </c>
      <c r="C5988" s="79" t="s">
        <v>181</v>
      </c>
      <c r="D5988" t="s">
        <v>472</v>
      </c>
      <c r="E5988" t="s">
        <v>9767</v>
      </c>
    </row>
    <row r="5989" spans="2:5" x14ac:dyDescent="0.35">
      <c r="B5989" s="79">
        <v>128</v>
      </c>
      <c r="C5989" s="79" t="s">
        <v>181</v>
      </c>
      <c r="D5989" t="s">
        <v>473</v>
      </c>
      <c r="E5989" t="s">
        <v>1587</v>
      </c>
    </row>
    <row r="5990" spans="2:5" x14ac:dyDescent="0.35">
      <c r="B5990" s="79">
        <v>128</v>
      </c>
      <c r="C5990" s="79" t="s">
        <v>181</v>
      </c>
      <c r="D5990" t="s">
        <v>475</v>
      </c>
      <c r="E5990" t="s">
        <v>9768</v>
      </c>
    </row>
    <row r="5991" spans="2:5" x14ac:dyDescent="0.35">
      <c r="B5991" s="79">
        <v>128</v>
      </c>
      <c r="C5991" s="79" t="s">
        <v>181</v>
      </c>
      <c r="D5991" t="s">
        <v>476</v>
      </c>
      <c r="E5991" t="s">
        <v>9769</v>
      </c>
    </row>
    <row r="5992" spans="2:5" x14ac:dyDescent="0.35">
      <c r="B5992" s="79">
        <v>128</v>
      </c>
      <c r="C5992" s="79" t="s">
        <v>181</v>
      </c>
      <c r="D5992" t="s">
        <v>477</v>
      </c>
      <c r="E5992" t="s">
        <v>5899</v>
      </c>
    </row>
    <row r="5993" spans="2:5" x14ac:dyDescent="0.35">
      <c r="B5993" s="79">
        <v>128</v>
      </c>
      <c r="C5993" s="79" t="s">
        <v>181</v>
      </c>
      <c r="D5993" t="s">
        <v>479</v>
      </c>
      <c r="E5993" t="s">
        <v>1588</v>
      </c>
    </row>
    <row r="5994" spans="2:5" x14ac:dyDescent="0.35">
      <c r="B5994" s="79">
        <v>128</v>
      </c>
      <c r="C5994" s="79" t="s">
        <v>181</v>
      </c>
      <c r="D5994" t="s">
        <v>481</v>
      </c>
      <c r="E5994" t="s">
        <v>9770</v>
      </c>
    </row>
    <row r="5995" spans="2:5" x14ac:dyDescent="0.35">
      <c r="B5995" s="79">
        <v>128</v>
      </c>
      <c r="C5995" s="79" t="s">
        <v>181</v>
      </c>
      <c r="D5995" t="s">
        <v>482</v>
      </c>
      <c r="E5995" t="s">
        <v>9771</v>
      </c>
    </row>
    <row r="5996" spans="2:5" x14ac:dyDescent="0.35">
      <c r="B5996" s="79">
        <v>128</v>
      </c>
      <c r="C5996" s="79" t="s">
        <v>181</v>
      </c>
      <c r="D5996" t="s">
        <v>483</v>
      </c>
      <c r="E5996" t="s">
        <v>9772</v>
      </c>
    </row>
    <row r="5997" spans="2:5" x14ac:dyDescent="0.35">
      <c r="B5997" s="79">
        <v>128</v>
      </c>
      <c r="C5997" s="79" t="s">
        <v>181</v>
      </c>
      <c r="D5997" t="s">
        <v>484</v>
      </c>
      <c r="E5997" t="s">
        <v>9773</v>
      </c>
    </row>
    <row r="5998" spans="2:5" x14ac:dyDescent="0.35">
      <c r="B5998" s="79">
        <v>128</v>
      </c>
      <c r="C5998" s="79" t="s">
        <v>181</v>
      </c>
      <c r="D5998" t="s">
        <v>485</v>
      </c>
      <c r="E5998" t="s">
        <v>1589</v>
      </c>
    </row>
    <row r="5999" spans="2:5" x14ac:dyDescent="0.35">
      <c r="B5999" s="79">
        <v>128</v>
      </c>
      <c r="C5999" s="79" t="s">
        <v>181</v>
      </c>
      <c r="D5999" t="s">
        <v>487</v>
      </c>
      <c r="E5999" t="s">
        <v>9774</v>
      </c>
    </row>
    <row r="6000" spans="2:5" x14ac:dyDescent="0.35">
      <c r="B6000" s="79">
        <v>128</v>
      </c>
      <c r="C6000" s="79" t="s">
        <v>181</v>
      </c>
      <c r="D6000" t="s">
        <v>489</v>
      </c>
      <c r="E6000" t="s">
        <v>9775</v>
      </c>
    </row>
    <row r="6001" spans="2:5" x14ac:dyDescent="0.35">
      <c r="B6001" s="79">
        <v>128</v>
      </c>
      <c r="C6001" s="79" t="s">
        <v>181</v>
      </c>
      <c r="D6001" t="s">
        <v>490</v>
      </c>
      <c r="E6001" t="s">
        <v>9776</v>
      </c>
    </row>
    <row r="6002" spans="2:5" x14ac:dyDescent="0.35">
      <c r="B6002" s="79">
        <v>128</v>
      </c>
      <c r="C6002" s="79" t="s">
        <v>181</v>
      </c>
      <c r="D6002" t="s">
        <v>491</v>
      </c>
      <c r="E6002" t="s">
        <v>9777</v>
      </c>
    </row>
    <row r="6003" spans="2:5" x14ac:dyDescent="0.35">
      <c r="B6003" s="79">
        <v>128</v>
      </c>
      <c r="C6003" s="79" t="s">
        <v>181</v>
      </c>
      <c r="D6003" t="s">
        <v>493</v>
      </c>
      <c r="E6003" t="s">
        <v>9778</v>
      </c>
    </row>
    <row r="6004" spans="2:5" x14ac:dyDescent="0.35">
      <c r="B6004" s="79">
        <v>128</v>
      </c>
      <c r="C6004" s="79" t="s">
        <v>181</v>
      </c>
      <c r="D6004" t="s">
        <v>495</v>
      </c>
      <c r="E6004" t="s">
        <v>9779</v>
      </c>
    </row>
    <row r="6005" spans="2:5" x14ac:dyDescent="0.35">
      <c r="B6005" s="79">
        <v>128</v>
      </c>
      <c r="C6005" s="79" t="s">
        <v>181</v>
      </c>
      <c r="D6005" t="s">
        <v>496</v>
      </c>
      <c r="E6005" t="s">
        <v>9780</v>
      </c>
    </row>
    <row r="6006" spans="2:5" x14ac:dyDescent="0.35">
      <c r="B6006" s="79">
        <v>128</v>
      </c>
      <c r="C6006" s="79" t="s">
        <v>181</v>
      </c>
      <c r="D6006" t="s">
        <v>497</v>
      </c>
      <c r="E6006" t="s">
        <v>9781</v>
      </c>
    </row>
    <row r="6007" spans="2:5" x14ac:dyDescent="0.35">
      <c r="B6007" s="79">
        <v>128</v>
      </c>
      <c r="C6007" s="79" t="s">
        <v>181</v>
      </c>
      <c r="D6007" t="s">
        <v>498</v>
      </c>
      <c r="E6007" t="s">
        <v>9782</v>
      </c>
    </row>
    <row r="6008" spans="2:5" x14ac:dyDescent="0.35">
      <c r="B6008" s="79">
        <v>128</v>
      </c>
      <c r="C6008" s="79" t="s">
        <v>181</v>
      </c>
      <c r="D6008" t="s">
        <v>499</v>
      </c>
      <c r="E6008" t="s">
        <v>9783</v>
      </c>
    </row>
    <row r="6009" spans="2:5" x14ac:dyDescent="0.35">
      <c r="B6009" s="79">
        <v>128</v>
      </c>
      <c r="C6009" s="79" t="s">
        <v>181</v>
      </c>
      <c r="D6009" t="s">
        <v>501</v>
      </c>
      <c r="E6009" t="s">
        <v>9784</v>
      </c>
    </row>
    <row r="6010" spans="2:5" x14ac:dyDescent="0.35">
      <c r="B6010" s="79">
        <v>128</v>
      </c>
      <c r="C6010" s="79" t="s">
        <v>181</v>
      </c>
      <c r="D6010" t="s">
        <v>502</v>
      </c>
      <c r="E6010" t="s">
        <v>9785</v>
      </c>
    </row>
    <row r="6011" spans="2:5" x14ac:dyDescent="0.35">
      <c r="B6011" s="79">
        <v>128</v>
      </c>
      <c r="C6011" s="79" t="s">
        <v>181</v>
      </c>
      <c r="D6011" t="s">
        <v>503</v>
      </c>
      <c r="E6011" t="s">
        <v>9786</v>
      </c>
    </row>
    <row r="6012" spans="2:5" x14ac:dyDescent="0.35">
      <c r="B6012" s="79">
        <v>128</v>
      </c>
      <c r="C6012" s="79" t="s">
        <v>181</v>
      </c>
      <c r="D6012" t="s">
        <v>504</v>
      </c>
      <c r="E6012" t="s">
        <v>9787</v>
      </c>
    </row>
    <row r="6013" spans="2:5" x14ac:dyDescent="0.35">
      <c r="B6013" s="79">
        <v>128</v>
      </c>
      <c r="C6013" s="79" t="s">
        <v>181</v>
      </c>
      <c r="D6013" t="s">
        <v>505</v>
      </c>
      <c r="E6013" t="s">
        <v>1590</v>
      </c>
    </row>
    <row r="6014" spans="2:5" x14ac:dyDescent="0.35">
      <c r="B6014" s="79">
        <v>128</v>
      </c>
      <c r="C6014" s="79" t="s">
        <v>181</v>
      </c>
      <c r="D6014" t="s">
        <v>507</v>
      </c>
      <c r="E6014" t="s">
        <v>9788</v>
      </c>
    </row>
    <row r="6015" spans="2:5" x14ac:dyDescent="0.35">
      <c r="B6015" s="79">
        <v>128</v>
      </c>
      <c r="C6015" s="79" t="s">
        <v>181</v>
      </c>
      <c r="D6015" t="s">
        <v>508</v>
      </c>
      <c r="E6015" t="s">
        <v>1591</v>
      </c>
    </row>
    <row r="6016" spans="2:5" x14ac:dyDescent="0.35">
      <c r="B6016" s="79">
        <v>128</v>
      </c>
      <c r="C6016" s="79" t="s">
        <v>181</v>
      </c>
      <c r="D6016" t="s">
        <v>509</v>
      </c>
      <c r="E6016" t="s">
        <v>9789</v>
      </c>
    </row>
    <row r="6017" spans="2:5" x14ac:dyDescent="0.35">
      <c r="B6017" s="79">
        <v>128</v>
      </c>
      <c r="C6017" s="79" t="s">
        <v>181</v>
      </c>
      <c r="D6017" t="s">
        <v>510</v>
      </c>
      <c r="E6017" t="s">
        <v>1592</v>
      </c>
    </row>
    <row r="6018" spans="2:5" x14ac:dyDescent="0.35">
      <c r="B6018" s="79">
        <v>128</v>
      </c>
      <c r="C6018" s="79" t="s">
        <v>181</v>
      </c>
      <c r="D6018" t="s">
        <v>512</v>
      </c>
      <c r="E6018" t="s">
        <v>9790</v>
      </c>
    </row>
    <row r="6019" spans="2:5" x14ac:dyDescent="0.35">
      <c r="B6019" s="79">
        <v>128</v>
      </c>
      <c r="C6019" s="79" t="s">
        <v>181</v>
      </c>
      <c r="D6019" t="s">
        <v>514</v>
      </c>
      <c r="E6019" t="s">
        <v>9791</v>
      </c>
    </row>
    <row r="6020" spans="2:5" x14ac:dyDescent="0.35">
      <c r="B6020" s="79">
        <v>128</v>
      </c>
      <c r="C6020" s="79" t="s">
        <v>181</v>
      </c>
      <c r="D6020" t="s">
        <v>515</v>
      </c>
      <c r="E6020" t="s">
        <v>9792</v>
      </c>
    </row>
    <row r="6021" spans="2:5" x14ac:dyDescent="0.35">
      <c r="B6021" s="79">
        <v>128</v>
      </c>
      <c r="C6021" s="79" t="s">
        <v>181</v>
      </c>
      <c r="D6021" t="s">
        <v>517</v>
      </c>
      <c r="E6021" t="s">
        <v>9793</v>
      </c>
    </row>
    <row r="6022" spans="2:5" x14ac:dyDescent="0.35">
      <c r="B6022" s="79">
        <v>128</v>
      </c>
      <c r="C6022" s="79" t="s">
        <v>181</v>
      </c>
      <c r="D6022" t="s">
        <v>518</v>
      </c>
      <c r="E6022" t="s">
        <v>9794</v>
      </c>
    </row>
    <row r="6023" spans="2:5" x14ac:dyDescent="0.35">
      <c r="B6023" s="79">
        <v>128</v>
      </c>
      <c r="C6023" s="79" t="s">
        <v>181</v>
      </c>
      <c r="D6023" t="s">
        <v>520</v>
      </c>
      <c r="E6023" t="s">
        <v>9795</v>
      </c>
    </row>
    <row r="6024" spans="2:5" x14ac:dyDescent="0.35">
      <c r="B6024" s="79">
        <v>128</v>
      </c>
      <c r="C6024" s="79" t="s">
        <v>181</v>
      </c>
      <c r="D6024" t="s">
        <v>521</v>
      </c>
      <c r="E6024" t="s">
        <v>9796</v>
      </c>
    </row>
    <row r="6025" spans="2:5" x14ac:dyDescent="0.35">
      <c r="B6025" s="79">
        <v>128</v>
      </c>
      <c r="C6025" s="79" t="s">
        <v>181</v>
      </c>
      <c r="D6025" t="s">
        <v>522</v>
      </c>
      <c r="E6025" t="s">
        <v>9797</v>
      </c>
    </row>
    <row r="6026" spans="2:5" x14ac:dyDescent="0.35">
      <c r="B6026" s="79">
        <v>128</v>
      </c>
      <c r="C6026" s="79" t="s">
        <v>181</v>
      </c>
      <c r="D6026" t="s">
        <v>523</v>
      </c>
      <c r="E6026" t="s">
        <v>9798</v>
      </c>
    </row>
    <row r="6027" spans="2:5" x14ac:dyDescent="0.35">
      <c r="B6027" s="79">
        <v>128</v>
      </c>
      <c r="C6027" s="79" t="s">
        <v>181</v>
      </c>
      <c r="D6027" t="s">
        <v>525</v>
      </c>
      <c r="E6027" t="s">
        <v>9799</v>
      </c>
    </row>
    <row r="6028" spans="2:5" x14ac:dyDescent="0.35">
      <c r="B6028" s="79">
        <v>128</v>
      </c>
      <c r="C6028" s="79" t="s">
        <v>181</v>
      </c>
      <c r="D6028" t="s">
        <v>526</v>
      </c>
      <c r="E6028" t="s">
        <v>9800</v>
      </c>
    </row>
    <row r="6029" spans="2:5" x14ac:dyDescent="0.35">
      <c r="B6029" s="79">
        <v>128</v>
      </c>
      <c r="C6029" s="79" t="s">
        <v>181</v>
      </c>
      <c r="D6029" t="s">
        <v>527</v>
      </c>
      <c r="E6029" t="s">
        <v>9801</v>
      </c>
    </row>
    <row r="6030" spans="2:5" x14ac:dyDescent="0.35">
      <c r="B6030" s="79">
        <v>128</v>
      </c>
      <c r="C6030" s="79" t="s">
        <v>181</v>
      </c>
      <c r="D6030" t="s">
        <v>529</v>
      </c>
      <c r="E6030" t="s">
        <v>9802</v>
      </c>
    </row>
    <row r="6031" spans="2:5" x14ac:dyDescent="0.35">
      <c r="B6031" s="79">
        <v>128</v>
      </c>
      <c r="C6031" s="79" t="s">
        <v>181</v>
      </c>
      <c r="D6031" t="s">
        <v>530</v>
      </c>
      <c r="E6031" t="s">
        <v>1593</v>
      </c>
    </row>
    <row r="6032" spans="2:5" x14ac:dyDescent="0.35">
      <c r="B6032" s="79">
        <v>128</v>
      </c>
      <c r="C6032" s="79" t="s">
        <v>181</v>
      </c>
      <c r="D6032" t="s">
        <v>532</v>
      </c>
      <c r="E6032" t="s">
        <v>9803</v>
      </c>
    </row>
    <row r="6033" spans="2:5" x14ac:dyDescent="0.35">
      <c r="B6033" s="79">
        <v>128</v>
      </c>
      <c r="C6033" s="79" t="s">
        <v>181</v>
      </c>
      <c r="D6033" t="s">
        <v>533</v>
      </c>
      <c r="E6033" t="s">
        <v>4220</v>
      </c>
    </row>
    <row r="6034" spans="2:5" x14ac:dyDescent="0.35">
      <c r="B6034" s="79">
        <v>128</v>
      </c>
      <c r="C6034" s="79" t="s">
        <v>181</v>
      </c>
      <c r="D6034" t="s">
        <v>535</v>
      </c>
      <c r="E6034" t="s">
        <v>9804</v>
      </c>
    </row>
    <row r="6035" spans="2:5" x14ac:dyDescent="0.35">
      <c r="B6035" s="79">
        <v>128</v>
      </c>
      <c r="C6035" s="79" t="s">
        <v>181</v>
      </c>
      <c r="D6035" t="s">
        <v>536</v>
      </c>
      <c r="E6035" t="s">
        <v>1594</v>
      </c>
    </row>
    <row r="6036" spans="2:5" x14ac:dyDescent="0.35">
      <c r="B6036" s="79">
        <v>128</v>
      </c>
      <c r="C6036" s="79" t="s">
        <v>181</v>
      </c>
      <c r="D6036" t="s">
        <v>537</v>
      </c>
      <c r="E6036" t="s">
        <v>9805</v>
      </c>
    </row>
    <row r="6037" spans="2:5" x14ac:dyDescent="0.35">
      <c r="B6037" s="79">
        <v>128</v>
      </c>
      <c r="C6037" s="79" t="s">
        <v>181</v>
      </c>
      <c r="D6037" t="s">
        <v>539</v>
      </c>
      <c r="E6037" t="s">
        <v>9806</v>
      </c>
    </row>
    <row r="6038" spans="2:5" x14ac:dyDescent="0.35">
      <c r="B6038" s="79">
        <v>128</v>
      </c>
      <c r="C6038" s="79" t="s">
        <v>181</v>
      </c>
      <c r="D6038" t="s">
        <v>540</v>
      </c>
      <c r="E6038" t="s">
        <v>9807</v>
      </c>
    </row>
    <row r="6039" spans="2:5" x14ac:dyDescent="0.35">
      <c r="B6039" s="79">
        <v>128</v>
      </c>
      <c r="C6039" s="79" t="s">
        <v>181</v>
      </c>
      <c r="D6039" t="s">
        <v>541</v>
      </c>
      <c r="E6039" t="s">
        <v>9808</v>
      </c>
    </row>
    <row r="6040" spans="2:5" x14ac:dyDescent="0.35">
      <c r="B6040" s="79">
        <v>128</v>
      </c>
      <c r="C6040" s="79" t="s">
        <v>181</v>
      </c>
      <c r="D6040" t="s">
        <v>542</v>
      </c>
      <c r="E6040" t="s">
        <v>9809</v>
      </c>
    </row>
    <row r="6041" spans="2:5" x14ac:dyDescent="0.35">
      <c r="B6041" s="79">
        <v>128</v>
      </c>
      <c r="C6041" s="79" t="s">
        <v>181</v>
      </c>
      <c r="D6041" t="s">
        <v>544</v>
      </c>
      <c r="E6041" t="s">
        <v>1595</v>
      </c>
    </row>
    <row r="6042" spans="2:5" x14ac:dyDescent="0.35">
      <c r="B6042" s="79">
        <v>128</v>
      </c>
      <c r="C6042" s="79" t="s">
        <v>181</v>
      </c>
      <c r="D6042" t="s">
        <v>545</v>
      </c>
      <c r="E6042" t="s">
        <v>9810</v>
      </c>
    </row>
    <row r="6043" spans="2:5" x14ac:dyDescent="0.35">
      <c r="B6043" s="79">
        <v>128</v>
      </c>
      <c r="C6043" s="79" t="s">
        <v>181</v>
      </c>
      <c r="D6043" t="s">
        <v>547</v>
      </c>
      <c r="E6043" t="s">
        <v>9811</v>
      </c>
    </row>
    <row r="6044" spans="2:5" x14ac:dyDescent="0.35">
      <c r="B6044" s="79">
        <v>128</v>
      </c>
      <c r="C6044" s="79" t="s">
        <v>181</v>
      </c>
      <c r="D6044" t="s">
        <v>548</v>
      </c>
      <c r="E6044" t="s">
        <v>9812</v>
      </c>
    </row>
    <row r="6045" spans="2:5" x14ac:dyDescent="0.35">
      <c r="B6045" s="79">
        <v>128</v>
      </c>
      <c r="C6045" s="79" t="s">
        <v>181</v>
      </c>
      <c r="D6045" t="s">
        <v>549</v>
      </c>
      <c r="E6045" t="s">
        <v>8918</v>
      </c>
    </row>
    <row r="6046" spans="2:5" x14ac:dyDescent="0.35">
      <c r="B6046" s="79">
        <v>128</v>
      </c>
      <c r="C6046" s="79" t="s">
        <v>181</v>
      </c>
      <c r="D6046" t="s">
        <v>551</v>
      </c>
      <c r="E6046" t="s">
        <v>9813</v>
      </c>
    </row>
    <row r="6047" spans="2:5" x14ac:dyDescent="0.35">
      <c r="B6047" s="79">
        <v>128</v>
      </c>
      <c r="C6047" s="79" t="s">
        <v>181</v>
      </c>
      <c r="D6047" t="s">
        <v>552</v>
      </c>
      <c r="E6047" t="s">
        <v>9814</v>
      </c>
    </row>
    <row r="6048" spans="2:5" x14ac:dyDescent="0.35">
      <c r="B6048" s="79">
        <v>128</v>
      </c>
      <c r="C6048" s="79" t="s">
        <v>181</v>
      </c>
      <c r="D6048" t="s">
        <v>553</v>
      </c>
      <c r="E6048" t="s">
        <v>9815</v>
      </c>
    </row>
    <row r="6049" spans="2:5" x14ac:dyDescent="0.35">
      <c r="B6049" s="79">
        <v>128</v>
      </c>
      <c r="C6049" s="79" t="s">
        <v>181</v>
      </c>
      <c r="D6049" t="s">
        <v>554</v>
      </c>
      <c r="E6049" t="s">
        <v>9816</v>
      </c>
    </row>
    <row r="6050" spans="2:5" x14ac:dyDescent="0.35">
      <c r="B6050" s="79">
        <v>128</v>
      </c>
      <c r="C6050" s="79" t="s">
        <v>181</v>
      </c>
      <c r="D6050" t="s">
        <v>555</v>
      </c>
      <c r="E6050" t="s">
        <v>1596</v>
      </c>
    </row>
    <row r="6051" spans="2:5" x14ac:dyDescent="0.35">
      <c r="B6051" s="79">
        <v>128</v>
      </c>
      <c r="C6051" s="79" t="s">
        <v>181</v>
      </c>
      <c r="D6051" t="s">
        <v>556</v>
      </c>
      <c r="E6051" t="s">
        <v>9817</v>
      </c>
    </row>
    <row r="6052" spans="2:5" x14ac:dyDescent="0.35">
      <c r="B6052" s="79">
        <v>128</v>
      </c>
      <c r="C6052" s="79" t="s">
        <v>181</v>
      </c>
      <c r="D6052" t="s">
        <v>558</v>
      </c>
      <c r="E6052" t="s">
        <v>9818</v>
      </c>
    </row>
    <row r="6053" spans="2:5" x14ac:dyDescent="0.35">
      <c r="B6053" s="79">
        <v>128</v>
      </c>
      <c r="C6053" s="79" t="s">
        <v>181</v>
      </c>
      <c r="D6053" t="s">
        <v>559</v>
      </c>
      <c r="E6053" t="s">
        <v>9819</v>
      </c>
    </row>
    <row r="6054" spans="2:5" x14ac:dyDescent="0.35">
      <c r="B6054" s="79">
        <v>128</v>
      </c>
      <c r="C6054" s="79" t="s">
        <v>181</v>
      </c>
      <c r="D6054" t="s">
        <v>560</v>
      </c>
      <c r="E6054" t="s">
        <v>9820</v>
      </c>
    </row>
    <row r="6055" spans="2:5" x14ac:dyDescent="0.35">
      <c r="B6055" s="79">
        <v>128</v>
      </c>
      <c r="C6055" s="79" t="s">
        <v>181</v>
      </c>
      <c r="D6055" t="s">
        <v>561</v>
      </c>
      <c r="E6055" t="s">
        <v>9821</v>
      </c>
    </row>
    <row r="6056" spans="2:5" x14ac:dyDescent="0.35">
      <c r="B6056" s="79">
        <v>128</v>
      </c>
      <c r="C6056" s="79" t="s">
        <v>181</v>
      </c>
      <c r="D6056" t="s">
        <v>562</v>
      </c>
      <c r="E6056" t="s">
        <v>9822</v>
      </c>
    </row>
    <row r="6057" spans="2:5" x14ac:dyDescent="0.35">
      <c r="B6057" s="79">
        <v>128</v>
      </c>
      <c r="C6057" s="79" t="s">
        <v>181</v>
      </c>
      <c r="D6057" t="s">
        <v>563</v>
      </c>
      <c r="E6057" t="s">
        <v>9823</v>
      </c>
    </row>
    <row r="6058" spans="2:5" x14ac:dyDescent="0.35">
      <c r="B6058" s="79">
        <v>128</v>
      </c>
      <c r="C6058" s="79" t="s">
        <v>181</v>
      </c>
      <c r="D6058" t="s">
        <v>564</v>
      </c>
      <c r="E6058" t="s">
        <v>9824</v>
      </c>
    </row>
    <row r="6059" spans="2:5" x14ac:dyDescent="0.35">
      <c r="B6059" s="79">
        <v>128</v>
      </c>
      <c r="C6059" s="79" t="s">
        <v>181</v>
      </c>
      <c r="D6059" t="s">
        <v>597</v>
      </c>
      <c r="E6059" t="s">
        <v>9825</v>
      </c>
    </row>
    <row r="6060" spans="2:5" x14ac:dyDescent="0.35">
      <c r="B6060" s="79">
        <v>128</v>
      </c>
      <c r="C6060" s="79" t="s">
        <v>181</v>
      </c>
      <c r="D6060" t="s">
        <v>598</v>
      </c>
      <c r="E6060" t="s">
        <v>9826</v>
      </c>
    </row>
    <row r="6061" spans="2:5" x14ac:dyDescent="0.35">
      <c r="B6061" s="79">
        <v>128</v>
      </c>
      <c r="C6061" s="79" t="s">
        <v>181</v>
      </c>
      <c r="D6061" t="s">
        <v>599</v>
      </c>
      <c r="E6061" t="s">
        <v>9827</v>
      </c>
    </row>
    <row r="6062" spans="2:5" x14ac:dyDescent="0.35">
      <c r="B6062" s="79">
        <v>128</v>
      </c>
      <c r="C6062" s="79" t="s">
        <v>181</v>
      </c>
      <c r="D6062" t="s">
        <v>600</v>
      </c>
      <c r="E6062" t="s">
        <v>9828</v>
      </c>
    </row>
    <row r="6063" spans="2:5" x14ac:dyDescent="0.35">
      <c r="B6063" s="79">
        <v>128</v>
      </c>
      <c r="C6063" s="79" t="s">
        <v>181</v>
      </c>
      <c r="D6063" t="s">
        <v>601</v>
      </c>
      <c r="E6063" t="s">
        <v>9829</v>
      </c>
    </row>
    <row r="6064" spans="2:5" x14ac:dyDescent="0.35">
      <c r="B6064" s="79">
        <v>128</v>
      </c>
      <c r="C6064" s="79" t="s">
        <v>181</v>
      </c>
      <c r="D6064" t="s">
        <v>667</v>
      </c>
      <c r="E6064" t="s">
        <v>9830</v>
      </c>
    </row>
    <row r="6065" spans="2:5" x14ac:dyDescent="0.35">
      <c r="B6065" s="79">
        <v>128</v>
      </c>
      <c r="C6065" s="79" t="s">
        <v>181</v>
      </c>
      <c r="D6065" t="s">
        <v>668</v>
      </c>
      <c r="E6065" t="s">
        <v>9831</v>
      </c>
    </row>
    <row r="6066" spans="2:5" x14ac:dyDescent="0.35">
      <c r="B6066" s="79">
        <v>128</v>
      </c>
      <c r="C6066" s="79" t="s">
        <v>181</v>
      </c>
      <c r="D6066" t="s">
        <v>669</v>
      </c>
      <c r="E6066" t="s">
        <v>9832</v>
      </c>
    </row>
    <row r="6067" spans="2:5" x14ac:dyDescent="0.35">
      <c r="B6067" s="79">
        <v>129</v>
      </c>
      <c r="C6067" s="79" t="s">
        <v>4348</v>
      </c>
      <c r="D6067" t="s">
        <v>446</v>
      </c>
      <c r="E6067" t="s">
        <v>9833</v>
      </c>
    </row>
    <row r="6068" spans="2:5" x14ac:dyDescent="0.35">
      <c r="B6068" s="79">
        <v>129</v>
      </c>
      <c r="C6068" s="79" t="s">
        <v>4348</v>
      </c>
      <c r="D6068" t="s">
        <v>448</v>
      </c>
      <c r="E6068" t="s">
        <v>9834</v>
      </c>
    </row>
    <row r="6069" spans="2:5" x14ac:dyDescent="0.35">
      <c r="B6069" s="79">
        <v>129</v>
      </c>
      <c r="C6069" s="79" t="s">
        <v>4348</v>
      </c>
      <c r="D6069" t="s">
        <v>449</v>
      </c>
      <c r="E6069" t="s">
        <v>9835</v>
      </c>
    </row>
    <row r="6070" spans="2:5" x14ac:dyDescent="0.35">
      <c r="B6070" s="79">
        <v>129</v>
      </c>
      <c r="C6070" s="79" t="s">
        <v>4348</v>
      </c>
      <c r="D6070" t="s">
        <v>450</v>
      </c>
      <c r="E6070" t="s">
        <v>9836</v>
      </c>
    </row>
    <row r="6071" spans="2:5" x14ac:dyDescent="0.35">
      <c r="B6071" s="79">
        <v>129</v>
      </c>
      <c r="C6071" s="79" t="s">
        <v>4348</v>
      </c>
      <c r="D6071" t="s">
        <v>452</v>
      </c>
      <c r="E6071" t="s">
        <v>9837</v>
      </c>
    </row>
    <row r="6072" spans="2:5" x14ac:dyDescent="0.35">
      <c r="B6072" s="79">
        <v>129</v>
      </c>
      <c r="C6072" s="79" t="s">
        <v>4348</v>
      </c>
      <c r="D6072" t="s">
        <v>454</v>
      </c>
      <c r="E6072" t="s">
        <v>1597</v>
      </c>
    </row>
    <row r="6073" spans="2:5" x14ac:dyDescent="0.35">
      <c r="B6073" s="79">
        <v>129</v>
      </c>
      <c r="C6073" s="79" t="s">
        <v>4348</v>
      </c>
      <c r="D6073" t="s">
        <v>456</v>
      </c>
      <c r="E6073" t="s">
        <v>9838</v>
      </c>
    </row>
    <row r="6074" spans="2:5" x14ac:dyDescent="0.35">
      <c r="B6074" s="79">
        <v>129</v>
      </c>
      <c r="C6074" s="79" t="s">
        <v>4348</v>
      </c>
      <c r="D6074" t="s">
        <v>458</v>
      </c>
      <c r="E6074" t="s">
        <v>9839</v>
      </c>
    </row>
    <row r="6075" spans="2:5" x14ac:dyDescent="0.35">
      <c r="B6075" s="79">
        <v>129</v>
      </c>
      <c r="C6075" s="79" t="s">
        <v>4348</v>
      </c>
      <c r="D6075" t="s">
        <v>459</v>
      </c>
      <c r="E6075" t="s">
        <v>9840</v>
      </c>
    </row>
    <row r="6076" spans="2:5" x14ac:dyDescent="0.35">
      <c r="B6076" s="79">
        <v>129</v>
      </c>
      <c r="C6076" s="79" t="s">
        <v>4348</v>
      </c>
      <c r="D6076" t="s">
        <v>460</v>
      </c>
      <c r="E6076" t="s">
        <v>9841</v>
      </c>
    </row>
    <row r="6077" spans="2:5" x14ac:dyDescent="0.35">
      <c r="B6077" s="79">
        <v>129</v>
      </c>
      <c r="C6077" s="79" t="s">
        <v>4348</v>
      </c>
      <c r="D6077" t="s">
        <v>461</v>
      </c>
      <c r="E6077" t="s">
        <v>9842</v>
      </c>
    </row>
    <row r="6078" spans="2:5" x14ac:dyDescent="0.35">
      <c r="B6078" s="79">
        <v>129</v>
      </c>
      <c r="C6078" s="79" t="s">
        <v>4348</v>
      </c>
      <c r="D6078" t="s">
        <v>910</v>
      </c>
      <c r="E6078" t="s">
        <v>9843</v>
      </c>
    </row>
    <row r="6079" spans="2:5" x14ac:dyDescent="0.35">
      <c r="B6079" s="79">
        <v>129</v>
      </c>
      <c r="C6079" s="79" t="s">
        <v>4348</v>
      </c>
      <c r="D6079" t="s">
        <v>1055</v>
      </c>
      <c r="E6079" t="s">
        <v>9844</v>
      </c>
    </row>
    <row r="6080" spans="2:5" x14ac:dyDescent="0.35">
      <c r="B6080" s="79">
        <v>129</v>
      </c>
      <c r="C6080" s="79" t="s">
        <v>4348</v>
      </c>
      <c r="D6080" t="s">
        <v>1056</v>
      </c>
      <c r="E6080" t="s">
        <v>9845</v>
      </c>
    </row>
    <row r="6081" spans="2:5" x14ac:dyDescent="0.35">
      <c r="B6081" s="79">
        <v>129</v>
      </c>
      <c r="C6081" s="79" t="s">
        <v>4348</v>
      </c>
      <c r="D6081" t="s">
        <v>1249</v>
      </c>
      <c r="E6081" t="s">
        <v>9846</v>
      </c>
    </row>
    <row r="6082" spans="2:5" x14ac:dyDescent="0.35">
      <c r="B6082" s="79">
        <v>129</v>
      </c>
      <c r="C6082" s="79" t="s">
        <v>4348</v>
      </c>
      <c r="D6082" t="s">
        <v>1250</v>
      </c>
      <c r="E6082" t="s">
        <v>1598</v>
      </c>
    </row>
    <row r="6083" spans="2:5" x14ac:dyDescent="0.35">
      <c r="B6083" s="79">
        <v>129</v>
      </c>
      <c r="C6083" s="79" t="s">
        <v>4348</v>
      </c>
      <c r="D6083" t="s">
        <v>1251</v>
      </c>
      <c r="E6083" t="s">
        <v>9847</v>
      </c>
    </row>
    <row r="6084" spans="2:5" x14ac:dyDescent="0.35">
      <c r="B6084" s="79">
        <v>130</v>
      </c>
      <c r="C6084" s="79" t="s">
        <v>4350</v>
      </c>
      <c r="D6084" t="s">
        <v>446</v>
      </c>
      <c r="E6084" t="s">
        <v>1599</v>
      </c>
    </row>
    <row r="6085" spans="2:5" x14ac:dyDescent="0.35">
      <c r="B6085" s="79">
        <v>130</v>
      </c>
      <c r="C6085" s="79" t="s">
        <v>4350</v>
      </c>
      <c r="D6085" t="s">
        <v>448</v>
      </c>
      <c r="E6085" t="s">
        <v>9848</v>
      </c>
    </row>
    <row r="6086" spans="2:5" x14ac:dyDescent="0.35">
      <c r="B6086" s="79">
        <v>130</v>
      </c>
      <c r="C6086" s="79" t="s">
        <v>4350</v>
      </c>
      <c r="D6086" t="s">
        <v>449</v>
      </c>
      <c r="E6086" t="s">
        <v>9849</v>
      </c>
    </row>
    <row r="6087" spans="2:5" x14ac:dyDescent="0.35">
      <c r="B6087" s="79">
        <v>130</v>
      </c>
      <c r="C6087" s="79" t="s">
        <v>4350</v>
      </c>
      <c r="D6087" t="s">
        <v>450</v>
      </c>
      <c r="E6087" t="s">
        <v>9850</v>
      </c>
    </row>
    <row r="6088" spans="2:5" x14ac:dyDescent="0.35">
      <c r="B6088" s="79">
        <v>130</v>
      </c>
      <c r="C6088" s="79" t="s">
        <v>4350</v>
      </c>
      <c r="D6088" t="s">
        <v>452</v>
      </c>
      <c r="E6088" t="s">
        <v>9851</v>
      </c>
    </row>
    <row r="6089" spans="2:5" x14ac:dyDescent="0.35">
      <c r="B6089" s="79">
        <v>130</v>
      </c>
      <c r="C6089" s="79" t="s">
        <v>4350</v>
      </c>
      <c r="D6089" t="s">
        <v>454</v>
      </c>
      <c r="E6089" t="s">
        <v>9852</v>
      </c>
    </row>
    <row r="6090" spans="2:5" x14ac:dyDescent="0.35">
      <c r="B6090" s="79">
        <v>130</v>
      </c>
      <c r="C6090" s="79" t="s">
        <v>4350</v>
      </c>
      <c r="D6090" t="s">
        <v>456</v>
      </c>
      <c r="E6090" t="s">
        <v>1483</v>
      </c>
    </row>
    <row r="6091" spans="2:5" x14ac:dyDescent="0.35">
      <c r="B6091" s="79">
        <v>130</v>
      </c>
      <c r="C6091" s="79" t="s">
        <v>4350</v>
      </c>
      <c r="D6091" t="s">
        <v>458</v>
      </c>
      <c r="E6091" t="s">
        <v>9853</v>
      </c>
    </row>
    <row r="6092" spans="2:5" x14ac:dyDescent="0.35">
      <c r="B6092" s="79">
        <v>130</v>
      </c>
      <c r="C6092" s="79" t="s">
        <v>4350</v>
      </c>
      <c r="D6092" t="s">
        <v>459</v>
      </c>
      <c r="E6092" t="s">
        <v>9854</v>
      </c>
    </row>
    <row r="6093" spans="2:5" x14ac:dyDescent="0.35">
      <c r="B6093" s="79">
        <v>130</v>
      </c>
      <c r="C6093" s="79" t="s">
        <v>4350</v>
      </c>
      <c r="D6093" t="s">
        <v>460</v>
      </c>
      <c r="E6093" t="s">
        <v>9855</v>
      </c>
    </row>
    <row r="6094" spans="2:5" x14ac:dyDescent="0.35">
      <c r="B6094" s="79">
        <v>130</v>
      </c>
      <c r="C6094" s="79" t="s">
        <v>4350</v>
      </c>
      <c r="D6094" t="s">
        <v>461</v>
      </c>
      <c r="E6094" t="s">
        <v>9856</v>
      </c>
    </row>
    <row r="6095" spans="2:5" x14ac:dyDescent="0.35">
      <c r="B6095" s="79">
        <v>130</v>
      </c>
      <c r="C6095" s="79" t="s">
        <v>4350</v>
      </c>
      <c r="D6095" t="s">
        <v>462</v>
      </c>
      <c r="E6095" t="s">
        <v>9857</v>
      </c>
    </row>
    <row r="6096" spans="2:5" x14ac:dyDescent="0.35">
      <c r="B6096" s="79">
        <v>130</v>
      </c>
      <c r="C6096" s="79" t="s">
        <v>4350</v>
      </c>
      <c r="D6096" t="s">
        <v>464</v>
      </c>
      <c r="E6096" t="s">
        <v>9858</v>
      </c>
    </row>
    <row r="6097" spans="2:5" x14ac:dyDescent="0.35">
      <c r="B6097" s="79">
        <v>130</v>
      </c>
      <c r="C6097" s="79" t="s">
        <v>4350</v>
      </c>
      <c r="D6097" t="s">
        <v>466</v>
      </c>
      <c r="E6097" t="s">
        <v>9859</v>
      </c>
    </row>
    <row r="6098" spans="2:5" x14ac:dyDescent="0.35">
      <c r="B6098" s="79">
        <v>130</v>
      </c>
      <c r="C6098" s="79" t="s">
        <v>4350</v>
      </c>
      <c r="D6098" t="s">
        <v>467</v>
      </c>
      <c r="E6098" t="s">
        <v>9860</v>
      </c>
    </row>
    <row r="6099" spans="2:5" x14ac:dyDescent="0.35">
      <c r="B6099" s="79">
        <v>130</v>
      </c>
      <c r="C6099" s="79" t="s">
        <v>4350</v>
      </c>
      <c r="D6099" t="s">
        <v>468</v>
      </c>
      <c r="E6099" t="s">
        <v>9861</v>
      </c>
    </row>
    <row r="6100" spans="2:5" x14ac:dyDescent="0.35">
      <c r="B6100" s="79">
        <v>130</v>
      </c>
      <c r="C6100" s="79" t="s">
        <v>4350</v>
      </c>
      <c r="D6100" t="s">
        <v>470</v>
      </c>
      <c r="E6100" t="s">
        <v>9667</v>
      </c>
    </row>
    <row r="6101" spans="2:5" x14ac:dyDescent="0.35">
      <c r="B6101" s="79">
        <v>130</v>
      </c>
      <c r="C6101" s="79" t="s">
        <v>4350</v>
      </c>
      <c r="D6101" t="s">
        <v>471</v>
      </c>
      <c r="E6101" t="s">
        <v>1600</v>
      </c>
    </row>
    <row r="6102" spans="2:5" x14ac:dyDescent="0.35">
      <c r="B6102" s="79">
        <v>130</v>
      </c>
      <c r="C6102" s="79" t="s">
        <v>4350</v>
      </c>
      <c r="D6102" t="s">
        <v>472</v>
      </c>
      <c r="E6102" t="s">
        <v>9862</v>
      </c>
    </row>
    <row r="6103" spans="2:5" x14ac:dyDescent="0.35">
      <c r="B6103" s="79">
        <v>130</v>
      </c>
      <c r="C6103" s="79" t="s">
        <v>4350</v>
      </c>
      <c r="D6103" t="s">
        <v>473</v>
      </c>
      <c r="E6103" t="s">
        <v>9863</v>
      </c>
    </row>
    <row r="6104" spans="2:5" x14ac:dyDescent="0.35">
      <c r="B6104" s="79">
        <v>130</v>
      </c>
      <c r="C6104" s="79" t="s">
        <v>4350</v>
      </c>
      <c r="D6104" t="s">
        <v>475</v>
      </c>
      <c r="E6104" t="s">
        <v>9864</v>
      </c>
    </row>
    <row r="6105" spans="2:5" x14ac:dyDescent="0.35">
      <c r="B6105" s="79">
        <v>130</v>
      </c>
      <c r="C6105" s="79" t="s">
        <v>4350</v>
      </c>
      <c r="D6105" t="s">
        <v>476</v>
      </c>
      <c r="E6105" t="s">
        <v>1601</v>
      </c>
    </row>
    <row r="6106" spans="2:5" x14ac:dyDescent="0.35">
      <c r="B6106" s="79">
        <v>130</v>
      </c>
      <c r="C6106" s="79" t="s">
        <v>4350</v>
      </c>
      <c r="D6106" t="s">
        <v>477</v>
      </c>
      <c r="E6106" t="s">
        <v>9865</v>
      </c>
    </row>
    <row r="6107" spans="2:5" x14ac:dyDescent="0.35">
      <c r="B6107" s="79">
        <v>130</v>
      </c>
      <c r="C6107" s="79" t="s">
        <v>4350</v>
      </c>
      <c r="D6107" t="s">
        <v>479</v>
      </c>
      <c r="E6107" t="s">
        <v>9866</v>
      </c>
    </row>
    <row r="6108" spans="2:5" x14ac:dyDescent="0.35">
      <c r="B6108" s="79">
        <v>130</v>
      </c>
      <c r="C6108" s="79" t="s">
        <v>4350</v>
      </c>
      <c r="D6108" t="s">
        <v>481</v>
      </c>
      <c r="E6108" t="s">
        <v>9867</v>
      </c>
    </row>
    <row r="6109" spans="2:5" x14ac:dyDescent="0.35">
      <c r="B6109" s="79">
        <v>130</v>
      </c>
      <c r="C6109" s="79" t="s">
        <v>4350</v>
      </c>
      <c r="D6109" t="s">
        <v>482</v>
      </c>
      <c r="E6109" t="s">
        <v>9868</v>
      </c>
    </row>
    <row r="6110" spans="2:5" x14ac:dyDescent="0.35">
      <c r="B6110" s="79">
        <v>130</v>
      </c>
      <c r="C6110" s="79" t="s">
        <v>4350</v>
      </c>
      <c r="D6110" t="s">
        <v>483</v>
      </c>
      <c r="E6110" t="s">
        <v>9869</v>
      </c>
    </row>
    <row r="6111" spans="2:5" x14ac:dyDescent="0.35">
      <c r="B6111" s="79">
        <v>130</v>
      </c>
      <c r="C6111" s="79" t="s">
        <v>4350</v>
      </c>
      <c r="D6111" t="s">
        <v>484</v>
      </c>
      <c r="E6111" t="s">
        <v>9870</v>
      </c>
    </row>
    <row r="6112" spans="2:5" x14ac:dyDescent="0.35">
      <c r="B6112" s="79">
        <v>130</v>
      </c>
      <c r="C6112" s="79" t="s">
        <v>4350</v>
      </c>
      <c r="D6112" t="s">
        <v>485</v>
      </c>
      <c r="E6112" t="s">
        <v>9871</v>
      </c>
    </row>
    <row r="6113" spans="2:5" x14ac:dyDescent="0.35">
      <c r="B6113" s="79">
        <v>130</v>
      </c>
      <c r="C6113" s="79" t="s">
        <v>4350</v>
      </c>
      <c r="D6113" t="s">
        <v>487</v>
      </c>
      <c r="E6113" t="s">
        <v>9872</v>
      </c>
    </row>
    <row r="6114" spans="2:5" x14ac:dyDescent="0.35">
      <c r="B6114" s="79">
        <v>130</v>
      </c>
      <c r="C6114" s="79" t="s">
        <v>4350</v>
      </c>
      <c r="D6114" t="s">
        <v>489</v>
      </c>
      <c r="E6114" t="s">
        <v>9873</v>
      </c>
    </row>
    <row r="6115" spans="2:5" x14ac:dyDescent="0.35">
      <c r="B6115" s="79">
        <v>130</v>
      </c>
      <c r="C6115" s="79" t="s">
        <v>4350</v>
      </c>
      <c r="D6115" t="s">
        <v>490</v>
      </c>
      <c r="E6115" t="s">
        <v>1602</v>
      </c>
    </row>
    <row r="6116" spans="2:5" x14ac:dyDescent="0.35">
      <c r="B6116" s="79">
        <v>130</v>
      </c>
      <c r="C6116" s="79" t="s">
        <v>4350</v>
      </c>
      <c r="D6116" t="s">
        <v>491</v>
      </c>
      <c r="E6116" t="s">
        <v>9874</v>
      </c>
    </row>
    <row r="6117" spans="2:5" x14ac:dyDescent="0.35">
      <c r="B6117" s="79">
        <v>130</v>
      </c>
      <c r="C6117" s="79" t="s">
        <v>4350</v>
      </c>
      <c r="D6117" t="s">
        <v>493</v>
      </c>
      <c r="E6117" t="s">
        <v>9875</v>
      </c>
    </row>
    <row r="6118" spans="2:5" x14ac:dyDescent="0.35">
      <c r="B6118" s="79">
        <v>130</v>
      </c>
      <c r="C6118" s="79" t="s">
        <v>4350</v>
      </c>
      <c r="D6118" t="s">
        <v>495</v>
      </c>
      <c r="E6118" t="s">
        <v>9876</v>
      </c>
    </row>
    <row r="6119" spans="2:5" x14ac:dyDescent="0.35">
      <c r="B6119" s="79">
        <v>130</v>
      </c>
      <c r="C6119" s="79" t="s">
        <v>4350</v>
      </c>
      <c r="D6119" t="s">
        <v>496</v>
      </c>
      <c r="E6119" t="s">
        <v>9877</v>
      </c>
    </row>
    <row r="6120" spans="2:5" x14ac:dyDescent="0.35">
      <c r="B6120" s="79">
        <v>130</v>
      </c>
      <c r="C6120" s="79" t="s">
        <v>4350</v>
      </c>
      <c r="D6120" t="s">
        <v>497</v>
      </c>
      <c r="E6120" t="s">
        <v>1603</v>
      </c>
    </row>
    <row r="6121" spans="2:5" x14ac:dyDescent="0.35">
      <c r="B6121" s="79">
        <v>130</v>
      </c>
      <c r="C6121" s="79" t="s">
        <v>4350</v>
      </c>
      <c r="D6121" t="s">
        <v>498</v>
      </c>
      <c r="E6121" t="s">
        <v>1604</v>
      </c>
    </row>
    <row r="6122" spans="2:5" x14ac:dyDescent="0.35">
      <c r="B6122" s="79">
        <v>130</v>
      </c>
      <c r="C6122" s="79" t="s">
        <v>4350</v>
      </c>
      <c r="D6122" t="s">
        <v>499</v>
      </c>
      <c r="E6122" t="s">
        <v>1605</v>
      </c>
    </row>
    <row r="6123" spans="2:5" x14ac:dyDescent="0.35">
      <c r="B6123" s="79">
        <v>130</v>
      </c>
      <c r="C6123" s="79" t="s">
        <v>4350</v>
      </c>
      <c r="D6123" t="s">
        <v>910</v>
      </c>
      <c r="E6123" t="s">
        <v>9878</v>
      </c>
    </row>
    <row r="6124" spans="2:5" x14ac:dyDescent="0.35">
      <c r="B6124" s="79">
        <v>130</v>
      </c>
      <c r="C6124" s="79" t="s">
        <v>4350</v>
      </c>
      <c r="D6124" t="s">
        <v>1055</v>
      </c>
      <c r="E6124" t="s">
        <v>9879</v>
      </c>
    </row>
    <row r="6125" spans="2:5" x14ac:dyDescent="0.35">
      <c r="B6125" s="79">
        <v>130</v>
      </c>
      <c r="C6125" s="79" t="s">
        <v>4350</v>
      </c>
      <c r="D6125" t="s">
        <v>1056</v>
      </c>
      <c r="E6125" t="s">
        <v>9880</v>
      </c>
    </row>
    <row r="6126" spans="2:5" x14ac:dyDescent="0.35">
      <c r="B6126" s="79">
        <v>130</v>
      </c>
      <c r="C6126" s="79" t="s">
        <v>4350</v>
      </c>
      <c r="D6126" t="s">
        <v>1249</v>
      </c>
      <c r="E6126" t="s">
        <v>9881</v>
      </c>
    </row>
    <row r="6127" spans="2:5" x14ac:dyDescent="0.35">
      <c r="B6127" s="79">
        <v>130</v>
      </c>
      <c r="C6127" s="79" t="s">
        <v>4350</v>
      </c>
      <c r="D6127" t="s">
        <v>1250</v>
      </c>
      <c r="E6127" t="s">
        <v>9882</v>
      </c>
    </row>
    <row r="6128" spans="2:5" x14ac:dyDescent="0.35">
      <c r="B6128" s="79">
        <v>130</v>
      </c>
      <c r="C6128" s="79" t="s">
        <v>4350</v>
      </c>
      <c r="D6128" t="s">
        <v>1251</v>
      </c>
      <c r="E6128" t="s">
        <v>9883</v>
      </c>
    </row>
    <row r="6129" spans="2:5" x14ac:dyDescent="0.35">
      <c r="B6129" s="79">
        <v>130</v>
      </c>
      <c r="C6129" s="79" t="s">
        <v>4350</v>
      </c>
      <c r="D6129" t="s">
        <v>1265</v>
      </c>
      <c r="E6129" t="s">
        <v>9884</v>
      </c>
    </row>
    <row r="6130" spans="2:5" x14ac:dyDescent="0.35">
      <c r="B6130" s="79">
        <v>131</v>
      </c>
      <c r="C6130" s="79" t="s">
        <v>4353</v>
      </c>
      <c r="D6130" t="s">
        <v>446</v>
      </c>
      <c r="E6130" t="s">
        <v>9885</v>
      </c>
    </row>
    <row r="6131" spans="2:5" x14ac:dyDescent="0.35">
      <c r="B6131" s="79">
        <v>131</v>
      </c>
      <c r="C6131" s="79" t="s">
        <v>4353</v>
      </c>
      <c r="D6131" t="s">
        <v>448</v>
      </c>
      <c r="E6131" t="s">
        <v>9886</v>
      </c>
    </row>
    <row r="6132" spans="2:5" x14ac:dyDescent="0.35">
      <c r="B6132" s="79">
        <v>131</v>
      </c>
      <c r="C6132" s="79" t="s">
        <v>4353</v>
      </c>
      <c r="D6132" t="s">
        <v>449</v>
      </c>
      <c r="E6132" t="s">
        <v>9887</v>
      </c>
    </row>
    <row r="6133" spans="2:5" x14ac:dyDescent="0.35">
      <c r="B6133" s="79">
        <v>131</v>
      </c>
      <c r="C6133" s="79" t="s">
        <v>4353</v>
      </c>
      <c r="D6133" t="s">
        <v>450</v>
      </c>
      <c r="E6133" t="s">
        <v>9888</v>
      </c>
    </row>
    <row r="6134" spans="2:5" x14ac:dyDescent="0.35">
      <c r="B6134" s="79">
        <v>131</v>
      </c>
      <c r="C6134" s="79" t="s">
        <v>4353</v>
      </c>
      <c r="D6134" t="s">
        <v>452</v>
      </c>
      <c r="E6134" t="s">
        <v>1606</v>
      </c>
    </row>
    <row r="6135" spans="2:5" x14ac:dyDescent="0.35">
      <c r="B6135" s="79">
        <v>131</v>
      </c>
      <c r="C6135" s="79" t="s">
        <v>4353</v>
      </c>
      <c r="D6135" t="s">
        <v>454</v>
      </c>
      <c r="E6135" t="s">
        <v>1607</v>
      </c>
    </row>
    <row r="6136" spans="2:5" x14ac:dyDescent="0.35">
      <c r="B6136" s="79">
        <v>131</v>
      </c>
      <c r="C6136" s="79" t="s">
        <v>4353</v>
      </c>
      <c r="D6136" t="s">
        <v>456</v>
      </c>
      <c r="E6136" t="s">
        <v>9889</v>
      </c>
    </row>
    <row r="6137" spans="2:5" x14ac:dyDescent="0.35">
      <c r="B6137" s="79">
        <v>131</v>
      </c>
      <c r="C6137" s="79" t="s">
        <v>4353</v>
      </c>
      <c r="D6137" t="s">
        <v>458</v>
      </c>
      <c r="E6137" t="s">
        <v>9890</v>
      </c>
    </row>
    <row r="6138" spans="2:5" x14ac:dyDescent="0.35">
      <c r="B6138" s="79">
        <v>131</v>
      </c>
      <c r="C6138" s="79" t="s">
        <v>4353</v>
      </c>
      <c r="D6138" t="s">
        <v>459</v>
      </c>
      <c r="E6138" t="s">
        <v>9891</v>
      </c>
    </row>
    <row r="6139" spans="2:5" x14ac:dyDescent="0.35">
      <c r="B6139" s="79">
        <v>131</v>
      </c>
      <c r="C6139" s="79" t="s">
        <v>4353</v>
      </c>
      <c r="D6139" t="s">
        <v>460</v>
      </c>
      <c r="E6139" t="s">
        <v>1608</v>
      </c>
    </row>
    <row r="6140" spans="2:5" x14ac:dyDescent="0.35">
      <c r="B6140" s="79">
        <v>131</v>
      </c>
      <c r="C6140" s="79" t="s">
        <v>4353</v>
      </c>
      <c r="D6140" t="s">
        <v>461</v>
      </c>
      <c r="E6140" t="s">
        <v>9892</v>
      </c>
    </row>
    <row r="6141" spans="2:5" x14ac:dyDescent="0.35">
      <c r="B6141" s="79">
        <v>131</v>
      </c>
      <c r="C6141" s="79" t="s">
        <v>4353</v>
      </c>
      <c r="D6141" t="s">
        <v>462</v>
      </c>
      <c r="E6141" t="s">
        <v>9893</v>
      </c>
    </row>
    <row r="6142" spans="2:5" x14ac:dyDescent="0.35">
      <c r="B6142" s="79">
        <v>131</v>
      </c>
      <c r="C6142" s="79" t="s">
        <v>4353</v>
      </c>
      <c r="D6142" t="s">
        <v>464</v>
      </c>
      <c r="E6142" t="s">
        <v>9894</v>
      </c>
    </row>
    <row r="6143" spans="2:5" x14ac:dyDescent="0.35">
      <c r="B6143" s="79">
        <v>131</v>
      </c>
      <c r="C6143" s="79" t="s">
        <v>4353</v>
      </c>
      <c r="D6143" t="s">
        <v>910</v>
      </c>
      <c r="E6143" t="s">
        <v>9895</v>
      </c>
    </row>
    <row r="6144" spans="2:5" x14ac:dyDescent="0.35">
      <c r="B6144" s="79">
        <v>131</v>
      </c>
      <c r="C6144" s="79" t="s">
        <v>4353</v>
      </c>
      <c r="D6144" t="s">
        <v>1055</v>
      </c>
      <c r="E6144" t="s">
        <v>9896</v>
      </c>
    </row>
    <row r="6145" spans="2:5" x14ac:dyDescent="0.35">
      <c r="B6145" s="79">
        <v>131</v>
      </c>
      <c r="C6145" s="79" t="s">
        <v>4353</v>
      </c>
      <c r="D6145" t="s">
        <v>1056</v>
      </c>
      <c r="E6145" t="s">
        <v>9897</v>
      </c>
    </row>
    <row r="6146" spans="2:5" x14ac:dyDescent="0.35">
      <c r="B6146" s="79">
        <v>131</v>
      </c>
      <c r="C6146" s="79" t="s">
        <v>4353</v>
      </c>
      <c r="D6146" t="s">
        <v>1249</v>
      </c>
      <c r="E6146" t="s">
        <v>9898</v>
      </c>
    </row>
    <row r="6147" spans="2:5" x14ac:dyDescent="0.35">
      <c r="B6147" s="79">
        <v>131</v>
      </c>
      <c r="C6147" s="79" t="s">
        <v>4353</v>
      </c>
      <c r="D6147" t="s">
        <v>1250</v>
      </c>
      <c r="E6147" t="s">
        <v>9899</v>
      </c>
    </row>
    <row r="6148" spans="2:5" x14ac:dyDescent="0.35">
      <c r="B6148" s="79">
        <v>131</v>
      </c>
      <c r="C6148" s="79" t="s">
        <v>4353</v>
      </c>
      <c r="D6148" t="s">
        <v>1251</v>
      </c>
      <c r="E6148" t="s">
        <v>9884</v>
      </c>
    </row>
    <row r="6149" spans="2:5" x14ac:dyDescent="0.35">
      <c r="B6149" s="79">
        <v>132</v>
      </c>
      <c r="C6149" s="79" t="s">
        <v>4355</v>
      </c>
      <c r="D6149" t="s">
        <v>446</v>
      </c>
      <c r="E6149" t="s">
        <v>9900</v>
      </c>
    </row>
    <row r="6150" spans="2:5" x14ac:dyDescent="0.35">
      <c r="B6150" s="79">
        <v>132</v>
      </c>
      <c r="C6150" s="79" t="s">
        <v>4355</v>
      </c>
      <c r="D6150" t="s">
        <v>448</v>
      </c>
      <c r="E6150" t="s">
        <v>1609</v>
      </c>
    </row>
    <row r="6151" spans="2:5" x14ac:dyDescent="0.35">
      <c r="B6151" s="79">
        <v>132</v>
      </c>
      <c r="C6151" s="79" t="s">
        <v>4355</v>
      </c>
      <c r="D6151" t="s">
        <v>449</v>
      </c>
      <c r="E6151" t="s">
        <v>9901</v>
      </c>
    </row>
    <row r="6152" spans="2:5" x14ac:dyDescent="0.35">
      <c r="B6152" s="79">
        <v>132</v>
      </c>
      <c r="C6152" s="79" t="s">
        <v>4355</v>
      </c>
      <c r="D6152" t="s">
        <v>450</v>
      </c>
      <c r="E6152" t="s">
        <v>9902</v>
      </c>
    </row>
    <row r="6153" spans="2:5" x14ac:dyDescent="0.35">
      <c r="B6153" s="79">
        <v>132</v>
      </c>
      <c r="C6153" s="79" t="s">
        <v>4355</v>
      </c>
      <c r="D6153" t="s">
        <v>452</v>
      </c>
      <c r="E6153" t="s">
        <v>9903</v>
      </c>
    </row>
    <row r="6154" spans="2:5" x14ac:dyDescent="0.35">
      <c r="B6154" s="79">
        <v>132</v>
      </c>
      <c r="C6154" s="79" t="s">
        <v>4355</v>
      </c>
      <c r="D6154" t="s">
        <v>454</v>
      </c>
      <c r="E6154" t="s">
        <v>9904</v>
      </c>
    </row>
    <row r="6155" spans="2:5" x14ac:dyDescent="0.35">
      <c r="B6155" s="79">
        <v>132</v>
      </c>
      <c r="C6155" s="79" t="s">
        <v>4355</v>
      </c>
      <c r="D6155" t="s">
        <v>456</v>
      </c>
      <c r="E6155" t="s">
        <v>9905</v>
      </c>
    </row>
    <row r="6156" spans="2:5" x14ac:dyDescent="0.35">
      <c r="B6156" s="79">
        <v>132</v>
      </c>
      <c r="C6156" s="79" t="s">
        <v>4355</v>
      </c>
      <c r="D6156" t="s">
        <v>458</v>
      </c>
      <c r="E6156" t="s">
        <v>1610</v>
      </c>
    </row>
    <row r="6157" spans="2:5" x14ac:dyDescent="0.35">
      <c r="B6157" s="79">
        <v>132</v>
      </c>
      <c r="C6157" s="79" t="s">
        <v>4355</v>
      </c>
      <c r="D6157" t="s">
        <v>459</v>
      </c>
      <c r="E6157" t="s">
        <v>9906</v>
      </c>
    </row>
    <row r="6158" spans="2:5" x14ac:dyDescent="0.35">
      <c r="B6158" s="79">
        <v>132</v>
      </c>
      <c r="C6158" s="79" t="s">
        <v>4355</v>
      </c>
      <c r="D6158" t="s">
        <v>460</v>
      </c>
      <c r="E6158" t="s">
        <v>9907</v>
      </c>
    </row>
    <row r="6159" spans="2:5" x14ac:dyDescent="0.35">
      <c r="B6159" s="79">
        <v>132</v>
      </c>
      <c r="C6159" s="79" t="s">
        <v>4355</v>
      </c>
      <c r="D6159" t="s">
        <v>461</v>
      </c>
      <c r="E6159" t="s">
        <v>9908</v>
      </c>
    </row>
    <row r="6160" spans="2:5" x14ac:dyDescent="0.35">
      <c r="B6160" s="79">
        <v>132</v>
      </c>
      <c r="C6160" s="79" t="s">
        <v>4355</v>
      </c>
      <c r="D6160" t="s">
        <v>910</v>
      </c>
      <c r="E6160" t="s">
        <v>9909</v>
      </c>
    </row>
    <row r="6161" spans="2:5" x14ac:dyDescent="0.35">
      <c r="B6161" s="79">
        <v>132</v>
      </c>
      <c r="C6161" s="79" t="s">
        <v>4355</v>
      </c>
      <c r="D6161" t="s">
        <v>1055</v>
      </c>
      <c r="E6161" t="s">
        <v>9910</v>
      </c>
    </row>
    <row r="6162" spans="2:5" x14ac:dyDescent="0.35">
      <c r="B6162" s="79">
        <v>132</v>
      </c>
      <c r="C6162" s="79" t="s">
        <v>4355</v>
      </c>
      <c r="D6162" t="s">
        <v>1056</v>
      </c>
      <c r="E6162" t="s">
        <v>9911</v>
      </c>
    </row>
    <row r="6163" spans="2:5" x14ac:dyDescent="0.35">
      <c r="B6163" s="79">
        <v>132</v>
      </c>
      <c r="C6163" s="79" t="s">
        <v>4355</v>
      </c>
      <c r="D6163" t="s">
        <v>1249</v>
      </c>
      <c r="E6163" t="s">
        <v>9884</v>
      </c>
    </row>
    <row r="6164" spans="2:5" x14ac:dyDescent="0.35">
      <c r="B6164" s="79">
        <v>133</v>
      </c>
      <c r="C6164" s="79" t="s">
        <v>4356</v>
      </c>
      <c r="D6164" t="s">
        <v>446</v>
      </c>
      <c r="E6164" t="s">
        <v>1611</v>
      </c>
    </row>
    <row r="6165" spans="2:5" x14ac:dyDescent="0.35">
      <c r="B6165" s="79">
        <v>133</v>
      </c>
      <c r="C6165" s="79" t="s">
        <v>4356</v>
      </c>
      <c r="D6165" t="s">
        <v>448</v>
      </c>
      <c r="E6165" t="s">
        <v>1612</v>
      </c>
    </row>
    <row r="6166" spans="2:5" x14ac:dyDescent="0.35">
      <c r="B6166" s="79">
        <v>133</v>
      </c>
      <c r="C6166" s="79" t="s">
        <v>4356</v>
      </c>
      <c r="D6166" t="s">
        <v>449</v>
      </c>
      <c r="E6166" t="s">
        <v>9912</v>
      </c>
    </row>
    <row r="6167" spans="2:5" x14ac:dyDescent="0.35">
      <c r="B6167" s="79">
        <v>133</v>
      </c>
      <c r="C6167" s="79" t="s">
        <v>4356</v>
      </c>
      <c r="D6167" t="s">
        <v>450</v>
      </c>
      <c r="E6167" t="s">
        <v>9913</v>
      </c>
    </row>
    <row r="6168" spans="2:5" x14ac:dyDescent="0.35">
      <c r="B6168" s="79">
        <v>133</v>
      </c>
      <c r="C6168" s="79" t="s">
        <v>4356</v>
      </c>
      <c r="D6168" t="s">
        <v>452</v>
      </c>
      <c r="E6168" t="s">
        <v>9914</v>
      </c>
    </row>
    <row r="6169" spans="2:5" x14ac:dyDescent="0.35">
      <c r="B6169" s="79">
        <v>133</v>
      </c>
      <c r="C6169" s="79" t="s">
        <v>4356</v>
      </c>
      <c r="D6169" t="s">
        <v>454</v>
      </c>
      <c r="E6169" t="s">
        <v>1613</v>
      </c>
    </row>
    <row r="6170" spans="2:5" x14ac:dyDescent="0.35">
      <c r="B6170" s="79">
        <v>133</v>
      </c>
      <c r="C6170" s="79" t="s">
        <v>4356</v>
      </c>
      <c r="D6170" t="s">
        <v>456</v>
      </c>
      <c r="E6170" t="s">
        <v>9915</v>
      </c>
    </row>
    <row r="6171" spans="2:5" x14ac:dyDescent="0.35">
      <c r="B6171" s="79">
        <v>133</v>
      </c>
      <c r="C6171" s="79" t="s">
        <v>4356</v>
      </c>
      <c r="D6171" t="s">
        <v>458</v>
      </c>
      <c r="E6171" t="s">
        <v>9916</v>
      </c>
    </row>
    <row r="6172" spans="2:5" x14ac:dyDescent="0.35">
      <c r="B6172" s="79">
        <v>133</v>
      </c>
      <c r="C6172" s="79" t="s">
        <v>4356</v>
      </c>
      <c r="D6172" t="s">
        <v>459</v>
      </c>
      <c r="E6172" t="s">
        <v>9917</v>
      </c>
    </row>
    <row r="6173" spans="2:5" x14ac:dyDescent="0.35">
      <c r="B6173" s="79">
        <v>133</v>
      </c>
      <c r="C6173" s="79" t="s">
        <v>4356</v>
      </c>
      <c r="D6173" t="s">
        <v>460</v>
      </c>
      <c r="E6173" t="s">
        <v>9918</v>
      </c>
    </row>
    <row r="6174" spans="2:5" x14ac:dyDescent="0.35">
      <c r="B6174" s="79">
        <v>133</v>
      </c>
      <c r="C6174" s="79" t="s">
        <v>4356</v>
      </c>
      <c r="D6174" t="s">
        <v>461</v>
      </c>
      <c r="E6174" t="s">
        <v>1614</v>
      </c>
    </row>
    <row r="6175" spans="2:5" x14ac:dyDescent="0.35">
      <c r="B6175" s="79">
        <v>133</v>
      </c>
      <c r="C6175" s="79" t="s">
        <v>4356</v>
      </c>
      <c r="D6175" t="s">
        <v>462</v>
      </c>
      <c r="E6175" t="s">
        <v>1615</v>
      </c>
    </row>
    <row r="6176" spans="2:5" x14ac:dyDescent="0.35">
      <c r="B6176" s="79">
        <v>133</v>
      </c>
      <c r="C6176" s="79" t="s">
        <v>4356</v>
      </c>
      <c r="D6176" t="s">
        <v>910</v>
      </c>
      <c r="E6176" t="s">
        <v>9919</v>
      </c>
    </row>
    <row r="6177" spans="2:5" x14ac:dyDescent="0.35">
      <c r="B6177" s="79">
        <v>133</v>
      </c>
      <c r="C6177" s="79" t="s">
        <v>4356</v>
      </c>
      <c r="D6177" t="s">
        <v>1055</v>
      </c>
      <c r="E6177" t="s">
        <v>9920</v>
      </c>
    </row>
    <row r="6178" spans="2:5" x14ac:dyDescent="0.35">
      <c r="B6178" s="79">
        <v>133</v>
      </c>
      <c r="C6178" s="79" t="s">
        <v>4356</v>
      </c>
      <c r="D6178" t="s">
        <v>1056</v>
      </c>
      <c r="E6178" t="s">
        <v>9921</v>
      </c>
    </row>
    <row r="6179" spans="2:5" x14ac:dyDescent="0.35">
      <c r="B6179" s="79">
        <v>134</v>
      </c>
      <c r="C6179" s="79" t="s">
        <v>190</v>
      </c>
      <c r="D6179" t="s">
        <v>448</v>
      </c>
      <c r="E6179" t="s">
        <v>1616</v>
      </c>
    </row>
    <row r="6180" spans="2:5" x14ac:dyDescent="0.35">
      <c r="B6180" s="79">
        <v>134</v>
      </c>
      <c r="C6180" s="79" t="s">
        <v>190</v>
      </c>
      <c r="D6180" t="s">
        <v>449</v>
      </c>
      <c r="E6180" t="s">
        <v>9922</v>
      </c>
    </row>
    <row r="6181" spans="2:5" x14ac:dyDescent="0.35">
      <c r="B6181" s="79">
        <v>134</v>
      </c>
      <c r="C6181" s="79" t="s">
        <v>190</v>
      </c>
      <c r="D6181" t="s">
        <v>450</v>
      </c>
      <c r="E6181" t="s">
        <v>9923</v>
      </c>
    </row>
    <row r="6182" spans="2:5" x14ac:dyDescent="0.35">
      <c r="B6182" s="79">
        <v>134</v>
      </c>
      <c r="C6182" s="79" t="s">
        <v>190</v>
      </c>
      <c r="D6182" t="s">
        <v>452</v>
      </c>
      <c r="E6182" t="s">
        <v>1617</v>
      </c>
    </row>
    <row r="6183" spans="2:5" x14ac:dyDescent="0.35">
      <c r="B6183" s="79">
        <v>134</v>
      </c>
      <c r="C6183" s="79" t="s">
        <v>190</v>
      </c>
      <c r="D6183" t="s">
        <v>454</v>
      </c>
      <c r="E6183" t="s">
        <v>9924</v>
      </c>
    </row>
    <row r="6184" spans="2:5" x14ac:dyDescent="0.35">
      <c r="B6184" s="79">
        <v>134</v>
      </c>
      <c r="C6184" s="79" t="s">
        <v>190</v>
      </c>
      <c r="D6184" t="s">
        <v>456</v>
      </c>
      <c r="E6184" t="s">
        <v>9925</v>
      </c>
    </row>
    <row r="6185" spans="2:5" x14ac:dyDescent="0.35">
      <c r="B6185" s="79">
        <v>134</v>
      </c>
      <c r="C6185" s="79" t="s">
        <v>190</v>
      </c>
      <c r="D6185" t="s">
        <v>458</v>
      </c>
      <c r="E6185" t="s">
        <v>9926</v>
      </c>
    </row>
    <row r="6186" spans="2:5" x14ac:dyDescent="0.35">
      <c r="B6186" s="79">
        <v>134</v>
      </c>
      <c r="C6186" s="79" t="s">
        <v>190</v>
      </c>
      <c r="D6186" t="s">
        <v>459</v>
      </c>
      <c r="E6186" t="s">
        <v>9927</v>
      </c>
    </row>
    <row r="6187" spans="2:5" x14ac:dyDescent="0.35">
      <c r="B6187" s="79">
        <v>134</v>
      </c>
      <c r="C6187" s="79" t="s">
        <v>190</v>
      </c>
      <c r="D6187" t="s">
        <v>460</v>
      </c>
      <c r="E6187" t="s">
        <v>9928</v>
      </c>
    </row>
    <row r="6188" spans="2:5" x14ac:dyDescent="0.35">
      <c r="B6188" s="79">
        <v>134</v>
      </c>
      <c r="C6188" s="79" t="s">
        <v>190</v>
      </c>
      <c r="D6188" t="s">
        <v>461</v>
      </c>
      <c r="E6188" t="s">
        <v>9929</v>
      </c>
    </row>
    <row r="6189" spans="2:5" x14ac:dyDescent="0.35">
      <c r="B6189" s="79">
        <v>134</v>
      </c>
      <c r="C6189" s="79" t="s">
        <v>190</v>
      </c>
      <c r="D6189" t="s">
        <v>462</v>
      </c>
      <c r="E6189" t="s">
        <v>9930</v>
      </c>
    </row>
    <row r="6190" spans="2:5" x14ac:dyDescent="0.35">
      <c r="B6190" s="79">
        <v>134</v>
      </c>
      <c r="C6190" s="79" t="s">
        <v>190</v>
      </c>
      <c r="D6190" t="s">
        <v>464</v>
      </c>
      <c r="E6190" t="s">
        <v>9931</v>
      </c>
    </row>
    <row r="6191" spans="2:5" x14ac:dyDescent="0.35">
      <c r="B6191" s="79">
        <v>134</v>
      </c>
      <c r="C6191" s="79" t="s">
        <v>190</v>
      </c>
      <c r="D6191" t="s">
        <v>466</v>
      </c>
      <c r="E6191" t="s">
        <v>9932</v>
      </c>
    </row>
    <row r="6192" spans="2:5" x14ac:dyDescent="0.35">
      <c r="B6192" s="79">
        <v>134</v>
      </c>
      <c r="C6192" s="79" t="s">
        <v>190</v>
      </c>
      <c r="D6192" t="s">
        <v>467</v>
      </c>
      <c r="E6192" t="s">
        <v>9933</v>
      </c>
    </row>
    <row r="6193" spans="2:5" x14ac:dyDescent="0.35">
      <c r="B6193" s="79">
        <v>134</v>
      </c>
      <c r="C6193" s="79" t="s">
        <v>190</v>
      </c>
      <c r="D6193" t="s">
        <v>468</v>
      </c>
      <c r="E6193" t="s">
        <v>9934</v>
      </c>
    </row>
    <row r="6194" spans="2:5" x14ac:dyDescent="0.35">
      <c r="B6194" s="79">
        <v>134</v>
      </c>
      <c r="C6194" s="79" t="s">
        <v>190</v>
      </c>
      <c r="D6194" t="s">
        <v>470</v>
      </c>
      <c r="E6194" t="s">
        <v>9935</v>
      </c>
    </row>
    <row r="6195" spans="2:5" x14ac:dyDescent="0.35">
      <c r="B6195" s="79">
        <v>134</v>
      </c>
      <c r="C6195" s="79" t="s">
        <v>190</v>
      </c>
      <c r="D6195" t="s">
        <v>471</v>
      </c>
      <c r="E6195" t="s">
        <v>9936</v>
      </c>
    </row>
    <row r="6196" spans="2:5" x14ac:dyDescent="0.35">
      <c r="B6196" s="79">
        <v>134</v>
      </c>
      <c r="C6196" s="79" t="s">
        <v>190</v>
      </c>
      <c r="D6196" t="s">
        <v>472</v>
      </c>
      <c r="E6196" t="s">
        <v>9937</v>
      </c>
    </row>
    <row r="6197" spans="2:5" x14ac:dyDescent="0.35">
      <c r="B6197" s="79">
        <v>134</v>
      </c>
      <c r="C6197" s="79" t="s">
        <v>190</v>
      </c>
      <c r="D6197" t="s">
        <v>473</v>
      </c>
      <c r="E6197" t="s">
        <v>9938</v>
      </c>
    </row>
    <row r="6198" spans="2:5" x14ac:dyDescent="0.35">
      <c r="B6198" s="79">
        <v>134</v>
      </c>
      <c r="C6198" s="79" t="s">
        <v>190</v>
      </c>
      <c r="D6198" t="s">
        <v>475</v>
      </c>
      <c r="E6198" t="s">
        <v>9939</v>
      </c>
    </row>
    <row r="6199" spans="2:5" x14ac:dyDescent="0.35">
      <c r="B6199" s="79">
        <v>134</v>
      </c>
      <c r="C6199" s="79" t="s">
        <v>190</v>
      </c>
      <c r="D6199" t="s">
        <v>476</v>
      </c>
      <c r="E6199" t="s">
        <v>1618</v>
      </c>
    </row>
    <row r="6200" spans="2:5" x14ac:dyDescent="0.35">
      <c r="B6200" s="79">
        <v>134</v>
      </c>
      <c r="C6200" s="79" t="s">
        <v>190</v>
      </c>
      <c r="D6200" t="s">
        <v>477</v>
      </c>
      <c r="E6200" t="s">
        <v>9940</v>
      </c>
    </row>
    <row r="6201" spans="2:5" x14ac:dyDescent="0.35">
      <c r="B6201" s="79">
        <v>134</v>
      </c>
      <c r="C6201" s="79" t="s">
        <v>190</v>
      </c>
      <c r="D6201" t="s">
        <v>479</v>
      </c>
      <c r="E6201" t="s">
        <v>9941</v>
      </c>
    </row>
    <row r="6202" spans="2:5" x14ac:dyDescent="0.35">
      <c r="B6202" s="79">
        <v>134</v>
      </c>
      <c r="C6202" s="79" t="s">
        <v>190</v>
      </c>
      <c r="D6202" t="s">
        <v>481</v>
      </c>
      <c r="E6202" t="s">
        <v>9942</v>
      </c>
    </row>
    <row r="6203" spans="2:5" x14ac:dyDescent="0.35">
      <c r="B6203" s="79">
        <v>134</v>
      </c>
      <c r="C6203" s="79" t="s">
        <v>190</v>
      </c>
      <c r="D6203" t="s">
        <v>482</v>
      </c>
      <c r="E6203" t="s">
        <v>9943</v>
      </c>
    </row>
    <row r="6204" spans="2:5" x14ac:dyDescent="0.35">
      <c r="B6204" s="79">
        <v>134</v>
      </c>
      <c r="C6204" s="79" t="s">
        <v>190</v>
      </c>
      <c r="D6204" t="s">
        <v>483</v>
      </c>
      <c r="E6204" t="s">
        <v>9944</v>
      </c>
    </row>
    <row r="6205" spans="2:5" x14ac:dyDescent="0.35">
      <c r="B6205" s="79">
        <v>134</v>
      </c>
      <c r="C6205" s="79" t="s">
        <v>190</v>
      </c>
      <c r="D6205" t="s">
        <v>484</v>
      </c>
      <c r="E6205" t="s">
        <v>9945</v>
      </c>
    </row>
    <row r="6206" spans="2:5" x14ac:dyDescent="0.35">
      <c r="B6206" s="79">
        <v>134</v>
      </c>
      <c r="C6206" s="79" t="s">
        <v>190</v>
      </c>
      <c r="D6206" t="s">
        <v>485</v>
      </c>
      <c r="E6206" t="s">
        <v>5312</v>
      </c>
    </row>
    <row r="6207" spans="2:5" x14ac:dyDescent="0.35">
      <c r="B6207" s="79">
        <v>134</v>
      </c>
      <c r="C6207" s="79" t="s">
        <v>190</v>
      </c>
      <c r="D6207" t="s">
        <v>487</v>
      </c>
      <c r="E6207" t="s">
        <v>9946</v>
      </c>
    </row>
    <row r="6208" spans="2:5" x14ac:dyDescent="0.35">
      <c r="B6208" s="79">
        <v>134</v>
      </c>
      <c r="C6208" s="79" t="s">
        <v>190</v>
      </c>
      <c r="D6208" t="s">
        <v>489</v>
      </c>
      <c r="E6208" t="s">
        <v>9947</v>
      </c>
    </row>
    <row r="6209" spans="2:5" x14ac:dyDescent="0.35">
      <c r="B6209" s="79">
        <v>134</v>
      </c>
      <c r="C6209" s="79" t="s">
        <v>190</v>
      </c>
      <c r="D6209" t="s">
        <v>490</v>
      </c>
      <c r="E6209" t="s">
        <v>9948</v>
      </c>
    </row>
    <row r="6210" spans="2:5" x14ac:dyDescent="0.35">
      <c r="B6210" s="79">
        <v>134</v>
      </c>
      <c r="C6210" s="79" t="s">
        <v>190</v>
      </c>
      <c r="D6210" t="s">
        <v>491</v>
      </c>
      <c r="E6210" t="s">
        <v>9949</v>
      </c>
    </row>
    <row r="6211" spans="2:5" x14ac:dyDescent="0.35">
      <c r="B6211" s="79">
        <v>134</v>
      </c>
      <c r="C6211" s="79" t="s">
        <v>190</v>
      </c>
      <c r="D6211" t="s">
        <v>493</v>
      </c>
      <c r="E6211" t="s">
        <v>9898</v>
      </c>
    </row>
    <row r="6212" spans="2:5" x14ac:dyDescent="0.35">
      <c r="B6212" s="79">
        <v>134</v>
      </c>
      <c r="C6212" s="79" t="s">
        <v>190</v>
      </c>
      <c r="D6212" t="s">
        <v>495</v>
      </c>
      <c r="E6212" t="s">
        <v>9950</v>
      </c>
    </row>
    <row r="6213" spans="2:5" x14ac:dyDescent="0.35">
      <c r="B6213" s="79">
        <v>134</v>
      </c>
      <c r="C6213" s="79" t="s">
        <v>190</v>
      </c>
      <c r="D6213" t="s">
        <v>496</v>
      </c>
      <c r="E6213" t="s">
        <v>9951</v>
      </c>
    </row>
    <row r="6214" spans="2:5" x14ac:dyDescent="0.35">
      <c r="B6214" s="79">
        <v>134</v>
      </c>
      <c r="C6214" s="79" t="s">
        <v>190</v>
      </c>
      <c r="D6214" t="s">
        <v>497</v>
      </c>
      <c r="E6214" t="s">
        <v>9952</v>
      </c>
    </row>
    <row r="6215" spans="2:5" x14ac:dyDescent="0.35">
      <c r="B6215" s="79">
        <v>134</v>
      </c>
      <c r="C6215" s="79" t="s">
        <v>190</v>
      </c>
      <c r="D6215" t="s">
        <v>498</v>
      </c>
      <c r="E6215" t="s">
        <v>9953</v>
      </c>
    </row>
    <row r="6216" spans="2:5" x14ac:dyDescent="0.35">
      <c r="B6216" s="79">
        <v>134</v>
      </c>
      <c r="C6216" s="79" t="s">
        <v>190</v>
      </c>
      <c r="D6216" t="s">
        <v>499</v>
      </c>
      <c r="E6216" t="s">
        <v>9954</v>
      </c>
    </row>
    <row r="6217" spans="2:5" x14ac:dyDescent="0.35">
      <c r="B6217" s="79">
        <v>134</v>
      </c>
      <c r="C6217" s="79" t="s">
        <v>190</v>
      </c>
      <c r="D6217" t="s">
        <v>501</v>
      </c>
      <c r="E6217" t="s">
        <v>9955</v>
      </c>
    </row>
    <row r="6218" spans="2:5" x14ac:dyDescent="0.35">
      <c r="B6218" s="79">
        <v>134</v>
      </c>
      <c r="C6218" s="79" t="s">
        <v>190</v>
      </c>
      <c r="D6218" t="s">
        <v>502</v>
      </c>
      <c r="E6218" t="s">
        <v>9956</v>
      </c>
    </row>
    <row r="6219" spans="2:5" x14ac:dyDescent="0.35">
      <c r="B6219" s="79">
        <v>134</v>
      </c>
      <c r="C6219" s="79" t="s">
        <v>190</v>
      </c>
      <c r="D6219" t="s">
        <v>503</v>
      </c>
      <c r="E6219" t="s">
        <v>9957</v>
      </c>
    </row>
    <row r="6220" spans="2:5" x14ac:dyDescent="0.35">
      <c r="B6220" s="79">
        <v>134</v>
      </c>
      <c r="C6220" s="79" t="s">
        <v>190</v>
      </c>
      <c r="D6220" t="s">
        <v>504</v>
      </c>
      <c r="E6220" t="s">
        <v>1619</v>
      </c>
    </row>
    <row r="6221" spans="2:5" x14ac:dyDescent="0.35">
      <c r="B6221" s="79">
        <v>134</v>
      </c>
      <c r="C6221" s="79" t="s">
        <v>190</v>
      </c>
      <c r="D6221" t="s">
        <v>505</v>
      </c>
      <c r="E6221" t="s">
        <v>9138</v>
      </c>
    </row>
    <row r="6222" spans="2:5" x14ac:dyDescent="0.35">
      <c r="B6222" s="79">
        <v>134</v>
      </c>
      <c r="C6222" s="79" t="s">
        <v>190</v>
      </c>
      <c r="D6222" t="s">
        <v>507</v>
      </c>
      <c r="E6222" t="s">
        <v>9958</v>
      </c>
    </row>
    <row r="6223" spans="2:5" x14ac:dyDescent="0.35">
      <c r="B6223" s="79">
        <v>134</v>
      </c>
      <c r="C6223" s="79" t="s">
        <v>190</v>
      </c>
      <c r="D6223" t="s">
        <v>508</v>
      </c>
      <c r="E6223" t="s">
        <v>9959</v>
      </c>
    </row>
    <row r="6224" spans="2:5" x14ac:dyDescent="0.35">
      <c r="B6224" s="79">
        <v>134</v>
      </c>
      <c r="C6224" s="79" t="s">
        <v>190</v>
      </c>
      <c r="D6224" t="s">
        <v>509</v>
      </c>
      <c r="E6224" t="s">
        <v>9960</v>
      </c>
    </row>
    <row r="6225" spans="2:5" x14ac:dyDescent="0.35">
      <c r="B6225" s="79">
        <v>134</v>
      </c>
      <c r="C6225" s="79" t="s">
        <v>190</v>
      </c>
      <c r="D6225" t="s">
        <v>510</v>
      </c>
      <c r="E6225" t="s">
        <v>9961</v>
      </c>
    </row>
    <row r="6226" spans="2:5" x14ac:dyDescent="0.35">
      <c r="B6226" s="79">
        <v>134</v>
      </c>
      <c r="C6226" s="79" t="s">
        <v>190</v>
      </c>
      <c r="D6226" t="s">
        <v>512</v>
      </c>
      <c r="E6226" t="s">
        <v>9962</v>
      </c>
    </row>
    <row r="6227" spans="2:5" x14ac:dyDescent="0.35">
      <c r="B6227" s="79">
        <v>134</v>
      </c>
      <c r="C6227" s="79" t="s">
        <v>190</v>
      </c>
      <c r="D6227" t="s">
        <v>514</v>
      </c>
      <c r="E6227" t="s">
        <v>9963</v>
      </c>
    </row>
    <row r="6228" spans="2:5" x14ac:dyDescent="0.35">
      <c r="B6228" s="79">
        <v>134</v>
      </c>
      <c r="C6228" s="79" t="s">
        <v>190</v>
      </c>
      <c r="D6228" t="s">
        <v>515</v>
      </c>
      <c r="E6228" t="s">
        <v>9964</v>
      </c>
    </row>
    <row r="6229" spans="2:5" x14ac:dyDescent="0.35">
      <c r="B6229" s="79">
        <v>134</v>
      </c>
      <c r="C6229" s="79" t="s">
        <v>190</v>
      </c>
      <c r="D6229" t="s">
        <v>517</v>
      </c>
      <c r="E6229" t="s">
        <v>1620</v>
      </c>
    </row>
    <row r="6230" spans="2:5" x14ac:dyDescent="0.35">
      <c r="B6230" s="79">
        <v>134</v>
      </c>
      <c r="C6230" s="79" t="s">
        <v>190</v>
      </c>
      <c r="D6230" t="s">
        <v>518</v>
      </c>
      <c r="E6230" t="s">
        <v>9965</v>
      </c>
    </row>
    <row r="6231" spans="2:5" x14ac:dyDescent="0.35">
      <c r="B6231" s="79">
        <v>134</v>
      </c>
      <c r="C6231" s="79" t="s">
        <v>190</v>
      </c>
      <c r="D6231" t="s">
        <v>520</v>
      </c>
      <c r="E6231" t="s">
        <v>9966</v>
      </c>
    </row>
    <row r="6232" spans="2:5" x14ac:dyDescent="0.35">
      <c r="B6232" s="79">
        <v>134</v>
      </c>
      <c r="C6232" s="79" t="s">
        <v>190</v>
      </c>
      <c r="D6232" t="s">
        <v>521</v>
      </c>
      <c r="E6232" t="s">
        <v>9967</v>
      </c>
    </row>
    <row r="6233" spans="2:5" x14ac:dyDescent="0.35">
      <c r="B6233" s="79">
        <v>134</v>
      </c>
      <c r="C6233" s="79" t="s">
        <v>190</v>
      </c>
      <c r="D6233" t="s">
        <v>522</v>
      </c>
      <c r="E6233" t="s">
        <v>9968</v>
      </c>
    </row>
    <row r="6234" spans="2:5" x14ac:dyDescent="0.35">
      <c r="B6234" s="79">
        <v>134</v>
      </c>
      <c r="C6234" s="79" t="s">
        <v>190</v>
      </c>
      <c r="D6234" t="s">
        <v>523</v>
      </c>
      <c r="E6234" t="s">
        <v>9969</v>
      </c>
    </row>
    <row r="6235" spans="2:5" x14ac:dyDescent="0.35">
      <c r="B6235" s="79">
        <v>134</v>
      </c>
      <c r="C6235" s="79" t="s">
        <v>190</v>
      </c>
      <c r="D6235" t="s">
        <v>525</v>
      </c>
      <c r="E6235" t="s">
        <v>9970</v>
      </c>
    </row>
    <row r="6236" spans="2:5" x14ac:dyDescent="0.35">
      <c r="B6236" s="79">
        <v>134</v>
      </c>
      <c r="C6236" s="79" t="s">
        <v>190</v>
      </c>
      <c r="D6236" t="s">
        <v>526</v>
      </c>
      <c r="E6236" t="s">
        <v>1621</v>
      </c>
    </row>
    <row r="6237" spans="2:5" x14ac:dyDescent="0.35">
      <c r="B6237" s="79">
        <v>134</v>
      </c>
      <c r="C6237" s="79" t="s">
        <v>190</v>
      </c>
      <c r="D6237" t="s">
        <v>527</v>
      </c>
      <c r="E6237" t="s">
        <v>9971</v>
      </c>
    </row>
    <row r="6238" spans="2:5" x14ac:dyDescent="0.35">
      <c r="B6238" s="79">
        <v>134</v>
      </c>
      <c r="C6238" s="79" t="s">
        <v>190</v>
      </c>
      <c r="D6238" t="s">
        <v>529</v>
      </c>
      <c r="E6238" t="s">
        <v>9972</v>
      </c>
    </row>
    <row r="6239" spans="2:5" x14ac:dyDescent="0.35">
      <c r="B6239" s="79">
        <v>134</v>
      </c>
      <c r="C6239" s="79" t="s">
        <v>190</v>
      </c>
      <c r="D6239" t="s">
        <v>530</v>
      </c>
      <c r="E6239" t="s">
        <v>9973</v>
      </c>
    </row>
    <row r="6240" spans="2:5" x14ac:dyDescent="0.35">
      <c r="B6240" s="79">
        <v>135</v>
      </c>
      <c r="C6240" s="79" t="s">
        <v>4359</v>
      </c>
      <c r="D6240" t="s">
        <v>446</v>
      </c>
      <c r="E6240" t="s">
        <v>1622</v>
      </c>
    </row>
    <row r="6241" spans="2:5" x14ac:dyDescent="0.35">
      <c r="B6241" s="79">
        <v>135</v>
      </c>
      <c r="C6241" s="79" t="s">
        <v>4359</v>
      </c>
      <c r="D6241" t="s">
        <v>448</v>
      </c>
      <c r="E6241" t="s">
        <v>9974</v>
      </c>
    </row>
    <row r="6242" spans="2:5" x14ac:dyDescent="0.35">
      <c r="B6242" s="79">
        <v>135</v>
      </c>
      <c r="C6242" s="79" t="s">
        <v>4359</v>
      </c>
      <c r="D6242" t="s">
        <v>449</v>
      </c>
      <c r="E6242" t="s">
        <v>9975</v>
      </c>
    </row>
    <row r="6243" spans="2:5" x14ac:dyDescent="0.35">
      <c r="B6243" s="79">
        <v>135</v>
      </c>
      <c r="C6243" s="79" t="s">
        <v>4359</v>
      </c>
      <c r="D6243" t="s">
        <v>450</v>
      </c>
      <c r="E6243" t="s">
        <v>9976</v>
      </c>
    </row>
    <row r="6244" spans="2:5" x14ac:dyDescent="0.35">
      <c r="B6244" s="79">
        <v>135</v>
      </c>
      <c r="C6244" s="79" t="s">
        <v>4359</v>
      </c>
      <c r="D6244" t="s">
        <v>452</v>
      </c>
      <c r="E6244" t="s">
        <v>1623</v>
      </c>
    </row>
    <row r="6245" spans="2:5" x14ac:dyDescent="0.35">
      <c r="B6245" s="79">
        <v>135</v>
      </c>
      <c r="C6245" s="79" t="s">
        <v>4359</v>
      </c>
      <c r="D6245" t="s">
        <v>454</v>
      </c>
      <c r="E6245" t="s">
        <v>9977</v>
      </c>
    </row>
    <row r="6246" spans="2:5" x14ac:dyDescent="0.35">
      <c r="B6246" s="79">
        <v>135</v>
      </c>
      <c r="C6246" s="79" t="s">
        <v>4359</v>
      </c>
      <c r="D6246" t="s">
        <v>456</v>
      </c>
      <c r="E6246" t="s">
        <v>9978</v>
      </c>
    </row>
    <row r="6247" spans="2:5" x14ac:dyDescent="0.35">
      <c r="B6247" s="79">
        <v>135</v>
      </c>
      <c r="C6247" s="79" t="s">
        <v>4359</v>
      </c>
      <c r="D6247" t="s">
        <v>458</v>
      </c>
      <c r="E6247" t="s">
        <v>9979</v>
      </c>
    </row>
    <row r="6248" spans="2:5" x14ac:dyDescent="0.35">
      <c r="B6248" s="79">
        <v>135</v>
      </c>
      <c r="C6248" s="79" t="s">
        <v>4359</v>
      </c>
      <c r="D6248" t="s">
        <v>459</v>
      </c>
      <c r="E6248" t="s">
        <v>1624</v>
      </c>
    </row>
    <row r="6249" spans="2:5" x14ac:dyDescent="0.35">
      <c r="B6249" s="79">
        <v>135</v>
      </c>
      <c r="C6249" s="79" t="s">
        <v>4359</v>
      </c>
      <c r="D6249" t="s">
        <v>460</v>
      </c>
      <c r="E6249" t="s">
        <v>1625</v>
      </c>
    </row>
    <row r="6250" spans="2:5" x14ac:dyDescent="0.35">
      <c r="B6250" s="79">
        <v>135</v>
      </c>
      <c r="C6250" s="79" t="s">
        <v>4359</v>
      </c>
      <c r="D6250" t="s">
        <v>461</v>
      </c>
      <c r="E6250" t="s">
        <v>1626</v>
      </c>
    </row>
    <row r="6251" spans="2:5" x14ac:dyDescent="0.35">
      <c r="B6251" s="79">
        <v>135</v>
      </c>
      <c r="C6251" s="79" t="s">
        <v>4359</v>
      </c>
      <c r="D6251" t="s">
        <v>462</v>
      </c>
      <c r="E6251" t="s">
        <v>9980</v>
      </c>
    </row>
    <row r="6252" spans="2:5" x14ac:dyDescent="0.35">
      <c r="B6252" s="79">
        <v>135</v>
      </c>
      <c r="C6252" s="79" t="s">
        <v>4359</v>
      </c>
      <c r="D6252" t="s">
        <v>464</v>
      </c>
      <c r="E6252" t="s">
        <v>1627</v>
      </c>
    </row>
    <row r="6253" spans="2:5" x14ac:dyDescent="0.35">
      <c r="B6253" s="79">
        <v>135</v>
      </c>
      <c r="C6253" s="79" t="s">
        <v>4359</v>
      </c>
      <c r="D6253" t="s">
        <v>466</v>
      </c>
      <c r="E6253" t="s">
        <v>1628</v>
      </c>
    </row>
    <row r="6254" spans="2:5" x14ac:dyDescent="0.35">
      <c r="B6254" s="79">
        <v>135</v>
      </c>
      <c r="C6254" s="79" t="s">
        <v>4359</v>
      </c>
      <c r="D6254" t="s">
        <v>910</v>
      </c>
      <c r="E6254" t="s">
        <v>9981</v>
      </c>
    </row>
    <row r="6255" spans="2:5" x14ac:dyDescent="0.35">
      <c r="B6255" s="79">
        <v>135</v>
      </c>
      <c r="C6255" s="79" t="s">
        <v>4359</v>
      </c>
      <c r="D6255" t="s">
        <v>1055</v>
      </c>
      <c r="E6255" t="s">
        <v>9982</v>
      </c>
    </row>
    <row r="6256" spans="2:5" x14ac:dyDescent="0.35">
      <c r="B6256" s="79">
        <v>135</v>
      </c>
      <c r="C6256" s="79" t="s">
        <v>4359</v>
      </c>
      <c r="D6256" t="s">
        <v>1056</v>
      </c>
      <c r="E6256" t="s">
        <v>9983</v>
      </c>
    </row>
    <row r="6257" spans="2:5" x14ac:dyDescent="0.35">
      <c r="B6257" s="79">
        <v>136</v>
      </c>
      <c r="C6257" s="79" t="s">
        <v>4362</v>
      </c>
      <c r="D6257" t="s">
        <v>446</v>
      </c>
      <c r="E6257" t="s">
        <v>9984</v>
      </c>
    </row>
    <row r="6258" spans="2:5" x14ac:dyDescent="0.35">
      <c r="B6258" s="79">
        <v>136</v>
      </c>
      <c r="C6258" s="79" t="s">
        <v>4362</v>
      </c>
      <c r="D6258" t="s">
        <v>448</v>
      </c>
      <c r="E6258" t="s">
        <v>1629</v>
      </c>
    </row>
    <row r="6259" spans="2:5" x14ac:dyDescent="0.35">
      <c r="B6259" s="79">
        <v>136</v>
      </c>
      <c r="C6259" s="79" t="s">
        <v>4362</v>
      </c>
      <c r="D6259" t="s">
        <v>449</v>
      </c>
      <c r="E6259" t="s">
        <v>9985</v>
      </c>
    </row>
    <row r="6260" spans="2:5" x14ac:dyDescent="0.35">
      <c r="B6260" s="79">
        <v>136</v>
      </c>
      <c r="C6260" s="79" t="s">
        <v>4362</v>
      </c>
      <c r="D6260" t="s">
        <v>450</v>
      </c>
      <c r="E6260" t="s">
        <v>9986</v>
      </c>
    </row>
    <row r="6261" spans="2:5" x14ac:dyDescent="0.35">
      <c r="B6261" s="79">
        <v>136</v>
      </c>
      <c r="C6261" s="79" t="s">
        <v>4362</v>
      </c>
      <c r="D6261" t="s">
        <v>452</v>
      </c>
      <c r="E6261" t="s">
        <v>9987</v>
      </c>
    </row>
    <row r="6262" spans="2:5" x14ac:dyDescent="0.35">
      <c r="B6262" s="79">
        <v>136</v>
      </c>
      <c r="C6262" s="79" t="s">
        <v>4362</v>
      </c>
      <c r="D6262" t="s">
        <v>454</v>
      </c>
      <c r="E6262" t="s">
        <v>9988</v>
      </c>
    </row>
    <row r="6263" spans="2:5" x14ac:dyDescent="0.35">
      <c r="B6263" s="79">
        <v>136</v>
      </c>
      <c r="C6263" s="79" t="s">
        <v>4362</v>
      </c>
      <c r="D6263" t="s">
        <v>456</v>
      </c>
      <c r="E6263" t="s">
        <v>9989</v>
      </c>
    </row>
    <row r="6264" spans="2:5" x14ac:dyDescent="0.35">
      <c r="B6264" s="79">
        <v>136</v>
      </c>
      <c r="C6264" s="79" t="s">
        <v>4362</v>
      </c>
      <c r="D6264" t="s">
        <v>458</v>
      </c>
      <c r="E6264" t="s">
        <v>9990</v>
      </c>
    </row>
    <row r="6265" spans="2:5" x14ac:dyDescent="0.35">
      <c r="B6265" s="79">
        <v>136</v>
      </c>
      <c r="C6265" s="79" t="s">
        <v>4362</v>
      </c>
      <c r="D6265" t="s">
        <v>459</v>
      </c>
      <c r="E6265" t="s">
        <v>9991</v>
      </c>
    </row>
    <row r="6266" spans="2:5" x14ac:dyDescent="0.35">
      <c r="B6266" s="79">
        <v>136</v>
      </c>
      <c r="C6266" s="79" t="s">
        <v>4362</v>
      </c>
      <c r="D6266" t="s">
        <v>460</v>
      </c>
      <c r="E6266" t="s">
        <v>1630</v>
      </c>
    </row>
    <row r="6267" spans="2:5" x14ac:dyDescent="0.35">
      <c r="B6267" s="79">
        <v>136</v>
      </c>
      <c r="C6267" s="79" t="s">
        <v>4362</v>
      </c>
      <c r="D6267" t="s">
        <v>461</v>
      </c>
      <c r="E6267" t="s">
        <v>9992</v>
      </c>
    </row>
    <row r="6268" spans="2:5" x14ac:dyDescent="0.35">
      <c r="B6268" s="79">
        <v>136</v>
      </c>
      <c r="C6268" s="79" t="s">
        <v>4362</v>
      </c>
      <c r="D6268" t="s">
        <v>462</v>
      </c>
      <c r="E6268" t="s">
        <v>9993</v>
      </c>
    </row>
    <row r="6269" spans="2:5" x14ac:dyDescent="0.35">
      <c r="B6269" s="79">
        <v>136</v>
      </c>
      <c r="C6269" s="79" t="s">
        <v>4362</v>
      </c>
      <c r="D6269" t="s">
        <v>910</v>
      </c>
      <c r="E6269" t="s">
        <v>9994</v>
      </c>
    </row>
    <row r="6270" spans="2:5" x14ac:dyDescent="0.35">
      <c r="B6270" s="79">
        <v>136</v>
      </c>
      <c r="C6270" s="79" t="s">
        <v>4362</v>
      </c>
      <c r="D6270" t="s">
        <v>1055</v>
      </c>
      <c r="E6270" t="s">
        <v>1631</v>
      </c>
    </row>
    <row r="6271" spans="2:5" x14ac:dyDescent="0.35">
      <c r="B6271" s="79">
        <v>136</v>
      </c>
      <c r="C6271" s="79" t="s">
        <v>4362</v>
      </c>
      <c r="D6271" t="s">
        <v>1056</v>
      </c>
      <c r="E6271" t="s">
        <v>9995</v>
      </c>
    </row>
    <row r="6272" spans="2:5" x14ac:dyDescent="0.35">
      <c r="B6272" s="79">
        <v>137</v>
      </c>
      <c r="C6272" s="79" t="s">
        <v>4365</v>
      </c>
      <c r="D6272" t="s">
        <v>446</v>
      </c>
      <c r="E6272" t="s">
        <v>9996</v>
      </c>
    </row>
    <row r="6273" spans="2:5" x14ac:dyDescent="0.35">
      <c r="B6273" s="79">
        <v>137</v>
      </c>
      <c r="C6273" s="79" t="s">
        <v>4365</v>
      </c>
      <c r="D6273" t="s">
        <v>448</v>
      </c>
      <c r="E6273" t="s">
        <v>9997</v>
      </c>
    </row>
    <row r="6274" spans="2:5" x14ac:dyDescent="0.35">
      <c r="B6274" s="79">
        <v>137</v>
      </c>
      <c r="C6274" s="79" t="s">
        <v>4365</v>
      </c>
      <c r="D6274" t="s">
        <v>449</v>
      </c>
      <c r="E6274" t="s">
        <v>9998</v>
      </c>
    </row>
    <row r="6275" spans="2:5" x14ac:dyDescent="0.35">
      <c r="B6275" s="79">
        <v>137</v>
      </c>
      <c r="C6275" s="79" t="s">
        <v>4365</v>
      </c>
      <c r="D6275" t="s">
        <v>450</v>
      </c>
      <c r="E6275" t="s">
        <v>9999</v>
      </c>
    </row>
    <row r="6276" spans="2:5" x14ac:dyDescent="0.35">
      <c r="B6276" s="79">
        <v>137</v>
      </c>
      <c r="C6276" s="79" t="s">
        <v>4365</v>
      </c>
      <c r="D6276" t="s">
        <v>452</v>
      </c>
      <c r="E6276" t="s">
        <v>1632</v>
      </c>
    </row>
    <row r="6277" spans="2:5" x14ac:dyDescent="0.35">
      <c r="B6277" s="79">
        <v>137</v>
      </c>
      <c r="C6277" s="79" t="s">
        <v>4365</v>
      </c>
      <c r="D6277" t="s">
        <v>454</v>
      </c>
      <c r="E6277" t="s">
        <v>1633</v>
      </c>
    </row>
    <row r="6278" spans="2:5" x14ac:dyDescent="0.35">
      <c r="B6278" s="79">
        <v>137</v>
      </c>
      <c r="C6278" s="79" t="s">
        <v>4365</v>
      </c>
      <c r="D6278" t="s">
        <v>456</v>
      </c>
      <c r="E6278" t="s">
        <v>10000</v>
      </c>
    </row>
    <row r="6279" spans="2:5" x14ac:dyDescent="0.35">
      <c r="B6279" s="79">
        <v>137</v>
      </c>
      <c r="C6279" s="79" t="s">
        <v>4365</v>
      </c>
      <c r="D6279" t="s">
        <v>458</v>
      </c>
      <c r="E6279" t="s">
        <v>1634</v>
      </c>
    </row>
    <row r="6280" spans="2:5" x14ac:dyDescent="0.35">
      <c r="B6280" s="79">
        <v>137</v>
      </c>
      <c r="C6280" s="79" t="s">
        <v>4365</v>
      </c>
      <c r="D6280" t="s">
        <v>459</v>
      </c>
      <c r="E6280" t="s">
        <v>1635</v>
      </c>
    </row>
    <row r="6281" spans="2:5" x14ac:dyDescent="0.35">
      <c r="B6281" s="79">
        <v>137</v>
      </c>
      <c r="C6281" s="79" t="s">
        <v>4365</v>
      </c>
      <c r="D6281" t="s">
        <v>460</v>
      </c>
      <c r="E6281" t="s">
        <v>10001</v>
      </c>
    </row>
    <row r="6282" spans="2:5" x14ac:dyDescent="0.35">
      <c r="B6282" s="79">
        <v>137</v>
      </c>
      <c r="C6282" s="79" t="s">
        <v>4365</v>
      </c>
      <c r="D6282" t="s">
        <v>461</v>
      </c>
      <c r="E6282" t="s">
        <v>10002</v>
      </c>
    </row>
    <row r="6283" spans="2:5" x14ac:dyDescent="0.35">
      <c r="B6283" s="79">
        <v>137</v>
      </c>
      <c r="C6283" s="79" t="s">
        <v>4365</v>
      </c>
      <c r="D6283" t="s">
        <v>910</v>
      </c>
      <c r="E6283" t="s">
        <v>10003</v>
      </c>
    </row>
    <row r="6284" spans="2:5" x14ac:dyDescent="0.35">
      <c r="B6284" s="79">
        <v>137</v>
      </c>
      <c r="C6284" s="79" t="s">
        <v>4365</v>
      </c>
      <c r="D6284" t="s">
        <v>1055</v>
      </c>
      <c r="E6284" t="s">
        <v>10004</v>
      </c>
    </row>
    <row r="6285" spans="2:5" x14ac:dyDescent="0.35">
      <c r="B6285" s="79">
        <v>137</v>
      </c>
      <c r="C6285" s="79" t="s">
        <v>4365</v>
      </c>
      <c r="D6285" t="s">
        <v>1056</v>
      </c>
      <c r="E6285" t="s">
        <v>10005</v>
      </c>
    </row>
    <row r="6286" spans="2:5" x14ac:dyDescent="0.35">
      <c r="B6286" s="79">
        <v>137</v>
      </c>
      <c r="C6286" s="79" t="s">
        <v>4365</v>
      </c>
      <c r="D6286" t="s">
        <v>1249</v>
      </c>
      <c r="E6286" t="s">
        <v>10006</v>
      </c>
    </row>
    <row r="6287" spans="2:5" x14ac:dyDescent="0.35">
      <c r="B6287" s="79">
        <v>138</v>
      </c>
      <c r="C6287" s="79" t="s">
        <v>4368</v>
      </c>
      <c r="D6287" t="s">
        <v>446</v>
      </c>
      <c r="E6287" t="s">
        <v>10007</v>
      </c>
    </row>
    <row r="6288" spans="2:5" x14ac:dyDescent="0.35">
      <c r="B6288" s="79">
        <v>138</v>
      </c>
      <c r="C6288" s="79" t="s">
        <v>4368</v>
      </c>
      <c r="D6288" t="s">
        <v>448</v>
      </c>
      <c r="E6288" t="s">
        <v>10008</v>
      </c>
    </row>
    <row r="6289" spans="2:5" x14ac:dyDescent="0.35">
      <c r="B6289" s="79">
        <v>138</v>
      </c>
      <c r="C6289" s="79" t="s">
        <v>4368</v>
      </c>
      <c r="D6289" t="s">
        <v>449</v>
      </c>
      <c r="E6289" t="s">
        <v>10009</v>
      </c>
    </row>
    <row r="6290" spans="2:5" x14ac:dyDescent="0.35">
      <c r="B6290" s="79">
        <v>138</v>
      </c>
      <c r="C6290" s="79" t="s">
        <v>4368</v>
      </c>
      <c r="D6290" t="s">
        <v>450</v>
      </c>
      <c r="E6290" t="s">
        <v>1636</v>
      </c>
    </row>
    <row r="6291" spans="2:5" x14ac:dyDescent="0.35">
      <c r="B6291" s="79">
        <v>138</v>
      </c>
      <c r="C6291" s="79" t="s">
        <v>4368</v>
      </c>
      <c r="D6291" t="s">
        <v>452</v>
      </c>
      <c r="E6291" t="s">
        <v>10010</v>
      </c>
    </row>
    <row r="6292" spans="2:5" x14ac:dyDescent="0.35">
      <c r="B6292" s="79">
        <v>138</v>
      </c>
      <c r="C6292" s="79" t="s">
        <v>4368</v>
      </c>
      <c r="D6292" t="s">
        <v>454</v>
      </c>
      <c r="E6292" t="s">
        <v>10011</v>
      </c>
    </row>
    <row r="6293" spans="2:5" x14ac:dyDescent="0.35">
      <c r="B6293" s="79">
        <v>138</v>
      </c>
      <c r="C6293" s="79" t="s">
        <v>4368</v>
      </c>
      <c r="D6293" t="s">
        <v>456</v>
      </c>
      <c r="E6293" t="s">
        <v>1637</v>
      </c>
    </row>
    <row r="6294" spans="2:5" x14ac:dyDescent="0.35">
      <c r="B6294" s="79">
        <v>138</v>
      </c>
      <c r="C6294" s="79" t="s">
        <v>4368</v>
      </c>
      <c r="D6294" t="s">
        <v>458</v>
      </c>
      <c r="E6294" t="s">
        <v>1638</v>
      </c>
    </row>
    <row r="6295" spans="2:5" x14ac:dyDescent="0.35">
      <c r="B6295" s="79">
        <v>138</v>
      </c>
      <c r="C6295" s="79" t="s">
        <v>4368</v>
      </c>
      <c r="D6295" t="s">
        <v>459</v>
      </c>
      <c r="E6295" t="s">
        <v>10012</v>
      </c>
    </row>
    <row r="6296" spans="2:5" x14ac:dyDescent="0.35">
      <c r="B6296" s="79">
        <v>138</v>
      </c>
      <c r="C6296" s="79" t="s">
        <v>4368</v>
      </c>
      <c r="D6296" t="s">
        <v>460</v>
      </c>
      <c r="E6296" t="s">
        <v>10013</v>
      </c>
    </row>
    <row r="6297" spans="2:5" x14ac:dyDescent="0.35">
      <c r="B6297" s="79">
        <v>138</v>
      </c>
      <c r="C6297" s="79" t="s">
        <v>4368</v>
      </c>
      <c r="D6297" t="s">
        <v>461</v>
      </c>
      <c r="E6297" t="s">
        <v>1639</v>
      </c>
    </row>
    <row r="6298" spans="2:5" x14ac:dyDescent="0.35">
      <c r="B6298" s="79">
        <v>138</v>
      </c>
      <c r="C6298" s="79" t="s">
        <v>4368</v>
      </c>
      <c r="D6298" t="s">
        <v>462</v>
      </c>
      <c r="E6298" t="s">
        <v>1640</v>
      </c>
    </row>
    <row r="6299" spans="2:5" x14ac:dyDescent="0.35">
      <c r="B6299" s="79">
        <v>138</v>
      </c>
      <c r="C6299" s="79" t="s">
        <v>4368</v>
      </c>
      <c r="D6299" t="s">
        <v>464</v>
      </c>
      <c r="E6299" t="s">
        <v>1641</v>
      </c>
    </row>
    <row r="6300" spans="2:5" x14ac:dyDescent="0.35">
      <c r="B6300" s="79">
        <v>138</v>
      </c>
      <c r="C6300" s="79" t="s">
        <v>4368</v>
      </c>
      <c r="D6300" t="s">
        <v>466</v>
      </c>
      <c r="E6300" t="s">
        <v>10014</v>
      </c>
    </row>
    <row r="6301" spans="2:5" x14ac:dyDescent="0.35">
      <c r="B6301" s="79">
        <v>138</v>
      </c>
      <c r="C6301" s="79" t="s">
        <v>4368</v>
      </c>
      <c r="D6301" t="s">
        <v>910</v>
      </c>
      <c r="E6301" t="s">
        <v>1642</v>
      </c>
    </row>
    <row r="6302" spans="2:5" x14ac:dyDescent="0.35">
      <c r="B6302" s="79">
        <v>138</v>
      </c>
      <c r="C6302" s="79" t="s">
        <v>4368</v>
      </c>
      <c r="D6302" t="s">
        <v>1055</v>
      </c>
      <c r="E6302" t="s">
        <v>10015</v>
      </c>
    </row>
    <row r="6303" spans="2:5" x14ac:dyDescent="0.35">
      <c r="B6303" s="79">
        <v>138</v>
      </c>
      <c r="C6303" s="79" t="s">
        <v>4368</v>
      </c>
      <c r="D6303" t="s">
        <v>1056</v>
      </c>
      <c r="E6303" t="s">
        <v>10016</v>
      </c>
    </row>
    <row r="6304" spans="2:5" x14ac:dyDescent="0.35">
      <c r="B6304" s="79">
        <v>139</v>
      </c>
      <c r="C6304" s="79" t="s">
        <v>4370</v>
      </c>
      <c r="D6304" t="s">
        <v>446</v>
      </c>
      <c r="E6304" t="s">
        <v>10017</v>
      </c>
    </row>
    <row r="6305" spans="2:5" x14ac:dyDescent="0.35">
      <c r="B6305" s="79">
        <v>139</v>
      </c>
      <c r="C6305" s="79" t="s">
        <v>4370</v>
      </c>
      <c r="D6305" t="s">
        <v>448</v>
      </c>
      <c r="E6305" t="s">
        <v>10018</v>
      </c>
    </row>
    <row r="6306" spans="2:5" x14ac:dyDescent="0.35">
      <c r="B6306" s="79">
        <v>139</v>
      </c>
      <c r="C6306" s="79" t="s">
        <v>4370</v>
      </c>
      <c r="D6306" t="s">
        <v>449</v>
      </c>
      <c r="E6306" t="s">
        <v>10019</v>
      </c>
    </row>
    <row r="6307" spans="2:5" x14ac:dyDescent="0.35">
      <c r="B6307" s="79">
        <v>139</v>
      </c>
      <c r="C6307" s="79" t="s">
        <v>4370</v>
      </c>
      <c r="D6307" t="s">
        <v>450</v>
      </c>
      <c r="E6307" t="s">
        <v>10020</v>
      </c>
    </row>
    <row r="6308" spans="2:5" x14ac:dyDescent="0.35">
      <c r="B6308" s="79">
        <v>139</v>
      </c>
      <c r="C6308" s="79" t="s">
        <v>4370</v>
      </c>
      <c r="D6308" t="s">
        <v>452</v>
      </c>
      <c r="E6308" t="s">
        <v>10021</v>
      </c>
    </row>
    <row r="6309" spans="2:5" x14ac:dyDescent="0.35">
      <c r="B6309" s="79">
        <v>139</v>
      </c>
      <c r="C6309" s="79" t="s">
        <v>4370</v>
      </c>
      <c r="D6309" t="s">
        <v>454</v>
      </c>
      <c r="E6309" t="s">
        <v>10022</v>
      </c>
    </row>
    <row r="6310" spans="2:5" x14ac:dyDescent="0.35">
      <c r="B6310" s="79">
        <v>139</v>
      </c>
      <c r="C6310" s="79" t="s">
        <v>4370</v>
      </c>
      <c r="D6310" t="s">
        <v>456</v>
      </c>
      <c r="E6310" t="s">
        <v>10023</v>
      </c>
    </row>
    <row r="6311" spans="2:5" x14ac:dyDescent="0.35">
      <c r="B6311" s="79">
        <v>139</v>
      </c>
      <c r="C6311" s="79" t="s">
        <v>4370</v>
      </c>
      <c r="D6311" t="s">
        <v>458</v>
      </c>
      <c r="E6311" t="s">
        <v>10024</v>
      </c>
    </row>
    <row r="6312" spans="2:5" x14ac:dyDescent="0.35">
      <c r="B6312" s="79">
        <v>139</v>
      </c>
      <c r="C6312" s="79" t="s">
        <v>4370</v>
      </c>
      <c r="D6312" t="s">
        <v>459</v>
      </c>
      <c r="E6312" t="s">
        <v>10025</v>
      </c>
    </row>
    <row r="6313" spans="2:5" x14ac:dyDescent="0.35">
      <c r="B6313" s="79">
        <v>139</v>
      </c>
      <c r="C6313" s="79" t="s">
        <v>4370</v>
      </c>
      <c r="D6313" t="s">
        <v>460</v>
      </c>
      <c r="E6313" t="s">
        <v>10026</v>
      </c>
    </row>
    <row r="6314" spans="2:5" x14ac:dyDescent="0.35">
      <c r="B6314" s="79">
        <v>139</v>
      </c>
      <c r="C6314" s="79" t="s">
        <v>4370</v>
      </c>
      <c r="D6314" t="s">
        <v>461</v>
      </c>
      <c r="E6314" t="s">
        <v>10027</v>
      </c>
    </row>
    <row r="6315" spans="2:5" x14ac:dyDescent="0.35">
      <c r="B6315" s="79">
        <v>139</v>
      </c>
      <c r="C6315" s="79" t="s">
        <v>4370</v>
      </c>
      <c r="D6315" t="s">
        <v>462</v>
      </c>
      <c r="E6315" t="s">
        <v>10028</v>
      </c>
    </row>
    <row r="6316" spans="2:5" x14ac:dyDescent="0.35">
      <c r="B6316" s="79">
        <v>139</v>
      </c>
      <c r="C6316" s="79" t="s">
        <v>4370</v>
      </c>
      <c r="D6316" t="s">
        <v>464</v>
      </c>
      <c r="E6316" t="s">
        <v>10029</v>
      </c>
    </row>
    <row r="6317" spans="2:5" x14ac:dyDescent="0.35">
      <c r="B6317" s="79">
        <v>139</v>
      </c>
      <c r="C6317" s="79" t="s">
        <v>4370</v>
      </c>
      <c r="D6317" t="s">
        <v>466</v>
      </c>
      <c r="E6317" t="s">
        <v>10030</v>
      </c>
    </row>
    <row r="6318" spans="2:5" x14ac:dyDescent="0.35">
      <c r="B6318" s="79">
        <v>139</v>
      </c>
      <c r="C6318" s="79" t="s">
        <v>4370</v>
      </c>
      <c r="D6318" t="s">
        <v>467</v>
      </c>
      <c r="E6318" t="s">
        <v>10031</v>
      </c>
    </row>
    <row r="6319" spans="2:5" x14ac:dyDescent="0.35">
      <c r="B6319" s="79">
        <v>139</v>
      </c>
      <c r="C6319" s="79" t="s">
        <v>4370</v>
      </c>
      <c r="D6319" t="s">
        <v>468</v>
      </c>
      <c r="E6319" t="s">
        <v>10032</v>
      </c>
    </row>
    <row r="6320" spans="2:5" x14ac:dyDescent="0.35">
      <c r="B6320" s="79">
        <v>139</v>
      </c>
      <c r="C6320" s="79" t="s">
        <v>4370</v>
      </c>
      <c r="D6320" t="s">
        <v>470</v>
      </c>
      <c r="E6320" t="s">
        <v>10033</v>
      </c>
    </row>
    <row r="6321" spans="2:5" x14ac:dyDescent="0.35">
      <c r="B6321" s="79">
        <v>139</v>
      </c>
      <c r="C6321" s="79" t="s">
        <v>4370</v>
      </c>
      <c r="D6321" t="s">
        <v>471</v>
      </c>
      <c r="E6321" t="s">
        <v>10034</v>
      </c>
    </row>
    <row r="6322" spans="2:5" x14ac:dyDescent="0.35">
      <c r="B6322" s="79">
        <v>139</v>
      </c>
      <c r="C6322" s="79" t="s">
        <v>4370</v>
      </c>
      <c r="D6322" t="s">
        <v>472</v>
      </c>
      <c r="E6322" t="s">
        <v>10035</v>
      </c>
    </row>
    <row r="6323" spans="2:5" x14ac:dyDescent="0.35">
      <c r="B6323" s="79">
        <v>139</v>
      </c>
      <c r="C6323" s="79" t="s">
        <v>4370</v>
      </c>
      <c r="D6323" t="s">
        <v>473</v>
      </c>
      <c r="E6323" t="s">
        <v>10036</v>
      </c>
    </row>
    <row r="6324" spans="2:5" x14ac:dyDescent="0.35">
      <c r="B6324" s="79">
        <v>139</v>
      </c>
      <c r="C6324" s="79" t="s">
        <v>4370</v>
      </c>
      <c r="D6324" t="s">
        <v>475</v>
      </c>
      <c r="E6324" t="s">
        <v>1643</v>
      </c>
    </row>
    <row r="6325" spans="2:5" x14ac:dyDescent="0.35">
      <c r="B6325" s="79">
        <v>139</v>
      </c>
      <c r="C6325" s="79" t="s">
        <v>4370</v>
      </c>
      <c r="D6325" t="s">
        <v>476</v>
      </c>
      <c r="E6325" t="s">
        <v>10037</v>
      </c>
    </row>
    <row r="6326" spans="2:5" x14ac:dyDescent="0.35">
      <c r="B6326" s="79">
        <v>139</v>
      </c>
      <c r="C6326" s="79" t="s">
        <v>4370</v>
      </c>
      <c r="D6326" t="s">
        <v>477</v>
      </c>
      <c r="E6326" t="s">
        <v>10038</v>
      </c>
    </row>
    <row r="6327" spans="2:5" x14ac:dyDescent="0.35">
      <c r="B6327" s="79">
        <v>139</v>
      </c>
      <c r="C6327" s="79" t="s">
        <v>4370</v>
      </c>
      <c r="D6327" t="s">
        <v>479</v>
      </c>
      <c r="E6327" t="s">
        <v>10039</v>
      </c>
    </row>
    <row r="6328" spans="2:5" x14ac:dyDescent="0.35">
      <c r="B6328" s="79">
        <v>139</v>
      </c>
      <c r="C6328" s="79" t="s">
        <v>4370</v>
      </c>
      <c r="D6328" t="s">
        <v>481</v>
      </c>
      <c r="E6328" t="s">
        <v>10040</v>
      </c>
    </row>
    <row r="6329" spans="2:5" x14ac:dyDescent="0.35">
      <c r="B6329" s="79">
        <v>139</v>
      </c>
      <c r="C6329" s="79" t="s">
        <v>4370</v>
      </c>
      <c r="D6329" t="s">
        <v>482</v>
      </c>
      <c r="E6329" t="s">
        <v>10041</v>
      </c>
    </row>
    <row r="6330" spans="2:5" x14ac:dyDescent="0.35">
      <c r="B6330" s="79">
        <v>139</v>
      </c>
      <c r="C6330" s="79" t="s">
        <v>4370</v>
      </c>
      <c r="D6330" t="s">
        <v>483</v>
      </c>
      <c r="E6330" t="s">
        <v>10042</v>
      </c>
    </row>
    <row r="6331" spans="2:5" x14ac:dyDescent="0.35">
      <c r="B6331" s="79">
        <v>139</v>
      </c>
      <c r="C6331" s="79" t="s">
        <v>4370</v>
      </c>
      <c r="D6331" t="s">
        <v>484</v>
      </c>
      <c r="E6331" t="s">
        <v>10043</v>
      </c>
    </row>
    <row r="6332" spans="2:5" x14ac:dyDescent="0.35">
      <c r="B6332" s="79">
        <v>139</v>
      </c>
      <c r="C6332" s="79" t="s">
        <v>4370</v>
      </c>
      <c r="D6332" t="s">
        <v>485</v>
      </c>
      <c r="E6332" t="s">
        <v>10044</v>
      </c>
    </row>
    <row r="6333" spans="2:5" x14ac:dyDescent="0.35">
      <c r="B6333" s="79">
        <v>139</v>
      </c>
      <c r="C6333" s="79" t="s">
        <v>4370</v>
      </c>
      <c r="D6333" t="s">
        <v>487</v>
      </c>
      <c r="E6333" t="s">
        <v>10045</v>
      </c>
    </row>
    <row r="6334" spans="2:5" x14ac:dyDescent="0.35">
      <c r="B6334" s="79">
        <v>139</v>
      </c>
      <c r="C6334" s="79" t="s">
        <v>4370</v>
      </c>
      <c r="D6334" t="s">
        <v>489</v>
      </c>
      <c r="E6334" t="s">
        <v>10046</v>
      </c>
    </row>
    <row r="6335" spans="2:5" x14ac:dyDescent="0.35">
      <c r="B6335" s="79">
        <v>139</v>
      </c>
      <c r="C6335" s="79" t="s">
        <v>4370</v>
      </c>
      <c r="D6335" t="s">
        <v>490</v>
      </c>
      <c r="E6335" t="s">
        <v>10047</v>
      </c>
    </row>
    <row r="6336" spans="2:5" x14ac:dyDescent="0.35">
      <c r="B6336" s="79">
        <v>139</v>
      </c>
      <c r="C6336" s="79" t="s">
        <v>4370</v>
      </c>
      <c r="D6336" t="s">
        <v>491</v>
      </c>
      <c r="E6336" t="s">
        <v>10048</v>
      </c>
    </row>
    <row r="6337" spans="2:5" x14ac:dyDescent="0.35">
      <c r="B6337" s="79">
        <v>139</v>
      </c>
      <c r="C6337" s="79" t="s">
        <v>4370</v>
      </c>
      <c r="D6337" t="s">
        <v>493</v>
      </c>
      <c r="E6337" t="s">
        <v>1644</v>
      </c>
    </row>
    <row r="6338" spans="2:5" x14ac:dyDescent="0.35">
      <c r="B6338" s="79">
        <v>139</v>
      </c>
      <c r="C6338" s="79" t="s">
        <v>4370</v>
      </c>
      <c r="D6338" t="s">
        <v>495</v>
      </c>
      <c r="E6338" t="s">
        <v>10049</v>
      </c>
    </row>
    <row r="6339" spans="2:5" x14ac:dyDescent="0.35">
      <c r="B6339" s="79">
        <v>139</v>
      </c>
      <c r="C6339" s="79" t="s">
        <v>4370</v>
      </c>
      <c r="D6339" t="s">
        <v>496</v>
      </c>
      <c r="E6339" t="s">
        <v>10050</v>
      </c>
    </row>
    <row r="6340" spans="2:5" x14ac:dyDescent="0.35">
      <c r="B6340" s="79">
        <v>139</v>
      </c>
      <c r="C6340" s="79" t="s">
        <v>4370</v>
      </c>
      <c r="D6340" t="s">
        <v>497</v>
      </c>
      <c r="E6340" t="s">
        <v>10051</v>
      </c>
    </row>
    <row r="6341" spans="2:5" x14ac:dyDescent="0.35">
      <c r="B6341" s="79">
        <v>139</v>
      </c>
      <c r="C6341" s="79" t="s">
        <v>4370</v>
      </c>
      <c r="D6341" t="s">
        <v>498</v>
      </c>
      <c r="E6341" t="s">
        <v>10052</v>
      </c>
    </row>
    <row r="6342" spans="2:5" x14ac:dyDescent="0.35">
      <c r="B6342" s="79">
        <v>139</v>
      </c>
      <c r="C6342" s="79" t="s">
        <v>4370</v>
      </c>
      <c r="D6342" t="s">
        <v>499</v>
      </c>
      <c r="E6342" t="s">
        <v>10053</v>
      </c>
    </row>
    <row r="6343" spans="2:5" x14ac:dyDescent="0.35">
      <c r="B6343" s="79">
        <v>139</v>
      </c>
      <c r="C6343" s="79" t="s">
        <v>4370</v>
      </c>
      <c r="D6343" t="s">
        <v>501</v>
      </c>
      <c r="E6343" t="s">
        <v>10054</v>
      </c>
    </row>
    <row r="6344" spans="2:5" x14ac:dyDescent="0.35">
      <c r="B6344" s="79">
        <v>139</v>
      </c>
      <c r="C6344" s="79" t="s">
        <v>4370</v>
      </c>
      <c r="D6344" t="s">
        <v>502</v>
      </c>
      <c r="E6344" t="s">
        <v>10055</v>
      </c>
    </row>
    <row r="6345" spans="2:5" x14ac:dyDescent="0.35">
      <c r="B6345" s="79">
        <v>139</v>
      </c>
      <c r="C6345" s="79" t="s">
        <v>4370</v>
      </c>
      <c r="D6345" t="s">
        <v>503</v>
      </c>
      <c r="E6345" t="s">
        <v>10056</v>
      </c>
    </row>
    <row r="6346" spans="2:5" x14ac:dyDescent="0.35">
      <c r="B6346" s="79">
        <v>139</v>
      </c>
      <c r="C6346" s="79" t="s">
        <v>4370</v>
      </c>
      <c r="D6346" t="s">
        <v>504</v>
      </c>
      <c r="E6346" t="s">
        <v>10057</v>
      </c>
    </row>
    <row r="6347" spans="2:5" x14ac:dyDescent="0.35">
      <c r="B6347" s="79">
        <v>139</v>
      </c>
      <c r="C6347" s="79" t="s">
        <v>4370</v>
      </c>
      <c r="D6347" t="s">
        <v>505</v>
      </c>
      <c r="E6347" t="s">
        <v>10058</v>
      </c>
    </row>
    <row r="6348" spans="2:5" x14ac:dyDescent="0.35">
      <c r="B6348" s="79">
        <v>139</v>
      </c>
      <c r="C6348" s="79" t="s">
        <v>4370</v>
      </c>
      <c r="D6348" t="s">
        <v>507</v>
      </c>
      <c r="E6348" t="s">
        <v>10059</v>
      </c>
    </row>
    <row r="6349" spans="2:5" x14ac:dyDescent="0.35">
      <c r="B6349" s="79">
        <v>139</v>
      </c>
      <c r="C6349" s="79" t="s">
        <v>4370</v>
      </c>
      <c r="D6349" t="s">
        <v>508</v>
      </c>
      <c r="E6349" t="s">
        <v>10060</v>
      </c>
    </row>
    <row r="6350" spans="2:5" x14ac:dyDescent="0.35">
      <c r="B6350" s="79">
        <v>139</v>
      </c>
      <c r="C6350" s="79" t="s">
        <v>4370</v>
      </c>
      <c r="D6350" t="s">
        <v>509</v>
      </c>
      <c r="E6350" t="s">
        <v>10061</v>
      </c>
    </row>
    <row r="6351" spans="2:5" x14ac:dyDescent="0.35">
      <c r="B6351" s="79">
        <v>140</v>
      </c>
      <c r="C6351" s="79" t="s">
        <v>197</v>
      </c>
      <c r="D6351" t="s">
        <v>446</v>
      </c>
      <c r="E6351" t="s">
        <v>10062</v>
      </c>
    </row>
    <row r="6352" spans="2:5" x14ac:dyDescent="0.35">
      <c r="B6352" s="79">
        <v>140</v>
      </c>
      <c r="C6352" s="79" t="s">
        <v>197</v>
      </c>
      <c r="D6352" t="s">
        <v>448</v>
      </c>
      <c r="E6352" t="s">
        <v>10063</v>
      </c>
    </row>
    <row r="6353" spans="2:5" x14ac:dyDescent="0.35">
      <c r="B6353" s="79">
        <v>140</v>
      </c>
      <c r="C6353" s="79" t="s">
        <v>197</v>
      </c>
      <c r="D6353" t="s">
        <v>449</v>
      </c>
      <c r="E6353" t="s">
        <v>10064</v>
      </c>
    </row>
    <row r="6354" spans="2:5" x14ac:dyDescent="0.35">
      <c r="B6354" s="79">
        <v>140</v>
      </c>
      <c r="C6354" s="79" t="s">
        <v>197</v>
      </c>
      <c r="D6354" t="s">
        <v>450</v>
      </c>
      <c r="E6354" t="s">
        <v>10065</v>
      </c>
    </row>
    <row r="6355" spans="2:5" x14ac:dyDescent="0.35">
      <c r="B6355" s="79">
        <v>140</v>
      </c>
      <c r="C6355" s="79" t="s">
        <v>197</v>
      </c>
      <c r="D6355" t="s">
        <v>452</v>
      </c>
      <c r="E6355" t="s">
        <v>1645</v>
      </c>
    </row>
    <row r="6356" spans="2:5" x14ac:dyDescent="0.35">
      <c r="B6356" s="79">
        <v>140</v>
      </c>
      <c r="C6356" s="79" t="s">
        <v>197</v>
      </c>
      <c r="D6356" t="s">
        <v>454</v>
      </c>
      <c r="E6356" t="s">
        <v>10066</v>
      </c>
    </row>
    <row r="6357" spans="2:5" x14ac:dyDescent="0.35">
      <c r="B6357" s="79">
        <v>140</v>
      </c>
      <c r="C6357" s="79" t="s">
        <v>197</v>
      </c>
      <c r="D6357" t="s">
        <v>456</v>
      </c>
      <c r="E6357" t="s">
        <v>10067</v>
      </c>
    </row>
    <row r="6358" spans="2:5" x14ac:dyDescent="0.35">
      <c r="B6358" s="79">
        <v>140</v>
      </c>
      <c r="C6358" s="79" t="s">
        <v>197</v>
      </c>
      <c r="D6358" t="s">
        <v>458</v>
      </c>
      <c r="E6358" t="s">
        <v>10068</v>
      </c>
    </row>
    <row r="6359" spans="2:5" x14ac:dyDescent="0.35">
      <c r="B6359" s="79">
        <v>140</v>
      </c>
      <c r="C6359" s="79" t="s">
        <v>197</v>
      </c>
      <c r="D6359" t="s">
        <v>459</v>
      </c>
      <c r="E6359" t="s">
        <v>10069</v>
      </c>
    </row>
    <row r="6360" spans="2:5" x14ac:dyDescent="0.35">
      <c r="B6360" s="79">
        <v>140</v>
      </c>
      <c r="C6360" s="79" t="s">
        <v>197</v>
      </c>
      <c r="D6360" t="s">
        <v>460</v>
      </c>
      <c r="E6360" t="s">
        <v>10070</v>
      </c>
    </row>
    <row r="6361" spans="2:5" x14ac:dyDescent="0.35">
      <c r="B6361" s="79">
        <v>140</v>
      </c>
      <c r="C6361" s="79" t="s">
        <v>197</v>
      </c>
      <c r="D6361" t="s">
        <v>461</v>
      </c>
      <c r="E6361" t="s">
        <v>10071</v>
      </c>
    </row>
    <row r="6362" spans="2:5" x14ac:dyDescent="0.35">
      <c r="B6362" s="79">
        <v>140</v>
      </c>
      <c r="C6362" s="79" t="s">
        <v>197</v>
      </c>
      <c r="D6362" t="s">
        <v>462</v>
      </c>
      <c r="E6362" t="s">
        <v>10072</v>
      </c>
    </row>
    <row r="6363" spans="2:5" x14ac:dyDescent="0.35">
      <c r="B6363" s="79">
        <v>140</v>
      </c>
      <c r="C6363" s="79" t="s">
        <v>197</v>
      </c>
      <c r="D6363" t="s">
        <v>464</v>
      </c>
      <c r="E6363" t="s">
        <v>10073</v>
      </c>
    </row>
    <row r="6364" spans="2:5" x14ac:dyDescent="0.35">
      <c r="B6364" s="79">
        <v>140</v>
      </c>
      <c r="C6364" s="79" t="s">
        <v>197</v>
      </c>
      <c r="D6364" t="s">
        <v>910</v>
      </c>
      <c r="E6364" t="s">
        <v>10074</v>
      </c>
    </row>
    <row r="6365" spans="2:5" x14ac:dyDescent="0.35">
      <c r="B6365" s="79">
        <v>140</v>
      </c>
      <c r="C6365" s="79" t="s">
        <v>197</v>
      </c>
      <c r="D6365" t="s">
        <v>1055</v>
      </c>
      <c r="E6365" t="s">
        <v>10075</v>
      </c>
    </row>
    <row r="6366" spans="2:5" x14ac:dyDescent="0.35">
      <c r="B6366" s="79">
        <v>140</v>
      </c>
      <c r="C6366" s="79" t="s">
        <v>197</v>
      </c>
      <c r="D6366" t="s">
        <v>1056</v>
      </c>
      <c r="E6366" t="s">
        <v>10076</v>
      </c>
    </row>
    <row r="6367" spans="2:5" x14ac:dyDescent="0.35">
      <c r="B6367" s="79">
        <v>141</v>
      </c>
      <c r="C6367" s="79" t="s">
        <v>199</v>
      </c>
      <c r="D6367" t="s">
        <v>446</v>
      </c>
      <c r="E6367" t="s">
        <v>1646</v>
      </c>
    </row>
    <row r="6368" spans="2:5" x14ac:dyDescent="0.35">
      <c r="B6368" s="79">
        <v>141</v>
      </c>
      <c r="C6368" s="79" t="s">
        <v>199</v>
      </c>
      <c r="D6368" t="s">
        <v>448</v>
      </c>
      <c r="E6368" t="s">
        <v>1647</v>
      </c>
    </row>
    <row r="6369" spans="2:5" x14ac:dyDescent="0.35">
      <c r="B6369" s="79">
        <v>141</v>
      </c>
      <c r="C6369" s="79" t="s">
        <v>199</v>
      </c>
      <c r="D6369" t="s">
        <v>449</v>
      </c>
      <c r="E6369" t="s">
        <v>10077</v>
      </c>
    </row>
    <row r="6370" spans="2:5" x14ac:dyDescent="0.35">
      <c r="B6370" s="79">
        <v>141</v>
      </c>
      <c r="C6370" s="79" t="s">
        <v>199</v>
      </c>
      <c r="D6370" t="s">
        <v>450</v>
      </c>
      <c r="E6370" t="s">
        <v>1648</v>
      </c>
    </row>
    <row r="6371" spans="2:5" x14ac:dyDescent="0.35">
      <c r="B6371" s="79">
        <v>141</v>
      </c>
      <c r="C6371" s="79" t="s">
        <v>199</v>
      </c>
      <c r="D6371" t="s">
        <v>452</v>
      </c>
      <c r="E6371" t="s">
        <v>10078</v>
      </c>
    </row>
    <row r="6372" spans="2:5" x14ac:dyDescent="0.35">
      <c r="B6372" s="79">
        <v>141</v>
      </c>
      <c r="C6372" s="79" t="s">
        <v>199</v>
      </c>
      <c r="D6372" t="s">
        <v>454</v>
      </c>
      <c r="E6372" t="s">
        <v>10079</v>
      </c>
    </row>
    <row r="6373" spans="2:5" x14ac:dyDescent="0.35">
      <c r="B6373" s="79">
        <v>141</v>
      </c>
      <c r="C6373" s="79" t="s">
        <v>199</v>
      </c>
      <c r="D6373" t="s">
        <v>456</v>
      </c>
      <c r="E6373" t="s">
        <v>10080</v>
      </c>
    </row>
    <row r="6374" spans="2:5" x14ac:dyDescent="0.35">
      <c r="B6374" s="79">
        <v>141</v>
      </c>
      <c r="C6374" s="79" t="s">
        <v>199</v>
      </c>
      <c r="D6374" t="s">
        <v>458</v>
      </c>
      <c r="E6374" t="s">
        <v>10081</v>
      </c>
    </row>
    <row r="6375" spans="2:5" x14ac:dyDescent="0.35">
      <c r="B6375" s="79">
        <v>141</v>
      </c>
      <c r="C6375" s="79" t="s">
        <v>199</v>
      </c>
      <c r="D6375" t="s">
        <v>459</v>
      </c>
      <c r="E6375" t="s">
        <v>1649</v>
      </c>
    </row>
    <row r="6376" spans="2:5" x14ac:dyDescent="0.35">
      <c r="B6376" s="79">
        <v>141</v>
      </c>
      <c r="C6376" s="79" t="s">
        <v>199</v>
      </c>
      <c r="D6376" t="s">
        <v>460</v>
      </c>
      <c r="E6376" t="s">
        <v>1650</v>
      </c>
    </row>
    <row r="6377" spans="2:5" x14ac:dyDescent="0.35">
      <c r="B6377" s="79">
        <v>141</v>
      </c>
      <c r="C6377" s="79" t="s">
        <v>199</v>
      </c>
      <c r="D6377" t="s">
        <v>461</v>
      </c>
      <c r="E6377" t="s">
        <v>10082</v>
      </c>
    </row>
    <row r="6378" spans="2:5" x14ac:dyDescent="0.35">
      <c r="B6378" s="79">
        <v>141</v>
      </c>
      <c r="C6378" s="79" t="s">
        <v>199</v>
      </c>
      <c r="D6378" t="s">
        <v>462</v>
      </c>
      <c r="E6378" t="s">
        <v>10083</v>
      </c>
    </row>
    <row r="6379" spans="2:5" x14ac:dyDescent="0.35">
      <c r="B6379" s="79">
        <v>141</v>
      </c>
      <c r="C6379" s="79" t="s">
        <v>199</v>
      </c>
      <c r="D6379" t="s">
        <v>464</v>
      </c>
      <c r="E6379" t="s">
        <v>9306</v>
      </c>
    </row>
    <row r="6380" spans="2:5" x14ac:dyDescent="0.35">
      <c r="B6380" s="79">
        <v>141</v>
      </c>
      <c r="C6380" s="79" t="s">
        <v>199</v>
      </c>
      <c r="D6380" t="s">
        <v>466</v>
      </c>
      <c r="E6380" t="s">
        <v>10084</v>
      </c>
    </row>
    <row r="6381" spans="2:5" x14ac:dyDescent="0.35">
      <c r="B6381" s="79">
        <v>141</v>
      </c>
      <c r="C6381" s="79" t="s">
        <v>199</v>
      </c>
      <c r="D6381" t="s">
        <v>467</v>
      </c>
      <c r="E6381" t="s">
        <v>10085</v>
      </c>
    </row>
    <row r="6382" spans="2:5" x14ac:dyDescent="0.35">
      <c r="B6382" s="79">
        <v>141</v>
      </c>
      <c r="C6382" s="79" t="s">
        <v>199</v>
      </c>
      <c r="D6382" t="s">
        <v>468</v>
      </c>
      <c r="E6382" t="s">
        <v>10086</v>
      </c>
    </row>
    <row r="6383" spans="2:5" x14ac:dyDescent="0.35">
      <c r="B6383" s="79">
        <v>141</v>
      </c>
      <c r="C6383" s="79" t="s">
        <v>199</v>
      </c>
      <c r="D6383" t="s">
        <v>470</v>
      </c>
      <c r="E6383" t="s">
        <v>1651</v>
      </c>
    </row>
    <row r="6384" spans="2:5" x14ac:dyDescent="0.35">
      <c r="B6384" s="79">
        <v>141</v>
      </c>
      <c r="C6384" s="79" t="s">
        <v>199</v>
      </c>
      <c r="D6384" t="s">
        <v>471</v>
      </c>
      <c r="E6384" t="s">
        <v>10087</v>
      </c>
    </row>
    <row r="6385" spans="2:5" x14ac:dyDescent="0.35">
      <c r="B6385" s="79">
        <v>141</v>
      </c>
      <c r="C6385" s="79" t="s">
        <v>199</v>
      </c>
      <c r="D6385" t="s">
        <v>472</v>
      </c>
      <c r="E6385" t="s">
        <v>10088</v>
      </c>
    </row>
    <row r="6386" spans="2:5" x14ac:dyDescent="0.35">
      <c r="B6386" s="79">
        <v>141</v>
      </c>
      <c r="C6386" s="79" t="s">
        <v>199</v>
      </c>
      <c r="D6386" t="s">
        <v>473</v>
      </c>
      <c r="E6386" t="s">
        <v>10089</v>
      </c>
    </row>
    <row r="6387" spans="2:5" x14ac:dyDescent="0.35">
      <c r="B6387" s="79">
        <v>141</v>
      </c>
      <c r="C6387" s="79" t="s">
        <v>199</v>
      </c>
      <c r="D6387" t="s">
        <v>475</v>
      </c>
      <c r="E6387" t="s">
        <v>10090</v>
      </c>
    </row>
    <row r="6388" spans="2:5" x14ac:dyDescent="0.35">
      <c r="B6388" s="79">
        <v>141</v>
      </c>
      <c r="C6388" s="79" t="s">
        <v>199</v>
      </c>
      <c r="D6388" t="s">
        <v>476</v>
      </c>
      <c r="E6388" t="s">
        <v>10091</v>
      </c>
    </row>
    <row r="6389" spans="2:5" x14ac:dyDescent="0.35">
      <c r="B6389" s="79">
        <v>141</v>
      </c>
      <c r="C6389" s="79" t="s">
        <v>199</v>
      </c>
      <c r="D6389" t="s">
        <v>477</v>
      </c>
      <c r="E6389" t="s">
        <v>10092</v>
      </c>
    </row>
    <row r="6390" spans="2:5" x14ac:dyDescent="0.35">
      <c r="B6390" s="79">
        <v>141</v>
      </c>
      <c r="C6390" s="79" t="s">
        <v>199</v>
      </c>
      <c r="D6390" t="s">
        <v>479</v>
      </c>
      <c r="E6390" t="s">
        <v>10093</v>
      </c>
    </row>
    <row r="6391" spans="2:5" x14ac:dyDescent="0.35">
      <c r="B6391" s="79">
        <v>141</v>
      </c>
      <c r="C6391" s="79" t="s">
        <v>199</v>
      </c>
      <c r="D6391" t="s">
        <v>481</v>
      </c>
      <c r="E6391" t="s">
        <v>10094</v>
      </c>
    </row>
    <row r="6392" spans="2:5" x14ac:dyDescent="0.35">
      <c r="B6392" s="79">
        <v>141</v>
      </c>
      <c r="C6392" s="79" t="s">
        <v>199</v>
      </c>
      <c r="D6392" t="s">
        <v>482</v>
      </c>
      <c r="E6392" t="s">
        <v>10095</v>
      </c>
    </row>
    <row r="6393" spans="2:5" x14ac:dyDescent="0.35">
      <c r="B6393" s="79">
        <v>141</v>
      </c>
      <c r="C6393" s="79" t="s">
        <v>199</v>
      </c>
      <c r="D6393" t="s">
        <v>483</v>
      </c>
      <c r="E6393" t="s">
        <v>10096</v>
      </c>
    </row>
    <row r="6394" spans="2:5" x14ac:dyDescent="0.35">
      <c r="B6394" s="79">
        <v>141</v>
      </c>
      <c r="C6394" s="79" t="s">
        <v>199</v>
      </c>
      <c r="D6394" t="s">
        <v>484</v>
      </c>
      <c r="E6394" t="s">
        <v>10097</v>
      </c>
    </row>
    <row r="6395" spans="2:5" x14ac:dyDescent="0.35">
      <c r="B6395" s="79">
        <v>141</v>
      </c>
      <c r="C6395" s="79" t="s">
        <v>199</v>
      </c>
      <c r="D6395" t="s">
        <v>485</v>
      </c>
      <c r="E6395" t="s">
        <v>10098</v>
      </c>
    </row>
    <row r="6396" spans="2:5" x14ac:dyDescent="0.35">
      <c r="B6396" s="79">
        <v>141</v>
      </c>
      <c r="C6396" s="79" t="s">
        <v>199</v>
      </c>
      <c r="D6396" t="s">
        <v>487</v>
      </c>
      <c r="E6396" t="s">
        <v>10099</v>
      </c>
    </row>
    <row r="6397" spans="2:5" x14ac:dyDescent="0.35">
      <c r="B6397" s="79">
        <v>141</v>
      </c>
      <c r="C6397" s="79" t="s">
        <v>199</v>
      </c>
      <c r="D6397" t="s">
        <v>489</v>
      </c>
      <c r="E6397" t="s">
        <v>10100</v>
      </c>
    </row>
    <row r="6398" spans="2:5" x14ac:dyDescent="0.35">
      <c r="B6398" s="79">
        <v>141</v>
      </c>
      <c r="C6398" s="79" t="s">
        <v>199</v>
      </c>
      <c r="D6398" t="s">
        <v>490</v>
      </c>
      <c r="E6398" t="s">
        <v>10101</v>
      </c>
    </row>
    <row r="6399" spans="2:5" x14ac:dyDescent="0.35">
      <c r="B6399" s="79">
        <v>141</v>
      </c>
      <c r="C6399" s="79" t="s">
        <v>199</v>
      </c>
      <c r="D6399" t="s">
        <v>491</v>
      </c>
      <c r="E6399" t="s">
        <v>10102</v>
      </c>
    </row>
    <row r="6400" spans="2:5" x14ac:dyDescent="0.35">
      <c r="B6400" s="79">
        <v>141</v>
      </c>
      <c r="C6400" s="79" t="s">
        <v>199</v>
      </c>
      <c r="D6400" t="s">
        <v>493</v>
      </c>
      <c r="E6400" t="s">
        <v>10103</v>
      </c>
    </row>
    <row r="6401" spans="2:5" x14ac:dyDescent="0.35">
      <c r="B6401" s="79">
        <v>141</v>
      </c>
      <c r="C6401" s="79" t="s">
        <v>199</v>
      </c>
      <c r="D6401" t="s">
        <v>495</v>
      </c>
      <c r="E6401" t="s">
        <v>10104</v>
      </c>
    </row>
    <row r="6402" spans="2:5" x14ac:dyDescent="0.35">
      <c r="B6402" s="79">
        <v>141</v>
      </c>
      <c r="C6402" s="79" t="s">
        <v>199</v>
      </c>
      <c r="D6402" t="s">
        <v>496</v>
      </c>
      <c r="E6402" t="s">
        <v>10105</v>
      </c>
    </row>
    <row r="6403" spans="2:5" x14ac:dyDescent="0.35">
      <c r="B6403" s="79">
        <v>141</v>
      </c>
      <c r="C6403" s="79" t="s">
        <v>199</v>
      </c>
      <c r="D6403" t="s">
        <v>497</v>
      </c>
      <c r="E6403" t="s">
        <v>10106</v>
      </c>
    </row>
    <row r="6404" spans="2:5" x14ac:dyDescent="0.35">
      <c r="B6404" s="79">
        <v>141</v>
      </c>
      <c r="C6404" s="79" t="s">
        <v>199</v>
      </c>
      <c r="D6404" t="s">
        <v>498</v>
      </c>
      <c r="E6404" t="s">
        <v>1652</v>
      </c>
    </row>
    <row r="6405" spans="2:5" x14ac:dyDescent="0.35">
      <c r="B6405" s="79">
        <v>141</v>
      </c>
      <c r="C6405" s="79" t="s">
        <v>199</v>
      </c>
      <c r="D6405" t="s">
        <v>499</v>
      </c>
      <c r="E6405" t="s">
        <v>10107</v>
      </c>
    </row>
    <row r="6406" spans="2:5" x14ac:dyDescent="0.35">
      <c r="B6406" s="79">
        <v>141</v>
      </c>
      <c r="C6406" s="79" t="s">
        <v>199</v>
      </c>
      <c r="D6406" t="s">
        <v>501</v>
      </c>
      <c r="E6406" t="s">
        <v>10108</v>
      </c>
    </row>
    <row r="6407" spans="2:5" x14ac:dyDescent="0.35">
      <c r="B6407" s="79">
        <v>141</v>
      </c>
      <c r="C6407" s="79" t="s">
        <v>199</v>
      </c>
      <c r="D6407" t="s">
        <v>502</v>
      </c>
      <c r="E6407" t="s">
        <v>10109</v>
      </c>
    </row>
    <row r="6408" spans="2:5" x14ac:dyDescent="0.35">
      <c r="B6408" s="79">
        <v>141</v>
      </c>
      <c r="C6408" s="79" t="s">
        <v>199</v>
      </c>
      <c r="D6408" t="s">
        <v>503</v>
      </c>
      <c r="E6408" t="s">
        <v>10110</v>
      </c>
    </row>
    <row r="6409" spans="2:5" x14ac:dyDescent="0.35">
      <c r="B6409" s="79">
        <v>141</v>
      </c>
      <c r="C6409" s="79" t="s">
        <v>199</v>
      </c>
      <c r="D6409" t="s">
        <v>504</v>
      </c>
      <c r="E6409" t="s">
        <v>10111</v>
      </c>
    </row>
    <row r="6410" spans="2:5" x14ac:dyDescent="0.35">
      <c r="B6410" s="79">
        <v>142</v>
      </c>
      <c r="C6410" s="79" t="s">
        <v>4376</v>
      </c>
      <c r="D6410" t="s">
        <v>446</v>
      </c>
      <c r="E6410" t="s">
        <v>10112</v>
      </c>
    </row>
    <row r="6411" spans="2:5" x14ac:dyDescent="0.35">
      <c r="B6411" s="79">
        <v>142</v>
      </c>
      <c r="C6411" s="79" t="s">
        <v>4376</v>
      </c>
      <c r="D6411" t="s">
        <v>448</v>
      </c>
      <c r="E6411" t="s">
        <v>10113</v>
      </c>
    </row>
    <row r="6412" spans="2:5" x14ac:dyDescent="0.35">
      <c r="B6412" s="79">
        <v>142</v>
      </c>
      <c r="C6412" s="79" t="s">
        <v>4376</v>
      </c>
      <c r="D6412" t="s">
        <v>449</v>
      </c>
      <c r="E6412" t="s">
        <v>10114</v>
      </c>
    </row>
    <row r="6413" spans="2:5" x14ac:dyDescent="0.35">
      <c r="B6413" s="79">
        <v>142</v>
      </c>
      <c r="C6413" s="79" t="s">
        <v>4376</v>
      </c>
      <c r="D6413" t="s">
        <v>450</v>
      </c>
      <c r="E6413" t="s">
        <v>1653</v>
      </c>
    </row>
    <row r="6414" spans="2:5" x14ac:dyDescent="0.35">
      <c r="B6414" s="79">
        <v>142</v>
      </c>
      <c r="C6414" s="79" t="s">
        <v>4376</v>
      </c>
      <c r="D6414" t="s">
        <v>452</v>
      </c>
      <c r="E6414" t="s">
        <v>10115</v>
      </c>
    </row>
    <row r="6415" spans="2:5" x14ac:dyDescent="0.35">
      <c r="B6415" s="79">
        <v>142</v>
      </c>
      <c r="C6415" s="79" t="s">
        <v>4376</v>
      </c>
      <c r="D6415" t="s">
        <v>454</v>
      </c>
      <c r="E6415" t="s">
        <v>1654</v>
      </c>
    </row>
    <row r="6416" spans="2:5" x14ac:dyDescent="0.35">
      <c r="B6416" s="79">
        <v>142</v>
      </c>
      <c r="C6416" s="79" t="s">
        <v>4376</v>
      </c>
      <c r="D6416" t="s">
        <v>456</v>
      </c>
      <c r="E6416" t="s">
        <v>10116</v>
      </c>
    </row>
    <row r="6417" spans="2:5" x14ac:dyDescent="0.35">
      <c r="B6417" s="79">
        <v>142</v>
      </c>
      <c r="C6417" s="79" t="s">
        <v>4376</v>
      </c>
      <c r="D6417" t="s">
        <v>458</v>
      </c>
      <c r="E6417" t="s">
        <v>10117</v>
      </c>
    </row>
    <row r="6418" spans="2:5" x14ac:dyDescent="0.35">
      <c r="B6418" s="79">
        <v>142</v>
      </c>
      <c r="C6418" s="79" t="s">
        <v>4376</v>
      </c>
      <c r="D6418" t="s">
        <v>459</v>
      </c>
      <c r="E6418" t="s">
        <v>10118</v>
      </c>
    </row>
    <row r="6419" spans="2:5" x14ac:dyDescent="0.35">
      <c r="B6419" s="79">
        <v>142</v>
      </c>
      <c r="C6419" s="79" t="s">
        <v>4376</v>
      </c>
      <c r="D6419" t="s">
        <v>460</v>
      </c>
      <c r="E6419" t="s">
        <v>10119</v>
      </c>
    </row>
    <row r="6420" spans="2:5" x14ac:dyDescent="0.35">
      <c r="B6420" s="79">
        <v>142</v>
      </c>
      <c r="C6420" s="79" t="s">
        <v>4376</v>
      </c>
      <c r="D6420" t="s">
        <v>461</v>
      </c>
      <c r="E6420" t="s">
        <v>10120</v>
      </c>
    </row>
    <row r="6421" spans="2:5" x14ac:dyDescent="0.35">
      <c r="B6421" s="79">
        <v>142</v>
      </c>
      <c r="C6421" s="79" t="s">
        <v>4376</v>
      </c>
      <c r="D6421" t="s">
        <v>462</v>
      </c>
      <c r="E6421" t="s">
        <v>10121</v>
      </c>
    </row>
    <row r="6422" spans="2:5" x14ac:dyDescent="0.35">
      <c r="B6422" s="79">
        <v>142</v>
      </c>
      <c r="C6422" s="79" t="s">
        <v>4376</v>
      </c>
      <c r="D6422" t="s">
        <v>910</v>
      </c>
      <c r="E6422" t="s">
        <v>10122</v>
      </c>
    </row>
    <row r="6423" spans="2:5" x14ac:dyDescent="0.35">
      <c r="B6423" s="79">
        <v>142</v>
      </c>
      <c r="C6423" s="79" t="s">
        <v>4376</v>
      </c>
      <c r="D6423" t="s">
        <v>1055</v>
      </c>
      <c r="E6423" t="s">
        <v>10123</v>
      </c>
    </row>
    <row r="6424" spans="2:5" x14ac:dyDescent="0.35">
      <c r="B6424" s="79">
        <v>143</v>
      </c>
      <c r="C6424" s="79" t="s">
        <v>202</v>
      </c>
      <c r="D6424" t="s">
        <v>446</v>
      </c>
      <c r="E6424" t="s">
        <v>1655</v>
      </c>
    </row>
    <row r="6425" spans="2:5" x14ac:dyDescent="0.35">
      <c r="B6425" s="79">
        <v>143</v>
      </c>
      <c r="C6425" s="79" t="s">
        <v>202</v>
      </c>
      <c r="D6425" t="s">
        <v>448</v>
      </c>
      <c r="E6425" t="s">
        <v>1656</v>
      </c>
    </row>
    <row r="6426" spans="2:5" x14ac:dyDescent="0.35">
      <c r="B6426" s="79">
        <v>143</v>
      </c>
      <c r="C6426" s="79" t="s">
        <v>202</v>
      </c>
      <c r="D6426" t="s">
        <v>449</v>
      </c>
      <c r="E6426" t="s">
        <v>10124</v>
      </c>
    </row>
    <row r="6427" spans="2:5" x14ac:dyDescent="0.35">
      <c r="B6427" s="79">
        <v>143</v>
      </c>
      <c r="C6427" s="79" t="s">
        <v>202</v>
      </c>
      <c r="D6427" t="s">
        <v>450</v>
      </c>
      <c r="E6427" t="s">
        <v>10125</v>
      </c>
    </row>
    <row r="6428" spans="2:5" x14ac:dyDescent="0.35">
      <c r="B6428" s="79">
        <v>143</v>
      </c>
      <c r="C6428" s="79" t="s">
        <v>202</v>
      </c>
      <c r="D6428" t="s">
        <v>452</v>
      </c>
      <c r="E6428" t="s">
        <v>1657</v>
      </c>
    </row>
    <row r="6429" spans="2:5" x14ac:dyDescent="0.35">
      <c r="B6429" s="79">
        <v>143</v>
      </c>
      <c r="C6429" s="79" t="s">
        <v>202</v>
      </c>
      <c r="D6429" t="s">
        <v>454</v>
      </c>
      <c r="E6429" t="s">
        <v>1658</v>
      </c>
    </row>
    <row r="6430" spans="2:5" x14ac:dyDescent="0.35">
      <c r="B6430" s="79">
        <v>143</v>
      </c>
      <c r="C6430" s="79" t="s">
        <v>202</v>
      </c>
      <c r="D6430" t="s">
        <v>456</v>
      </c>
      <c r="E6430" t="s">
        <v>1659</v>
      </c>
    </row>
    <row r="6431" spans="2:5" x14ac:dyDescent="0.35">
      <c r="B6431" s="79">
        <v>143</v>
      </c>
      <c r="C6431" s="79" t="s">
        <v>202</v>
      </c>
      <c r="D6431" t="s">
        <v>458</v>
      </c>
      <c r="E6431" t="s">
        <v>10126</v>
      </c>
    </row>
    <row r="6432" spans="2:5" x14ac:dyDescent="0.35">
      <c r="B6432" s="79">
        <v>143</v>
      </c>
      <c r="C6432" s="79" t="s">
        <v>202</v>
      </c>
      <c r="D6432" t="s">
        <v>459</v>
      </c>
      <c r="E6432" t="s">
        <v>10127</v>
      </c>
    </row>
    <row r="6433" spans="2:5" x14ac:dyDescent="0.35">
      <c r="B6433" s="79">
        <v>143</v>
      </c>
      <c r="C6433" s="79" t="s">
        <v>202</v>
      </c>
      <c r="D6433" t="s">
        <v>460</v>
      </c>
      <c r="E6433" t="s">
        <v>10128</v>
      </c>
    </row>
    <row r="6434" spans="2:5" x14ac:dyDescent="0.35">
      <c r="B6434" s="79">
        <v>143</v>
      </c>
      <c r="C6434" s="79" t="s">
        <v>202</v>
      </c>
      <c r="D6434" t="s">
        <v>461</v>
      </c>
      <c r="E6434" t="s">
        <v>10129</v>
      </c>
    </row>
    <row r="6435" spans="2:5" x14ac:dyDescent="0.35">
      <c r="B6435" s="79">
        <v>143</v>
      </c>
      <c r="C6435" s="79" t="s">
        <v>202</v>
      </c>
      <c r="D6435" t="s">
        <v>462</v>
      </c>
      <c r="E6435" t="s">
        <v>10130</v>
      </c>
    </row>
    <row r="6436" spans="2:5" x14ac:dyDescent="0.35">
      <c r="B6436" s="79">
        <v>143</v>
      </c>
      <c r="C6436" s="79" t="s">
        <v>202</v>
      </c>
      <c r="D6436" t="s">
        <v>464</v>
      </c>
      <c r="E6436" t="s">
        <v>10131</v>
      </c>
    </row>
    <row r="6437" spans="2:5" x14ac:dyDescent="0.35">
      <c r="B6437" s="79">
        <v>143</v>
      </c>
      <c r="C6437" s="79" t="s">
        <v>202</v>
      </c>
      <c r="D6437" t="s">
        <v>466</v>
      </c>
      <c r="E6437" t="s">
        <v>10132</v>
      </c>
    </row>
    <row r="6438" spans="2:5" x14ac:dyDescent="0.35">
      <c r="B6438" s="79">
        <v>143</v>
      </c>
      <c r="C6438" s="79" t="s">
        <v>202</v>
      </c>
      <c r="D6438" t="s">
        <v>467</v>
      </c>
      <c r="E6438" t="s">
        <v>1660</v>
      </c>
    </row>
    <row r="6439" spans="2:5" x14ac:dyDescent="0.35">
      <c r="B6439" s="79">
        <v>143</v>
      </c>
      <c r="C6439" s="79" t="s">
        <v>202</v>
      </c>
      <c r="D6439" t="s">
        <v>468</v>
      </c>
      <c r="E6439" t="s">
        <v>10133</v>
      </c>
    </row>
    <row r="6440" spans="2:5" x14ac:dyDescent="0.35">
      <c r="B6440" s="79">
        <v>143</v>
      </c>
      <c r="C6440" s="79" t="s">
        <v>202</v>
      </c>
      <c r="D6440" t="s">
        <v>470</v>
      </c>
      <c r="E6440" t="s">
        <v>1661</v>
      </c>
    </row>
    <row r="6441" spans="2:5" x14ac:dyDescent="0.35">
      <c r="B6441" s="79">
        <v>143</v>
      </c>
      <c r="C6441" s="79" t="s">
        <v>202</v>
      </c>
      <c r="D6441" t="s">
        <v>471</v>
      </c>
      <c r="E6441" t="s">
        <v>10134</v>
      </c>
    </row>
    <row r="6442" spans="2:5" x14ac:dyDescent="0.35">
      <c r="B6442" s="79">
        <v>143</v>
      </c>
      <c r="C6442" s="79" t="s">
        <v>202</v>
      </c>
      <c r="D6442" t="s">
        <v>472</v>
      </c>
      <c r="E6442" t="s">
        <v>10135</v>
      </c>
    </row>
    <row r="6443" spans="2:5" x14ac:dyDescent="0.35">
      <c r="B6443" s="79">
        <v>143</v>
      </c>
      <c r="C6443" s="79" t="s">
        <v>202</v>
      </c>
      <c r="D6443" t="s">
        <v>473</v>
      </c>
      <c r="E6443" t="s">
        <v>10136</v>
      </c>
    </row>
    <row r="6444" spans="2:5" x14ac:dyDescent="0.35">
      <c r="B6444" s="79">
        <v>143</v>
      </c>
      <c r="C6444" s="79" t="s">
        <v>202</v>
      </c>
      <c r="D6444" t="s">
        <v>475</v>
      </c>
      <c r="E6444" t="s">
        <v>10137</v>
      </c>
    </row>
    <row r="6445" spans="2:5" x14ac:dyDescent="0.35">
      <c r="B6445" s="79">
        <v>143</v>
      </c>
      <c r="C6445" s="79" t="s">
        <v>202</v>
      </c>
      <c r="D6445" t="s">
        <v>476</v>
      </c>
      <c r="E6445" t="s">
        <v>10138</v>
      </c>
    </row>
    <row r="6446" spans="2:5" x14ac:dyDescent="0.35">
      <c r="B6446" s="79">
        <v>143</v>
      </c>
      <c r="C6446" s="79" t="s">
        <v>202</v>
      </c>
      <c r="D6446" t="s">
        <v>477</v>
      </c>
      <c r="E6446" t="s">
        <v>10139</v>
      </c>
    </row>
    <row r="6447" spans="2:5" x14ac:dyDescent="0.35">
      <c r="B6447" s="79">
        <v>143</v>
      </c>
      <c r="C6447" s="79" t="s">
        <v>202</v>
      </c>
      <c r="D6447" t="s">
        <v>479</v>
      </c>
      <c r="E6447" t="s">
        <v>10140</v>
      </c>
    </row>
    <row r="6448" spans="2:5" x14ac:dyDescent="0.35">
      <c r="B6448" s="79">
        <v>143</v>
      </c>
      <c r="C6448" s="79" t="s">
        <v>202</v>
      </c>
      <c r="D6448" t="s">
        <v>481</v>
      </c>
      <c r="E6448" t="s">
        <v>10141</v>
      </c>
    </row>
    <row r="6449" spans="2:5" x14ac:dyDescent="0.35">
      <c r="B6449" s="79">
        <v>143</v>
      </c>
      <c r="C6449" s="79" t="s">
        <v>202</v>
      </c>
      <c r="D6449" t="s">
        <v>482</v>
      </c>
      <c r="E6449" t="s">
        <v>10142</v>
      </c>
    </row>
    <row r="6450" spans="2:5" x14ac:dyDescent="0.35">
      <c r="B6450" s="79">
        <v>143</v>
      </c>
      <c r="C6450" s="79" t="s">
        <v>202</v>
      </c>
      <c r="D6450" t="s">
        <v>483</v>
      </c>
      <c r="E6450" t="s">
        <v>10143</v>
      </c>
    </row>
    <row r="6451" spans="2:5" x14ac:dyDescent="0.35">
      <c r="B6451" s="79">
        <v>143</v>
      </c>
      <c r="C6451" s="79" t="s">
        <v>202</v>
      </c>
      <c r="D6451" t="s">
        <v>484</v>
      </c>
      <c r="E6451" t="s">
        <v>10144</v>
      </c>
    </row>
    <row r="6452" spans="2:5" x14ac:dyDescent="0.35">
      <c r="B6452" s="79">
        <v>143</v>
      </c>
      <c r="C6452" s="79" t="s">
        <v>202</v>
      </c>
      <c r="D6452" t="s">
        <v>485</v>
      </c>
      <c r="E6452" t="s">
        <v>10145</v>
      </c>
    </row>
    <row r="6453" spans="2:5" x14ac:dyDescent="0.35">
      <c r="B6453" s="79">
        <v>143</v>
      </c>
      <c r="C6453" s="79" t="s">
        <v>202</v>
      </c>
      <c r="D6453" t="s">
        <v>487</v>
      </c>
      <c r="E6453" t="s">
        <v>10146</v>
      </c>
    </row>
    <row r="6454" spans="2:5" x14ac:dyDescent="0.35">
      <c r="B6454" s="79">
        <v>143</v>
      </c>
      <c r="C6454" s="79" t="s">
        <v>202</v>
      </c>
      <c r="D6454" t="s">
        <v>489</v>
      </c>
      <c r="E6454" t="s">
        <v>4993</v>
      </c>
    </row>
    <row r="6455" spans="2:5" x14ac:dyDescent="0.35">
      <c r="B6455" s="79">
        <v>143</v>
      </c>
      <c r="C6455" s="79" t="s">
        <v>202</v>
      </c>
      <c r="D6455" t="s">
        <v>910</v>
      </c>
      <c r="E6455" t="s">
        <v>10147</v>
      </c>
    </row>
    <row r="6456" spans="2:5" x14ac:dyDescent="0.35">
      <c r="B6456" s="79">
        <v>143</v>
      </c>
      <c r="C6456" s="79" t="s">
        <v>202</v>
      </c>
      <c r="D6456" t="s">
        <v>1055</v>
      </c>
      <c r="E6456" t="s">
        <v>10148</v>
      </c>
    </row>
    <row r="6457" spans="2:5" x14ac:dyDescent="0.35">
      <c r="B6457" s="79">
        <v>144</v>
      </c>
      <c r="C6457" s="79" t="s">
        <v>4381</v>
      </c>
      <c r="D6457" t="s">
        <v>446</v>
      </c>
      <c r="E6457" t="s">
        <v>10149</v>
      </c>
    </row>
    <row r="6458" spans="2:5" x14ac:dyDescent="0.35">
      <c r="B6458" s="79">
        <v>144</v>
      </c>
      <c r="C6458" s="79" t="s">
        <v>4381</v>
      </c>
      <c r="D6458" t="s">
        <v>448</v>
      </c>
      <c r="E6458" t="s">
        <v>8918</v>
      </c>
    </row>
    <row r="6459" spans="2:5" x14ac:dyDescent="0.35">
      <c r="B6459" s="79">
        <v>144</v>
      </c>
      <c r="C6459" s="79" t="s">
        <v>4381</v>
      </c>
      <c r="D6459" t="s">
        <v>449</v>
      </c>
      <c r="E6459" t="s">
        <v>10150</v>
      </c>
    </row>
    <row r="6460" spans="2:5" x14ac:dyDescent="0.35">
      <c r="B6460" s="79">
        <v>144</v>
      </c>
      <c r="C6460" s="79" t="s">
        <v>4381</v>
      </c>
      <c r="D6460" t="s">
        <v>450</v>
      </c>
      <c r="E6460" t="s">
        <v>10151</v>
      </c>
    </row>
    <row r="6461" spans="2:5" x14ac:dyDescent="0.35">
      <c r="B6461" s="79">
        <v>144</v>
      </c>
      <c r="C6461" s="79" t="s">
        <v>4381</v>
      </c>
      <c r="D6461" t="s">
        <v>452</v>
      </c>
      <c r="E6461" t="s">
        <v>10152</v>
      </c>
    </row>
    <row r="6462" spans="2:5" x14ac:dyDescent="0.35">
      <c r="B6462" s="79">
        <v>144</v>
      </c>
      <c r="C6462" s="79" t="s">
        <v>4381</v>
      </c>
      <c r="D6462" t="s">
        <v>454</v>
      </c>
      <c r="E6462" t="s">
        <v>10153</v>
      </c>
    </row>
    <row r="6463" spans="2:5" x14ac:dyDescent="0.35">
      <c r="B6463" s="79">
        <v>144</v>
      </c>
      <c r="C6463" s="79" t="s">
        <v>4381</v>
      </c>
      <c r="D6463" t="s">
        <v>456</v>
      </c>
      <c r="E6463" t="s">
        <v>10154</v>
      </c>
    </row>
    <row r="6464" spans="2:5" x14ac:dyDescent="0.35">
      <c r="B6464" s="79">
        <v>144</v>
      </c>
      <c r="C6464" s="79" t="s">
        <v>4381</v>
      </c>
      <c r="D6464" t="s">
        <v>458</v>
      </c>
      <c r="E6464" t="s">
        <v>10155</v>
      </c>
    </row>
    <row r="6465" spans="2:5" x14ac:dyDescent="0.35">
      <c r="B6465" s="79">
        <v>144</v>
      </c>
      <c r="C6465" s="79" t="s">
        <v>4381</v>
      </c>
      <c r="D6465" t="s">
        <v>459</v>
      </c>
      <c r="E6465" t="s">
        <v>10156</v>
      </c>
    </row>
    <row r="6466" spans="2:5" x14ac:dyDescent="0.35">
      <c r="B6466" s="79">
        <v>144</v>
      </c>
      <c r="C6466" s="79" t="s">
        <v>4381</v>
      </c>
      <c r="D6466" t="s">
        <v>460</v>
      </c>
      <c r="E6466" t="s">
        <v>10157</v>
      </c>
    </row>
    <row r="6467" spans="2:5" x14ac:dyDescent="0.35">
      <c r="B6467" s="79">
        <v>144</v>
      </c>
      <c r="C6467" s="79" t="s">
        <v>4381</v>
      </c>
      <c r="D6467" t="s">
        <v>461</v>
      </c>
      <c r="E6467" t="s">
        <v>1662</v>
      </c>
    </row>
    <row r="6468" spans="2:5" x14ac:dyDescent="0.35">
      <c r="B6468" s="79">
        <v>144</v>
      </c>
      <c r="C6468" s="79" t="s">
        <v>4381</v>
      </c>
      <c r="D6468" t="s">
        <v>462</v>
      </c>
      <c r="E6468" t="s">
        <v>1663</v>
      </c>
    </row>
    <row r="6469" spans="2:5" x14ac:dyDescent="0.35">
      <c r="B6469" s="79">
        <v>144</v>
      </c>
      <c r="C6469" s="79" t="s">
        <v>4381</v>
      </c>
      <c r="D6469" t="s">
        <v>464</v>
      </c>
      <c r="E6469" t="s">
        <v>10158</v>
      </c>
    </row>
    <row r="6470" spans="2:5" x14ac:dyDescent="0.35">
      <c r="B6470" s="79">
        <v>144</v>
      </c>
      <c r="C6470" s="79" t="s">
        <v>4381</v>
      </c>
      <c r="D6470" t="s">
        <v>466</v>
      </c>
      <c r="E6470" t="s">
        <v>10159</v>
      </c>
    </row>
    <row r="6471" spans="2:5" x14ac:dyDescent="0.35">
      <c r="B6471" s="79">
        <v>144</v>
      </c>
      <c r="C6471" s="79" t="s">
        <v>4381</v>
      </c>
      <c r="D6471" t="s">
        <v>467</v>
      </c>
      <c r="E6471" t="s">
        <v>1664</v>
      </c>
    </row>
    <row r="6472" spans="2:5" x14ac:dyDescent="0.35">
      <c r="B6472" s="79">
        <v>144</v>
      </c>
      <c r="C6472" s="79" t="s">
        <v>4381</v>
      </c>
      <c r="D6472" t="s">
        <v>468</v>
      </c>
      <c r="E6472" t="s">
        <v>10160</v>
      </c>
    </row>
    <row r="6473" spans="2:5" x14ac:dyDescent="0.35">
      <c r="B6473" s="79">
        <v>144</v>
      </c>
      <c r="C6473" s="79" t="s">
        <v>4381</v>
      </c>
      <c r="D6473" t="s">
        <v>470</v>
      </c>
      <c r="E6473" t="s">
        <v>10161</v>
      </c>
    </row>
    <row r="6474" spans="2:5" x14ac:dyDescent="0.35">
      <c r="B6474" s="79">
        <v>144</v>
      </c>
      <c r="C6474" s="79" t="s">
        <v>4381</v>
      </c>
      <c r="D6474" t="s">
        <v>471</v>
      </c>
      <c r="E6474" t="s">
        <v>10162</v>
      </c>
    </row>
    <row r="6475" spans="2:5" x14ac:dyDescent="0.35">
      <c r="B6475" s="79">
        <v>144</v>
      </c>
      <c r="C6475" s="79" t="s">
        <v>4381</v>
      </c>
      <c r="D6475" t="s">
        <v>472</v>
      </c>
      <c r="E6475" t="s">
        <v>10163</v>
      </c>
    </row>
    <row r="6476" spans="2:5" x14ac:dyDescent="0.35">
      <c r="B6476" s="79">
        <v>144</v>
      </c>
      <c r="C6476" s="79" t="s">
        <v>4381</v>
      </c>
      <c r="D6476" t="s">
        <v>473</v>
      </c>
      <c r="E6476" t="s">
        <v>10164</v>
      </c>
    </row>
    <row r="6477" spans="2:5" x14ac:dyDescent="0.35">
      <c r="B6477" s="79">
        <v>144</v>
      </c>
      <c r="C6477" s="79" t="s">
        <v>4381</v>
      </c>
      <c r="D6477" t="s">
        <v>475</v>
      </c>
      <c r="E6477" t="s">
        <v>10165</v>
      </c>
    </row>
    <row r="6478" spans="2:5" x14ac:dyDescent="0.35">
      <c r="B6478" s="79">
        <v>144</v>
      </c>
      <c r="C6478" s="79" t="s">
        <v>4381</v>
      </c>
      <c r="D6478" t="s">
        <v>476</v>
      </c>
      <c r="E6478" t="s">
        <v>10166</v>
      </c>
    </row>
    <row r="6479" spans="2:5" x14ac:dyDescent="0.35">
      <c r="B6479" s="79">
        <v>144</v>
      </c>
      <c r="C6479" s="79" t="s">
        <v>4381</v>
      </c>
      <c r="D6479" t="s">
        <v>477</v>
      </c>
      <c r="E6479" t="s">
        <v>10167</v>
      </c>
    </row>
    <row r="6480" spans="2:5" x14ac:dyDescent="0.35">
      <c r="B6480" s="79">
        <v>144</v>
      </c>
      <c r="C6480" s="79" t="s">
        <v>4381</v>
      </c>
      <c r="D6480" t="s">
        <v>479</v>
      </c>
      <c r="E6480" t="s">
        <v>10168</v>
      </c>
    </row>
    <row r="6481" spans="2:5" x14ac:dyDescent="0.35">
      <c r="B6481" s="79">
        <v>144</v>
      </c>
      <c r="C6481" s="79" t="s">
        <v>4381</v>
      </c>
      <c r="D6481" t="s">
        <v>481</v>
      </c>
      <c r="E6481" t="s">
        <v>10169</v>
      </c>
    </row>
    <row r="6482" spans="2:5" x14ac:dyDescent="0.35">
      <c r="B6482" s="79">
        <v>144</v>
      </c>
      <c r="C6482" s="79" t="s">
        <v>4381</v>
      </c>
      <c r="D6482" t="s">
        <v>482</v>
      </c>
      <c r="E6482" t="s">
        <v>10170</v>
      </c>
    </row>
    <row r="6483" spans="2:5" x14ac:dyDescent="0.35">
      <c r="B6483" s="79">
        <v>144</v>
      </c>
      <c r="C6483" s="79" t="s">
        <v>4381</v>
      </c>
      <c r="D6483" t="s">
        <v>483</v>
      </c>
      <c r="E6483" t="s">
        <v>10171</v>
      </c>
    </row>
    <row r="6484" spans="2:5" x14ac:dyDescent="0.35">
      <c r="B6484" s="79">
        <v>144</v>
      </c>
      <c r="C6484" s="79" t="s">
        <v>4381</v>
      </c>
      <c r="D6484" t="s">
        <v>484</v>
      </c>
      <c r="E6484" t="s">
        <v>10172</v>
      </c>
    </row>
    <row r="6485" spans="2:5" x14ac:dyDescent="0.35">
      <c r="B6485" s="79">
        <v>144</v>
      </c>
      <c r="C6485" s="79" t="s">
        <v>4381</v>
      </c>
      <c r="D6485" t="s">
        <v>485</v>
      </c>
      <c r="E6485" t="s">
        <v>10173</v>
      </c>
    </row>
    <row r="6486" spans="2:5" x14ac:dyDescent="0.35">
      <c r="B6486" s="79">
        <v>144</v>
      </c>
      <c r="C6486" s="79" t="s">
        <v>4381</v>
      </c>
      <c r="D6486" t="s">
        <v>487</v>
      </c>
      <c r="E6486" t="s">
        <v>10174</v>
      </c>
    </row>
    <row r="6487" spans="2:5" x14ac:dyDescent="0.35">
      <c r="B6487" s="79">
        <v>144</v>
      </c>
      <c r="C6487" s="79" t="s">
        <v>4381</v>
      </c>
      <c r="D6487" t="s">
        <v>489</v>
      </c>
      <c r="E6487" t="s">
        <v>1665</v>
      </c>
    </row>
    <row r="6488" spans="2:5" x14ac:dyDescent="0.35">
      <c r="B6488" s="79">
        <v>144</v>
      </c>
      <c r="C6488" s="79" t="s">
        <v>4381</v>
      </c>
      <c r="D6488" t="s">
        <v>490</v>
      </c>
      <c r="E6488" t="s">
        <v>10175</v>
      </c>
    </row>
    <row r="6489" spans="2:5" x14ac:dyDescent="0.35">
      <c r="B6489" s="79">
        <v>144</v>
      </c>
      <c r="C6489" s="79" t="s">
        <v>4381</v>
      </c>
      <c r="D6489" t="s">
        <v>491</v>
      </c>
      <c r="E6489" t="s">
        <v>10176</v>
      </c>
    </row>
    <row r="6490" spans="2:5" x14ac:dyDescent="0.35">
      <c r="B6490" s="79">
        <v>144</v>
      </c>
      <c r="C6490" s="79" t="s">
        <v>4381</v>
      </c>
      <c r="D6490" t="s">
        <v>493</v>
      </c>
      <c r="E6490" t="s">
        <v>10177</v>
      </c>
    </row>
    <row r="6491" spans="2:5" x14ac:dyDescent="0.35">
      <c r="B6491" s="79">
        <v>144</v>
      </c>
      <c r="C6491" s="79" t="s">
        <v>4381</v>
      </c>
      <c r="D6491" t="s">
        <v>495</v>
      </c>
      <c r="E6491" t="s">
        <v>10178</v>
      </c>
    </row>
    <row r="6492" spans="2:5" x14ac:dyDescent="0.35">
      <c r="B6492" s="79">
        <v>144</v>
      </c>
      <c r="C6492" s="79" t="s">
        <v>4381</v>
      </c>
      <c r="D6492" t="s">
        <v>496</v>
      </c>
      <c r="E6492" t="s">
        <v>10179</v>
      </c>
    </row>
    <row r="6493" spans="2:5" x14ac:dyDescent="0.35">
      <c r="B6493" s="79">
        <v>144</v>
      </c>
      <c r="C6493" s="79" t="s">
        <v>4381</v>
      </c>
      <c r="D6493" t="s">
        <v>497</v>
      </c>
      <c r="E6493" t="s">
        <v>10180</v>
      </c>
    </row>
    <row r="6494" spans="2:5" x14ac:dyDescent="0.35">
      <c r="B6494" s="79">
        <v>144</v>
      </c>
      <c r="C6494" s="79" t="s">
        <v>4381</v>
      </c>
      <c r="D6494" t="s">
        <v>498</v>
      </c>
      <c r="E6494" t="s">
        <v>1666</v>
      </c>
    </row>
    <row r="6495" spans="2:5" x14ac:dyDescent="0.35">
      <c r="B6495" s="79">
        <v>144</v>
      </c>
      <c r="C6495" s="79" t="s">
        <v>4381</v>
      </c>
      <c r="D6495" t="s">
        <v>499</v>
      </c>
      <c r="E6495" t="s">
        <v>10181</v>
      </c>
    </row>
    <row r="6496" spans="2:5" x14ac:dyDescent="0.35">
      <c r="B6496" s="79">
        <v>144</v>
      </c>
      <c r="C6496" s="79" t="s">
        <v>4381</v>
      </c>
      <c r="D6496" t="s">
        <v>501</v>
      </c>
      <c r="E6496" t="s">
        <v>1667</v>
      </c>
    </row>
    <row r="6497" spans="2:5" x14ac:dyDescent="0.35">
      <c r="B6497" s="79">
        <v>144</v>
      </c>
      <c r="C6497" s="79" t="s">
        <v>4381</v>
      </c>
      <c r="D6497" t="s">
        <v>502</v>
      </c>
      <c r="E6497" t="s">
        <v>10182</v>
      </c>
    </row>
    <row r="6498" spans="2:5" x14ac:dyDescent="0.35">
      <c r="B6498" s="79">
        <v>144</v>
      </c>
      <c r="C6498" s="79" t="s">
        <v>4381</v>
      </c>
      <c r="D6498" t="s">
        <v>910</v>
      </c>
      <c r="E6498" t="s">
        <v>10183</v>
      </c>
    </row>
    <row r="6499" spans="2:5" x14ac:dyDescent="0.35">
      <c r="B6499" s="79">
        <v>144</v>
      </c>
      <c r="C6499" s="79" t="s">
        <v>4381</v>
      </c>
      <c r="D6499" t="s">
        <v>1055</v>
      </c>
      <c r="E6499" t="s">
        <v>10184</v>
      </c>
    </row>
    <row r="6500" spans="2:5" x14ac:dyDescent="0.35">
      <c r="B6500" s="79">
        <v>144</v>
      </c>
      <c r="C6500" s="79" t="s">
        <v>4381</v>
      </c>
      <c r="D6500" t="s">
        <v>1056</v>
      </c>
      <c r="E6500" t="s">
        <v>10185</v>
      </c>
    </row>
    <row r="6501" spans="2:5" x14ac:dyDescent="0.35">
      <c r="B6501" s="79">
        <v>144</v>
      </c>
      <c r="C6501" s="79" t="s">
        <v>4381</v>
      </c>
      <c r="D6501" t="s">
        <v>1249</v>
      </c>
      <c r="E6501" t="s">
        <v>10186</v>
      </c>
    </row>
    <row r="6502" spans="2:5" x14ac:dyDescent="0.35">
      <c r="B6502" s="79">
        <v>144</v>
      </c>
      <c r="C6502" s="79" t="s">
        <v>4381</v>
      </c>
      <c r="D6502" t="s">
        <v>1250</v>
      </c>
      <c r="E6502" t="s">
        <v>10187</v>
      </c>
    </row>
    <row r="6503" spans="2:5" x14ac:dyDescent="0.35">
      <c r="B6503" s="79">
        <v>144</v>
      </c>
      <c r="C6503" s="79" t="s">
        <v>4381</v>
      </c>
      <c r="D6503" t="s">
        <v>1251</v>
      </c>
      <c r="E6503" t="s">
        <v>10188</v>
      </c>
    </row>
    <row r="6504" spans="2:5" x14ac:dyDescent="0.35">
      <c r="B6504" s="79">
        <v>144</v>
      </c>
      <c r="C6504" s="79" t="s">
        <v>4381</v>
      </c>
      <c r="D6504" t="s">
        <v>1265</v>
      </c>
      <c r="E6504" t="s">
        <v>10189</v>
      </c>
    </row>
    <row r="6505" spans="2:5" x14ac:dyDescent="0.35">
      <c r="B6505" s="79">
        <v>144</v>
      </c>
      <c r="C6505" s="79" t="s">
        <v>4381</v>
      </c>
      <c r="D6505" t="s">
        <v>1266</v>
      </c>
      <c r="E6505" t="s">
        <v>10190</v>
      </c>
    </row>
    <row r="6506" spans="2:5" x14ac:dyDescent="0.35">
      <c r="B6506" s="79">
        <v>144</v>
      </c>
      <c r="C6506" s="79" t="s">
        <v>4381</v>
      </c>
      <c r="D6506" t="s">
        <v>1361</v>
      </c>
      <c r="E6506" t="s">
        <v>10191</v>
      </c>
    </row>
    <row r="6507" spans="2:5" x14ac:dyDescent="0.35">
      <c r="B6507" s="79">
        <v>144</v>
      </c>
      <c r="C6507" s="79" t="s">
        <v>4381</v>
      </c>
      <c r="D6507" t="s">
        <v>1668</v>
      </c>
      <c r="E6507" t="s">
        <v>10192</v>
      </c>
    </row>
    <row r="6508" spans="2:5" x14ac:dyDescent="0.35">
      <c r="B6508" s="79">
        <v>145</v>
      </c>
      <c r="C6508" s="79" t="s">
        <v>4384</v>
      </c>
      <c r="D6508" t="s">
        <v>446</v>
      </c>
      <c r="E6508" t="s">
        <v>10193</v>
      </c>
    </row>
    <row r="6509" spans="2:5" x14ac:dyDescent="0.35">
      <c r="B6509" s="79">
        <v>145</v>
      </c>
      <c r="C6509" s="79" t="s">
        <v>4384</v>
      </c>
      <c r="D6509" t="s">
        <v>448</v>
      </c>
      <c r="E6509" t="s">
        <v>10194</v>
      </c>
    </row>
    <row r="6510" spans="2:5" x14ac:dyDescent="0.35">
      <c r="B6510" s="79">
        <v>145</v>
      </c>
      <c r="C6510" s="79" t="s">
        <v>4384</v>
      </c>
      <c r="D6510" t="s">
        <v>449</v>
      </c>
      <c r="E6510" t="s">
        <v>10195</v>
      </c>
    </row>
    <row r="6511" spans="2:5" x14ac:dyDescent="0.35">
      <c r="B6511" s="79">
        <v>145</v>
      </c>
      <c r="C6511" s="79" t="s">
        <v>4384</v>
      </c>
      <c r="D6511" t="s">
        <v>450</v>
      </c>
      <c r="E6511" t="s">
        <v>1669</v>
      </c>
    </row>
    <row r="6512" spans="2:5" x14ac:dyDescent="0.35">
      <c r="B6512" s="79">
        <v>145</v>
      </c>
      <c r="C6512" s="79" t="s">
        <v>4384</v>
      </c>
      <c r="D6512" t="s">
        <v>452</v>
      </c>
      <c r="E6512" t="s">
        <v>10196</v>
      </c>
    </row>
    <row r="6513" spans="2:5" x14ac:dyDescent="0.35">
      <c r="B6513" s="79">
        <v>145</v>
      </c>
      <c r="C6513" s="79" t="s">
        <v>4384</v>
      </c>
      <c r="D6513" t="s">
        <v>454</v>
      </c>
      <c r="E6513" t="s">
        <v>10197</v>
      </c>
    </row>
    <row r="6514" spans="2:5" x14ac:dyDescent="0.35">
      <c r="B6514" s="79">
        <v>145</v>
      </c>
      <c r="C6514" s="79" t="s">
        <v>4384</v>
      </c>
      <c r="D6514" t="s">
        <v>456</v>
      </c>
      <c r="E6514" t="s">
        <v>10198</v>
      </c>
    </row>
    <row r="6515" spans="2:5" x14ac:dyDescent="0.35">
      <c r="B6515" s="79">
        <v>145</v>
      </c>
      <c r="C6515" s="79" t="s">
        <v>4384</v>
      </c>
      <c r="D6515" t="s">
        <v>458</v>
      </c>
      <c r="E6515" t="s">
        <v>10199</v>
      </c>
    </row>
    <row r="6516" spans="2:5" x14ac:dyDescent="0.35">
      <c r="B6516" s="79">
        <v>145</v>
      </c>
      <c r="C6516" s="79" t="s">
        <v>4384</v>
      </c>
      <c r="D6516" t="s">
        <v>459</v>
      </c>
      <c r="E6516" t="s">
        <v>10200</v>
      </c>
    </row>
    <row r="6517" spans="2:5" x14ac:dyDescent="0.35">
      <c r="B6517" s="79">
        <v>145</v>
      </c>
      <c r="C6517" s="79" t="s">
        <v>4384</v>
      </c>
      <c r="D6517" t="s">
        <v>460</v>
      </c>
      <c r="E6517" t="s">
        <v>10201</v>
      </c>
    </row>
    <row r="6518" spans="2:5" x14ac:dyDescent="0.35">
      <c r="B6518" s="79">
        <v>145</v>
      </c>
      <c r="C6518" s="79" t="s">
        <v>4384</v>
      </c>
      <c r="D6518" t="s">
        <v>461</v>
      </c>
      <c r="E6518" t="s">
        <v>10202</v>
      </c>
    </row>
    <row r="6519" spans="2:5" x14ac:dyDescent="0.35">
      <c r="B6519" s="79">
        <v>145</v>
      </c>
      <c r="C6519" s="79" t="s">
        <v>4384</v>
      </c>
      <c r="D6519" t="s">
        <v>462</v>
      </c>
      <c r="E6519" t="s">
        <v>10203</v>
      </c>
    </row>
    <row r="6520" spans="2:5" x14ac:dyDescent="0.35">
      <c r="B6520" s="79">
        <v>145</v>
      </c>
      <c r="C6520" s="79" t="s">
        <v>4384</v>
      </c>
      <c r="D6520" t="s">
        <v>464</v>
      </c>
      <c r="E6520" t="s">
        <v>1670</v>
      </c>
    </row>
    <row r="6521" spans="2:5" x14ac:dyDescent="0.35">
      <c r="B6521" s="79">
        <v>145</v>
      </c>
      <c r="C6521" s="79" t="s">
        <v>4384</v>
      </c>
      <c r="D6521" t="s">
        <v>466</v>
      </c>
      <c r="E6521" t="s">
        <v>1671</v>
      </c>
    </row>
    <row r="6522" spans="2:5" x14ac:dyDescent="0.35">
      <c r="B6522" s="79">
        <v>145</v>
      </c>
      <c r="C6522" s="79" t="s">
        <v>4384</v>
      </c>
      <c r="D6522" t="s">
        <v>467</v>
      </c>
      <c r="E6522" t="s">
        <v>10204</v>
      </c>
    </row>
    <row r="6523" spans="2:5" x14ac:dyDescent="0.35">
      <c r="B6523" s="79">
        <v>145</v>
      </c>
      <c r="C6523" s="79" t="s">
        <v>4384</v>
      </c>
      <c r="D6523" t="s">
        <v>468</v>
      </c>
      <c r="E6523" t="s">
        <v>10205</v>
      </c>
    </row>
    <row r="6524" spans="2:5" x14ac:dyDescent="0.35">
      <c r="B6524" s="79">
        <v>145</v>
      </c>
      <c r="C6524" s="79" t="s">
        <v>4384</v>
      </c>
      <c r="D6524" t="s">
        <v>910</v>
      </c>
      <c r="E6524" t="s">
        <v>10148</v>
      </c>
    </row>
    <row r="6525" spans="2:5" x14ac:dyDescent="0.35">
      <c r="B6525" s="79">
        <v>146</v>
      </c>
      <c r="C6525" s="79" t="s">
        <v>4386</v>
      </c>
      <c r="D6525" t="s">
        <v>446</v>
      </c>
      <c r="E6525" t="s">
        <v>10206</v>
      </c>
    </row>
    <row r="6526" spans="2:5" x14ac:dyDescent="0.35">
      <c r="B6526" s="79">
        <v>146</v>
      </c>
      <c r="C6526" s="79" t="s">
        <v>4386</v>
      </c>
      <c r="D6526" t="s">
        <v>448</v>
      </c>
      <c r="E6526" t="s">
        <v>10207</v>
      </c>
    </row>
    <row r="6527" spans="2:5" x14ac:dyDescent="0.35">
      <c r="B6527" s="79">
        <v>146</v>
      </c>
      <c r="C6527" s="79" t="s">
        <v>4386</v>
      </c>
      <c r="D6527" t="s">
        <v>449</v>
      </c>
      <c r="E6527" t="s">
        <v>10208</v>
      </c>
    </row>
    <row r="6528" spans="2:5" x14ac:dyDescent="0.35">
      <c r="B6528" s="79">
        <v>146</v>
      </c>
      <c r="C6528" s="79" t="s">
        <v>4386</v>
      </c>
      <c r="D6528" t="s">
        <v>450</v>
      </c>
      <c r="E6528" t="s">
        <v>10209</v>
      </c>
    </row>
    <row r="6529" spans="2:5" x14ac:dyDescent="0.35">
      <c r="B6529" s="79">
        <v>146</v>
      </c>
      <c r="C6529" s="79" t="s">
        <v>4386</v>
      </c>
      <c r="D6529" t="s">
        <v>452</v>
      </c>
      <c r="E6529" t="s">
        <v>1672</v>
      </c>
    </row>
    <row r="6530" spans="2:5" x14ac:dyDescent="0.35">
      <c r="B6530" s="79">
        <v>146</v>
      </c>
      <c r="C6530" s="79" t="s">
        <v>4386</v>
      </c>
      <c r="D6530" t="s">
        <v>454</v>
      </c>
      <c r="E6530" t="s">
        <v>10210</v>
      </c>
    </row>
    <row r="6531" spans="2:5" x14ac:dyDescent="0.35">
      <c r="B6531" s="79">
        <v>146</v>
      </c>
      <c r="C6531" s="79" t="s">
        <v>4386</v>
      </c>
      <c r="D6531" t="s">
        <v>456</v>
      </c>
      <c r="E6531" t="s">
        <v>10211</v>
      </c>
    </row>
    <row r="6532" spans="2:5" x14ac:dyDescent="0.35">
      <c r="B6532" s="79">
        <v>146</v>
      </c>
      <c r="C6532" s="79" t="s">
        <v>4386</v>
      </c>
      <c r="D6532" t="s">
        <v>458</v>
      </c>
      <c r="E6532" t="s">
        <v>10212</v>
      </c>
    </row>
    <row r="6533" spans="2:5" x14ac:dyDescent="0.35">
      <c r="B6533" s="79">
        <v>146</v>
      </c>
      <c r="C6533" s="79" t="s">
        <v>4386</v>
      </c>
      <c r="D6533" t="s">
        <v>459</v>
      </c>
      <c r="E6533" t="s">
        <v>10213</v>
      </c>
    </row>
    <row r="6534" spans="2:5" x14ac:dyDescent="0.35">
      <c r="B6534" s="79">
        <v>146</v>
      </c>
      <c r="C6534" s="79" t="s">
        <v>4386</v>
      </c>
      <c r="D6534" t="s">
        <v>460</v>
      </c>
      <c r="E6534" t="s">
        <v>10214</v>
      </c>
    </row>
    <row r="6535" spans="2:5" x14ac:dyDescent="0.35">
      <c r="B6535" s="79">
        <v>146</v>
      </c>
      <c r="C6535" s="79" t="s">
        <v>4386</v>
      </c>
      <c r="D6535" t="s">
        <v>461</v>
      </c>
      <c r="E6535" t="s">
        <v>10215</v>
      </c>
    </row>
    <row r="6536" spans="2:5" x14ac:dyDescent="0.35">
      <c r="B6536" s="79">
        <v>146</v>
      </c>
      <c r="C6536" s="79" t="s">
        <v>4386</v>
      </c>
      <c r="D6536" t="s">
        <v>462</v>
      </c>
      <c r="E6536" t="s">
        <v>10216</v>
      </c>
    </row>
    <row r="6537" spans="2:5" x14ac:dyDescent="0.35">
      <c r="B6537" s="79">
        <v>146</v>
      </c>
      <c r="C6537" s="79" t="s">
        <v>4386</v>
      </c>
      <c r="D6537" t="s">
        <v>464</v>
      </c>
      <c r="E6537" t="s">
        <v>10217</v>
      </c>
    </row>
    <row r="6538" spans="2:5" x14ac:dyDescent="0.35">
      <c r="B6538" s="79">
        <v>146</v>
      </c>
      <c r="C6538" s="79" t="s">
        <v>4386</v>
      </c>
      <c r="D6538" t="s">
        <v>466</v>
      </c>
      <c r="E6538" t="s">
        <v>10218</v>
      </c>
    </row>
    <row r="6539" spans="2:5" x14ac:dyDescent="0.35">
      <c r="B6539" s="79">
        <v>146</v>
      </c>
      <c r="C6539" s="79" t="s">
        <v>4386</v>
      </c>
      <c r="D6539" t="s">
        <v>467</v>
      </c>
      <c r="E6539" t="s">
        <v>10219</v>
      </c>
    </row>
    <row r="6540" spans="2:5" x14ac:dyDescent="0.35">
      <c r="B6540" s="79">
        <v>146</v>
      </c>
      <c r="C6540" s="79" t="s">
        <v>4386</v>
      </c>
      <c r="D6540" t="s">
        <v>468</v>
      </c>
      <c r="E6540" t="s">
        <v>10220</v>
      </c>
    </row>
    <row r="6541" spans="2:5" x14ac:dyDescent="0.35">
      <c r="B6541" s="79">
        <v>146</v>
      </c>
      <c r="C6541" s="79" t="s">
        <v>4386</v>
      </c>
      <c r="D6541" t="s">
        <v>470</v>
      </c>
      <c r="E6541" t="s">
        <v>10221</v>
      </c>
    </row>
    <row r="6542" spans="2:5" x14ac:dyDescent="0.35">
      <c r="B6542" s="79">
        <v>146</v>
      </c>
      <c r="C6542" s="79" t="s">
        <v>4386</v>
      </c>
      <c r="D6542" t="s">
        <v>471</v>
      </c>
      <c r="E6542" t="s">
        <v>10222</v>
      </c>
    </row>
    <row r="6543" spans="2:5" x14ac:dyDescent="0.35">
      <c r="B6543" s="79">
        <v>146</v>
      </c>
      <c r="C6543" s="79" t="s">
        <v>4386</v>
      </c>
      <c r="D6543" t="s">
        <v>472</v>
      </c>
      <c r="E6543" t="s">
        <v>1673</v>
      </c>
    </row>
    <row r="6544" spans="2:5" x14ac:dyDescent="0.35">
      <c r="B6544" s="79">
        <v>146</v>
      </c>
      <c r="C6544" s="79" t="s">
        <v>4386</v>
      </c>
      <c r="D6544" t="s">
        <v>473</v>
      </c>
      <c r="E6544" t="s">
        <v>10223</v>
      </c>
    </row>
    <row r="6545" spans="2:5" x14ac:dyDescent="0.35">
      <c r="B6545" s="79">
        <v>146</v>
      </c>
      <c r="C6545" s="79" t="s">
        <v>4386</v>
      </c>
      <c r="D6545" t="s">
        <v>475</v>
      </c>
      <c r="E6545" t="s">
        <v>10224</v>
      </c>
    </row>
    <row r="6546" spans="2:5" x14ac:dyDescent="0.35">
      <c r="B6546" s="79">
        <v>146</v>
      </c>
      <c r="C6546" s="79" t="s">
        <v>4386</v>
      </c>
      <c r="D6546" t="s">
        <v>476</v>
      </c>
      <c r="E6546" t="s">
        <v>10225</v>
      </c>
    </row>
    <row r="6547" spans="2:5" x14ac:dyDescent="0.35">
      <c r="B6547" s="79">
        <v>146</v>
      </c>
      <c r="C6547" s="79" t="s">
        <v>4386</v>
      </c>
      <c r="D6547" t="s">
        <v>477</v>
      </c>
      <c r="E6547" t="s">
        <v>10226</v>
      </c>
    </row>
    <row r="6548" spans="2:5" x14ac:dyDescent="0.35">
      <c r="B6548" s="79">
        <v>146</v>
      </c>
      <c r="C6548" s="79" t="s">
        <v>4386</v>
      </c>
      <c r="D6548" t="s">
        <v>479</v>
      </c>
      <c r="E6548" t="s">
        <v>10227</v>
      </c>
    </row>
    <row r="6549" spans="2:5" x14ac:dyDescent="0.35">
      <c r="B6549" s="79">
        <v>146</v>
      </c>
      <c r="C6549" s="79" t="s">
        <v>4386</v>
      </c>
      <c r="D6549" t="s">
        <v>481</v>
      </c>
      <c r="E6549" t="s">
        <v>1674</v>
      </c>
    </row>
    <row r="6550" spans="2:5" x14ac:dyDescent="0.35">
      <c r="B6550" s="79">
        <v>146</v>
      </c>
      <c r="C6550" s="79" t="s">
        <v>4386</v>
      </c>
      <c r="D6550" t="s">
        <v>482</v>
      </c>
      <c r="E6550" t="s">
        <v>10228</v>
      </c>
    </row>
    <row r="6551" spans="2:5" x14ac:dyDescent="0.35">
      <c r="B6551" s="79">
        <v>146</v>
      </c>
      <c r="C6551" s="79" t="s">
        <v>4386</v>
      </c>
      <c r="D6551" t="s">
        <v>483</v>
      </c>
      <c r="E6551" t="s">
        <v>10229</v>
      </c>
    </row>
    <row r="6552" spans="2:5" x14ac:dyDescent="0.35">
      <c r="B6552" s="79">
        <v>146</v>
      </c>
      <c r="C6552" s="79" t="s">
        <v>4386</v>
      </c>
      <c r="D6552" t="s">
        <v>484</v>
      </c>
      <c r="E6552" t="s">
        <v>10230</v>
      </c>
    </row>
    <row r="6553" spans="2:5" x14ac:dyDescent="0.35">
      <c r="B6553" s="79">
        <v>146</v>
      </c>
      <c r="C6553" s="79" t="s">
        <v>4386</v>
      </c>
      <c r="D6553" t="s">
        <v>485</v>
      </c>
      <c r="E6553" t="s">
        <v>10231</v>
      </c>
    </row>
    <row r="6554" spans="2:5" x14ac:dyDescent="0.35">
      <c r="B6554" s="79">
        <v>146</v>
      </c>
      <c r="C6554" s="79" t="s">
        <v>4386</v>
      </c>
      <c r="D6554" t="s">
        <v>487</v>
      </c>
      <c r="E6554" t="s">
        <v>10232</v>
      </c>
    </row>
    <row r="6555" spans="2:5" x14ac:dyDescent="0.35">
      <c r="B6555" s="79">
        <v>146</v>
      </c>
      <c r="C6555" s="79" t="s">
        <v>4386</v>
      </c>
      <c r="D6555" t="s">
        <v>489</v>
      </c>
      <c r="E6555" t="s">
        <v>10233</v>
      </c>
    </row>
    <row r="6556" spans="2:5" x14ac:dyDescent="0.35">
      <c r="B6556" s="79">
        <v>146</v>
      </c>
      <c r="C6556" s="79" t="s">
        <v>4386</v>
      </c>
      <c r="D6556" t="s">
        <v>490</v>
      </c>
      <c r="E6556" t="s">
        <v>9071</v>
      </c>
    </row>
    <row r="6557" spans="2:5" x14ac:dyDescent="0.35">
      <c r="B6557" s="79">
        <v>146</v>
      </c>
      <c r="C6557" s="79" t="s">
        <v>4386</v>
      </c>
      <c r="D6557" t="s">
        <v>491</v>
      </c>
      <c r="E6557" t="s">
        <v>10234</v>
      </c>
    </row>
    <row r="6558" spans="2:5" x14ac:dyDescent="0.35">
      <c r="B6558" s="79">
        <v>146</v>
      </c>
      <c r="C6558" s="79" t="s">
        <v>4386</v>
      </c>
      <c r="D6558" t="s">
        <v>493</v>
      </c>
      <c r="E6558" t="s">
        <v>10235</v>
      </c>
    </row>
    <row r="6559" spans="2:5" x14ac:dyDescent="0.35">
      <c r="B6559" s="79">
        <v>146</v>
      </c>
      <c r="C6559" s="79" t="s">
        <v>4386</v>
      </c>
      <c r="D6559" t="s">
        <v>495</v>
      </c>
      <c r="E6559" t="s">
        <v>10236</v>
      </c>
    </row>
    <row r="6560" spans="2:5" x14ac:dyDescent="0.35">
      <c r="B6560" s="79">
        <v>146</v>
      </c>
      <c r="C6560" s="79" t="s">
        <v>4386</v>
      </c>
      <c r="D6560" t="s">
        <v>496</v>
      </c>
      <c r="E6560" t="s">
        <v>10237</v>
      </c>
    </row>
    <row r="6561" spans="2:5" x14ac:dyDescent="0.35">
      <c r="B6561" s="79">
        <v>146</v>
      </c>
      <c r="C6561" s="79" t="s">
        <v>4386</v>
      </c>
      <c r="D6561" t="s">
        <v>497</v>
      </c>
      <c r="E6561" t="s">
        <v>10238</v>
      </c>
    </row>
    <row r="6562" spans="2:5" x14ac:dyDescent="0.35">
      <c r="B6562" s="79">
        <v>146</v>
      </c>
      <c r="C6562" s="79" t="s">
        <v>4386</v>
      </c>
      <c r="D6562" t="s">
        <v>498</v>
      </c>
      <c r="E6562" t="s">
        <v>10239</v>
      </c>
    </row>
    <row r="6563" spans="2:5" x14ac:dyDescent="0.35">
      <c r="B6563" s="79">
        <v>146</v>
      </c>
      <c r="C6563" s="79" t="s">
        <v>4386</v>
      </c>
      <c r="D6563" t="s">
        <v>499</v>
      </c>
      <c r="E6563" t="s">
        <v>10240</v>
      </c>
    </row>
    <row r="6564" spans="2:5" x14ac:dyDescent="0.35">
      <c r="B6564" s="79">
        <v>146</v>
      </c>
      <c r="C6564" s="79" t="s">
        <v>4386</v>
      </c>
      <c r="D6564" t="s">
        <v>501</v>
      </c>
      <c r="E6564" t="s">
        <v>1675</v>
      </c>
    </row>
    <row r="6565" spans="2:5" x14ac:dyDescent="0.35">
      <c r="B6565" s="79">
        <v>146</v>
      </c>
      <c r="C6565" s="79" t="s">
        <v>4386</v>
      </c>
      <c r="D6565" t="s">
        <v>502</v>
      </c>
      <c r="E6565" t="s">
        <v>10241</v>
      </c>
    </row>
    <row r="6566" spans="2:5" x14ac:dyDescent="0.35">
      <c r="B6566" s="79">
        <v>146</v>
      </c>
      <c r="C6566" s="79" t="s">
        <v>4386</v>
      </c>
      <c r="D6566" t="s">
        <v>503</v>
      </c>
      <c r="E6566" t="s">
        <v>10242</v>
      </c>
    </row>
    <row r="6567" spans="2:5" x14ac:dyDescent="0.35">
      <c r="B6567" s="79">
        <v>146</v>
      </c>
      <c r="C6567" s="79" t="s">
        <v>4386</v>
      </c>
      <c r="D6567" t="s">
        <v>504</v>
      </c>
      <c r="E6567" t="s">
        <v>1676</v>
      </c>
    </row>
    <row r="6568" spans="2:5" x14ac:dyDescent="0.35">
      <c r="B6568" s="79">
        <v>147</v>
      </c>
      <c r="C6568" s="79" t="s">
        <v>4388</v>
      </c>
      <c r="D6568" t="s">
        <v>446</v>
      </c>
      <c r="E6568" t="s">
        <v>1677</v>
      </c>
    </row>
    <row r="6569" spans="2:5" x14ac:dyDescent="0.35">
      <c r="B6569" s="79">
        <v>147</v>
      </c>
      <c r="C6569" s="79" t="s">
        <v>4388</v>
      </c>
      <c r="D6569" t="s">
        <v>448</v>
      </c>
      <c r="E6569" t="s">
        <v>10243</v>
      </c>
    </row>
    <row r="6570" spans="2:5" x14ac:dyDescent="0.35">
      <c r="B6570" s="79">
        <v>147</v>
      </c>
      <c r="C6570" s="79" t="s">
        <v>4388</v>
      </c>
      <c r="D6570" t="s">
        <v>449</v>
      </c>
      <c r="E6570" t="s">
        <v>10244</v>
      </c>
    </row>
    <row r="6571" spans="2:5" x14ac:dyDescent="0.35">
      <c r="B6571" s="79">
        <v>147</v>
      </c>
      <c r="C6571" s="79" t="s">
        <v>4388</v>
      </c>
      <c r="D6571" t="s">
        <v>450</v>
      </c>
      <c r="E6571" t="s">
        <v>10245</v>
      </c>
    </row>
    <row r="6572" spans="2:5" x14ac:dyDescent="0.35">
      <c r="B6572" s="79">
        <v>147</v>
      </c>
      <c r="C6572" s="79" t="s">
        <v>4388</v>
      </c>
      <c r="D6572" t="s">
        <v>452</v>
      </c>
      <c r="E6572" t="s">
        <v>10246</v>
      </c>
    </row>
    <row r="6573" spans="2:5" x14ac:dyDescent="0.35">
      <c r="B6573" s="79">
        <v>147</v>
      </c>
      <c r="C6573" s="79" t="s">
        <v>4388</v>
      </c>
      <c r="D6573" t="s">
        <v>454</v>
      </c>
      <c r="E6573" t="s">
        <v>1678</v>
      </c>
    </row>
    <row r="6574" spans="2:5" x14ac:dyDescent="0.35">
      <c r="B6574" s="79">
        <v>147</v>
      </c>
      <c r="C6574" s="79" t="s">
        <v>4388</v>
      </c>
      <c r="D6574" t="s">
        <v>456</v>
      </c>
      <c r="E6574" t="s">
        <v>10247</v>
      </c>
    </row>
    <row r="6575" spans="2:5" x14ac:dyDescent="0.35">
      <c r="B6575" s="79">
        <v>147</v>
      </c>
      <c r="C6575" s="79" t="s">
        <v>4388</v>
      </c>
      <c r="D6575" t="s">
        <v>458</v>
      </c>
      <c r="E6575" t="s">
        <v>10248</v>
      </c>
    </row>
    <row r="6576" spans="2:5" x14ac:dyDescent="0.35">
      <c r="B6576" s="79">
        <v>147</v>
      </c>
      <c r="C6576" s="79" t="s">
        <v>4388</v>
      </c>
      <c r="D6576" t="s">
        <v>459</v>
      </c>
      <c r="E6576" t="s">
        <v>10249</v>
      </c>
    </row>
    <row r="6577" spans="2:5" x14ac:dyDescent="0.35">
      <c r="B6577" s="79">
        <v>147</v>
      </c>
      <c r="C6577" s="79" t="s">
        <v>4388</v>
      </c>
      <c r="D6577" t="s">
        <v>460</v>
      </c>
      <c r="E6577" t="s">
        <v>10250</v>
      </c>
    </row>
    <row r="6578" spans="2:5" x14ac:dyDescent="0.35">
      <c r="B6578" s="79">
        <v>147</v>
      </c>
      <c r="C6578" s="79" t="s">
        <v>4388</v>
      </c>
      <c r="D6578" t="s">
        <v>461</v>
      </c>
      <c r="E6578" t="s">
        <v>5667</v>
      </c>
    </row>
    <row r="6579" spans="2:5" x14ac:dyDescent="0.35">
      <c r="B6579" s="79">
        <v>147</v>
      </c>
      <c r="C6579" s="79" t="s">
        <v>4388</v>
      </c>
      <c r="D6579" t="s">
        <v>462</v>
      </c>
      <c r="E6579" t="s">
        <v>10251</v>
      </c>
    </row>
    <row r="6580" spans="2:5" x14ac:dyDescent="0.35">
      <c r="B6580" s="79">
        <v>147</v>
      </c>
      <c r="C6580" s="79" t="s">
        <v>4388</v>
      </c>
      <c r="D6580" t="s">
        <v>464</v>
      </c>
      <c r="E6580" t="s">
        <v>10252</v>
      </c>
    </row>
    <row r="6581" spans="2:5" x14ac:dyDescent="0.35">
      <c r="B6581" s="79">
        <v>147</v>
      </c>
      <c r="C6581" s="79" t="s">
        <v>4388</v>
      </c>
      <c r="D6581" t="s">
        <v>466</v>
      </c>
      <c r="E6581" t="s">
        <v>10253</v>
      </c>
    </row>
    <row r="6582" spans="2:5" x14ac:dyDescent="0.35">
      <c r="B6582" s="79">
        <v>147</v>
      </c>
      <c r="C6582" s="79" t="s">
        <v>4388</v>
      </c>
      <c r="D6582" t="s">
        <v>467</v>
      </c>
      <c r="E6582" t="s">
        <v>10254</v>
      </c>
    </row>
    <row r="6583" spans="2:5" x14ac:dyDescent="0.35">
      <c r="B6583" s="79">
        <v>147</v>
      </c>
      <c r="C6583" s="79" t="s">
        <v>4388</v>
      </c>
      <c r="D6583" t="s">
        <v>468</v>
      </c>
      <c r="E6583" t="s">
        <v>10255</v>
      </c>
    </row>
    <row r="6584" spans="2:5" x14ac:dyDescent="0.35">
      <c r="B6584" s="79">
        <v>147</v>
      </c>
      <c r="C6584" s="79" t="s">
        <v>4388</v>
      </c>
      <c r="D6584" t="s">
        <v>470</v>
      </c>
      <c r="E6584" t="s">
        <v>10256</v>
      </c>
    </row>
    <row r="6585" spans="2:5" x14ac:dyDescent="0.35">
      <c r="B6585" s="79">
        <v>147</v>
      </c>
      <c r="C6585" s="79" t="s">
        <v>4388</v>
      </c>
      <c r="D6585" t="s">
        <v>471</v>
      </c>
      <c r="E6585" t="s">
        <v>10257</v>
      </c>
    </row>
    <row r="6586" spans="2:5" x14ac:dyDescent="0.35">
      <c r="B6586" s="79">
        <v>147</v>
      </c>
      <c r="C6586" s="79" t="s">
        <v>4388</v>
      </c>
      <c r="D6586" t="s">
        <v>472</v>
      </c>
      <c r="E6586" t="s">
        <v>10258</v>
      </c>
    </row>
    <row r="6587" spans="2:5" x14ac:dyDescent="0.35">
      <c r="B6587" s="79">
        <v>147</v>
      </c>
      <c r="C6587" s="79" t="s">
        <v>4388</v>
      </c>
      <c r="D6587" t="s">
        <v>473</v>
      </c>
      <c r="E6587" t="s">
        <v>1679</v>
      </c>
    </row>
    <row r="6588" spans="2:5" x14ac:dyDescent="0.35">
      <c r="B6588" s="79">
        <v>147</v>
      </c>
      <c r="C6588" s="79" t="s">
        <v>4388</v>
      </c>
      <c r="D6588" t="s">
        <v>475</v>
      </c>
      <c r="E6588" t="s">
        <v>10259</v>
      </c>
    </row>
    <row r="6589" spans="2:5" x14ac:dyDescent="0.35">
      <c r="B6589" s="79">
        <v>147</v>
      </c>
      <c r="C6589" s="79" t="s">
        <v>4388</v>
      </c>
      <c r="D6589" t="s">
        <v>476</v>
      </c>
      <c r="E6589" t="s">
        <v>10260</v>
      </c>
    </row>
    <row r="6590" spans="2:5" x14ac:dyDescent="0.35">
      <c r="B6590" s="79">
        <v>147</v>
      </c>
      <c r="C6590" s="79" t="s">
        <v>4388</v>
      </c>
      <c r="D6590" t="s">
        <v>910</v>
      </c>
      <c r="E6590" t="s">
        <v>10261</v>
      </c>
    </row>
    <row r="6591" spans="2:5" x14ac:dyDescent="0.35">
      <c r="B6591" s="79">
        <v>148</v>
      </c>
      <c r="C6591" s="79" t="s">
        <v>210</v>
      </c>
      <c r="D6591" t="s">
        <v>446</v>
      </c>
      <c r="E6591" t="s">
        <v>10262</v>
      </c>
    </row>
    <row r="6592" spans="2:5" x14ac:dyDescent="0.35">
      <c r="B6592" s="79">
        <v>148</v>
      </c>
      <c r="C6592" s="79" t="s">
        <v>210</v>
      </c>
      <c r="D6592" t="s">
        <v>448</v>
      </c>
      <c r="E6592" t="s">
        <v>10263</v>
      </c>
    </row>
    <row r="6593" spans="2:5" x14ac:dyDescent="0.35">
      <c r="B6593" s="79">
        <v>148</v>
      </c>
      <c r="C6593" s="79" t="s">
        <v>210</v>
      </c>
      <c r="D6593" t="s">
        <v>449</v>
      </c>
      <c r="E6593" t="s">
        <v>1680</v>
      </c>
    </row>
    <row r="6594" spans="2:5" x14ac:dyDescent="0.35">
      <c r="B6594" s="79">
        <v>148</v>
      </c>
      <c r="C6594" s="79" t="s">
        <v>210</v>
      </c>
      <c r="D6594" t="s">
        <v>450</v>
      </c>
      <c r="E6594" t="s">
        <v>10264</v>
      </c>
    </row>
    <row r="6595" spans="2:5" x14ac:dyDescent="0.35">
      <c r="B6595" s="79">
        <v>148</v>
      </c>
      <c r="C6595" s="79" t="s">
        <v>210</v>
      </c>
      <c r="D6595" t="s">
        <v>452</v>
      </c>
      <c r="E6595" t="s">
        <v>10265</v>
      </c>
    </row>
    <row r="6596" spans="2:5" x14ac:dyDescent="0.35">
      <c r="B6596" s="79">
        <v>148</v>
      </c>
      <c r="C6596" s="79" t="s">
        <v>210</v>
      </c>
      <c r="D6596" t="s">
        <v>454</v>
      </c>
      <c r="E6596" t="s">
        <v>1681</v>
      </c>
    </row>
    <row r="6597" spans="2:5" x14ac:dyDescent="0.35">
      <c r="B6597" s="79">
        <v>148</v>
      </c>
      <c r="C6597" s="79" t="s">
        <v>210</v>
      </c>
      <c r="D6597" t="s">
        <v>456</v>
      </c>
      <c r="E6597" t="s">
        <v>10266</v>
      </c>
    </row>
    <row r="6598" spans="2:5" x14ac:dyDescent="0.35">
      <c r="B6598" s="79">
        <v>148</v>
      </c>
      <c r="C6598" s="79" t="s">
        <v>210</v>
      </c>
      <c r="D6598" t="s">
        <v>458</v>
      </c>
      <c r="E6598" t="s">
        <v>1682</v>
      </c>
    </row>
    <row r="6599" spans="2:5" x14ac:dyDescent="0.35">
      <c r="B6599" s="79">
        <v>148</v>
      </c>
      <c r="C6599" s="79" t="s">
        <v>210</v>
      </c>
      <c r="D6599" t="s">
        <v>459</v>
      </c>
      <c r="E6599" t="s">
        <v>10267</v>
      </c>
    </row>
    <row r="6600" spans="2:5" x14ac:dyDescent="0.35">
      <c r="B6600" s="79">
        <v>148</v>
      </c>
      <c r="C6600" s="79" t="s">
        <v>210</v>
      </c>
      <c r="D6600" t="s">
        <v>460</v>
      </c>
      <c r="E6600" t="s">
        <v>10268</v>
      </c>
    </row>
    <row r="6601" spans="2:5" x14ac:dyDescent="0.35">
      <c r="B6601" s="79">
        <v>148</v>
      </c>
      <c r="C6601" s="79" t="s">
        <v>210</v>
      </c>
      <c r="D6601" t="s">
        <v>461</v>
      </c>
      <c r="E6601" t="s">
        <v>10269</v>
      </c>
    </row>
    <row r="6602" spans="2:5" x14ac:dyDescent="0.35">
      <c r="B6602" s="79">
        <v>148</v>
      </c>
      <c r="C6602" s="79" t="s">
        <v>210</v>
      </c>
      <c r="D6602" t="s">
        <v>462</v>
      </c>
      <c r="E6602" t="s">
        <v>1683</v>
      </c>
    </row>
    <row r="6603" spans="2:5" x14ac:dyDescent="0.35">
      <c r="B6603" s="79">
        <v>148</v>
      </c>
      <c r="C6603" s="79" t="s">
        <v>210</v>
      </c>
      <c r="D6603" t="s">
        <v>464</v>
      </c>
      <c r="E6603" t="s">
        <v>10270</v>
      </c>
    </row>
    <row r="6604" spans="2:5" x14ac:dyDescent="0.35">
      <c r="B6604" s="79">
        <v>148</v>
      </c>
      <c r="C6604" s="79" t="s">
        <v>210</v>
      </c>
      <c r="D6604" t="s">
        <v>466</v>
      </c>
      <c r="E6604" t="s">
        <v>1684</v>
      </c>
    </row>
    <row r="6605" spans="2:5" x14ac:dyDescent="0.35">
      <c r="B6605" s="79">
        <v>148</v>
      </c>
      <c r="C6605" s="79" t="s">
        <v>210</v>
      </c>
      <c r="D6605" t="s">
        <v>910</v>
      </c>
      <c r="E6605" t="s">
        <v>10261</v>
      </c>
    </row>
    <row r="6606" spans="2:5" x14ac:dyDescent="0.35">
      <c r="B6606" s="79">
        <v>149</v>
      </c>
      <c r="C6606" s="79" t="s">
        <v>212</v>
      </c>
      <c r="D6606" t="s">
        <v>446</v>
      </c>
      <c r="E6606" t="s">
        <v>10271</v>
      </c>
    </row>
    <row r="6607" spans="2:5" x14ac:dyDescent="0.35">
      <c r="B6607" s="79">
        <v>149</v>
      </c>
      <c r="C6607" s="79" t="s">
        <v>212</v>
      </c>
      <c r="D6607" t="s">
        <v>448</v>
      </c>
      <c r="E6607" t="s">
        <v>10272</v>
      </c>
    </row>
    <row r="6608" spans="2:5" x14ac:dyDescent="0.35">
      <c r="B6608" s="79">
        <v>149</v>
      </c>
      <c r="C6608" s="79" t="s">
        <v>212</v>
      </c>
      <c r="D6608" t="s">
        <v>449</v>
      </c>
      <c r="E6608" t="s">
        <v>1685</v>
      </c>
    </row>
    <row r="6609" spans="2:5" x14ac:dyDescent="0.35">
      <c r="B6609" s="79">
        <v>149</v>
      </c>
      <c r="C6609" s="79" t="s">
        <v>212</v>
      </c>
      <c r="D6609" t="s">
        <v>450</v>
      </c>
      <c r="E6609" t="s">
        <v>10273</v>
      </c>
    </row>
    <row r="6610" spans="2:5" x14ac:dyDescent="0.35">
      <c r="B6610" s="79">
        <v>149</v>
      </c>
      <c r="C6610" s="79" t="s">
        <v>212</v>
      </c>
      <c r="D6610" t="s">
        <v>452</v>
      </c>
      <c r="E6610" t="s">
        <v>1686</v>
      </c>
    </row>
    <row r="6611" spans="2:5" x14ac:dyDescent="0.35">
      <c r="B6611" s="79">
        <v>149</v>
      </c>
      <c r="C6611" s="79" t="s">
        <v>212</v>
      </c>
      <c r="D6611" t="s">
        <v>454</v>
      </c>
      <c r="E6611" t="s">
        <v>1672</v>
      </c>
    </row>
    <row r="6612" spans="2:5" x14ac:dyDescent="0.35">
      <c r="B6612" s="79">
        <v>149</v>
      </c>
      <c r="C6612" s="79" t="s">
        <v>212</v>
      </c>
      <c r="D6612" t="s">
        <v>456</v>
      </c>
      <c r="E6612" t="s">
        <v>10274</v>
      </c>
    </row>
    <row r="6613" spans="2:5" x14ac:dyDescent="0.35">
      <c r="B6613" s="79">
        <v>149</v>
      </c>
      <c r="C6613" s="79" t="s">
        <v>212</v>
      </c>
      <c r="D6613" t="s">
        <v>458</v>
      </c>
      <c r="E6613" t="s">
        <v>8810</v>
      </c>
    </row>
    <row r="6614" spans="2:5" x14ac:dyDescent="0.35">
      <c r="B6614" s="79">
        <v>149</v>
      </c>
      <c r="C6614" s="79" t="s">
        <v>212</v>
      </c>
      <c r="D6614" t="s">
        <v>459</v>
      </c>
      <c r="E6614" t="s">
        <v>1687</v>
      </c>
    </row>
    <row r="6615" spans="2:5" x14ac:dyDescent="0.35">
      <c r="B6615" s="79">
        <v>149</v>
      </c>
      <c r="C6615" s="79" t="s">
        <v>212</v>
      </c>
      <c r="D6615" t="s">
        <v>460</v>
      </c>
      <c r="E6615" t="s">
        <v>1688</v>
      </c>
    </row>
    <row r="6616" spans="2:5" x14ac:dyDescent="0.35">
      <c r="B6616" s="79">
        <v>149</v>
      </c>
      <c r="C6616" s="79" t="s">
        <v>212</v>
      </c>
      <c r="D6616" t="s">
        <v>461</v>
      </c>
      <c r="E6616" t="s">
        <v>10275</v>
      </c>
    </row>
    <row r="6617" spans="2:5" x14ac:dyDescent="0.35">
      <c r="B6617" s="79">
        <v>149</v>
      </c>
      <c r="C6617" s="79" t="s">
        <v>212</v>
      </c>
      <c r="D6617" t="s">
        <v>462</v>
      </c>
      <c r="E6617" t="s">
        <v>10276</v>
      </c>
    </row>
    <row r="6618" spans="2:5" x14ac:dyDescent="0.35">
      <c r="B6618" s="79">
        <v>149</v>
      </c>
      <c r="C6618" s="79" t="s">
        <v>212</v>
      </c>
      <c r="D6618" t="s">
        <v>464</v>
      </c>
      <c r="E6618" t="s">
        <v>10277</v>
      </c>
    </row>
    <row r="6619" spans="2:5" x14ac:dyDescent="0.35">
      <c r="B6619" s="79">
        <v>149</v>
      </c>
      <c r="C6619" s="79" t="s">
        <v>212</v>
      </c>
      <c r="D6619" t="s">
        <v>466</v>
      </c>
      <c r="E6619" t="s">
        <v>1689</v>
      </c>
    </row>
    <row r="6620" spans="2:5" x14ac:dyDescent="0.35">
      <c r="B6620" s="79">
        <v>149</v>
      </c>
      <c r="C6620" s="79" t="s">
        <v>212</v>
      </c>
      <c r="D6620" t="s">
        <v>467</v>
      </c>
      <c r="E6620" t="s">
        <v>10278</v>
      </c>
    </row>
    <row r="6621" spans="2:5" x14ac:dyDescent="0.35">
      <c r="B6621" s="79">
        <v>149</v>
      </c>
      <c r="C6621" s="79" t="s">
        <v>212</v>
      </c>
      <c r="D6621" t="s">
        <v>468</v>
      </c>
      <c r="E6621" t="s">
        <v>10279</v>
      </c>
    </row>
    <row r="6622" spans="2:5" x14ac:dyDescent="0.35">
      <c r="B6622" s="79">
        <v>149</v>
      </c>
      <c r="C6622" s="79" t="s">
        <v>212</v>
      </c>
      <c r="D6622" t="s">
        <v>470</v>
      </c>
      <c r="E6622" t="s">
        <v>5308</v>
      </c>
    </row>
    <row r="6623" spans="2:5" x14ac:dyDescent="0.35">
      <c r="B6623" s="79">
        <v>149</v>
      </c>
      <c r="C6623" s="79" t="s">
        <v>212</v>
      </c>
      <c r="D6623" t="s">
        <v>471</v>
      </c>
      <c r="E6623" t="s">
        <v>1690</v>
      </c>
    </row>
    <row r="6624" spans="2:5" x14ac:dyDescent="0.35">
      <c r="B6624" s="79">
        <v>149</v>
      </c>
      <c r="C6624" s="79" t="s">
        <v>212</v>
      </c>
      <c r="D6624" t="s">
        <v>472</v>
      </c>
      <c r="E6624" t="s">
        <v>1691</v>
      </c>
    </row>
    <row r="6625" spans="2:5" x14ac:dyDescent="0.35">
      <c r="B6625" s="79">
        <v>149</v>
      </c>
      <c r="C6625" s="79" t="s">
        <v>212</v>
      </c>
      <c r="D6625" t="s">
        <v>473</v>
      </c>
      <c r="E6625" t="s">
        <v>10280</v>
      </c>
    </row>
    <row r="6626" spans="2:5" x14ac:dyDescent="0.35">
      <c r="B6626" s="79">
        <v>149</v>
      </c>
      <c r="C6626" s="79" t="s">
        <v>212</v>
      </c>
      <c r="D6626" t="s">
        <v>475</v>
      </c>
      <c r="E6626" t="s">
        <v>1692</v>
      </c>
    </row>
    <row r="6627" spans="2:5" x14ac:dyDescent="0.35">
      <c r="B6627" s="79">
        <v>149</v>
      </c>
      <c r="C6627" s="79" t="s">
        <v>212</v>
      </c>
      <c r="D6627" t="s">
        <v>476</v>
      </c>
      <c r="E6627" t="s">
        <v>10281</v>
      </c>
    </row>
    <row r="6628" spans="2:5" x14ac:dyDescent="0.35">
      <c r="B6628" s="79">
        <v>149</v>
      </c>
      <c r="C6628" s="79" t="s">
        <v>212</v>
      </c>
      <c r="D6628" t="s">
        <v>477</v>
      </c>
      <c r="E6628" t="s">
        <v>10282</v>
      </c>
    </row>
    <row r="6629" spans="2:5" x14ac:dyDescent="0.35">
      <c r="B6629" s="79">
        <v>149</v>
      </c>
      <c r="C6629" s="79" t="s">
        <v>212</v>
      </c>
      <c r="D6629" t="s">
        <v>479</v>
      </c>
      <c r="E6629" t="s">
        <v>10283</v>
      </c>
    </row>
    <row r="6630" spans="2:5" x14ac:dyDescent="0.35">
      <c r="B6630" s="79">
        <v>149</v>
      </c>
      <c r="C6630" s="79" t="s">
        <v>212</v>
      </c>
      <c r="D6630" t="s">
        <v>481</v>
      </c>
      <c r="E6630" t="s">
        <v>10284</v>
      </c>
    </row>
    <row r="6631" spans="2:5" x14ac:dyDescent="0.35">
      <c r="B6631" s="79">
        <v>149</v>
      </c>
      <c r="C6631" s="79" t="s">
        <v>212</v>
      </c>
      <c r="D6631" t="s">
        <v>482</v>
      </c>
      <c r="E6631" t="s">
        <v>10285</v>
      </c>
    </row>
    <row r="6632" spans="2:5" x14ac:dyDescent="0.35">
      <c r="B6632" s="79">
        <v>149</v>
      </c>
      <c r="C6632" s="79" t="s">
        <v>212</v>
      </c>
      <c r="D6632" t="s">
        <v>483</v>
      </c>
      <c r="E6632" t="s">
        <v>5623</v>
      </c>
    </row>
    <row r="6633" spans="2:5" x14ac:dyDescent="0.35">
      <c r="B6633" s="79">
        <v>149</v>
      </c>
      <c r="C6633" s="79" t="s">
        <v>212</v>
      </c>
      <c r="D6633" t="s">
        <v>484</v>
      </c>
      <c r="E6633" t="s">
        <v>1693</v>
      </c>
    </row>
    <row r="6634" spans="2:5" x14ac:dyDescent="0.35">
      <c r="B6634" s="79">
        <v>149</v>
      </c>
      <c r="C6634" s="79" t="s">
        <v>212</v>
      </c>
      <c r="D6634" t="s">
        <v>485</v>
      </c>
      <c r="E6634" t="s">
        <v>10286</v>
      </c>
    </row>
    <row r="6635" spans="2:5" x14ac:dyDescent="0.35">
      <c r="B6635" s="79">
        <v>149</v>
      </c>
      <c r="C6635" s="79" t="s">
        <v>212</v>
      </c>
      <c r="D6635" t="s">
        <v>487</v>
      </c>
      <c r="E6635" t="s">
        <v>4861</v>
      </c>
    </row>
    <row r="6636" spans="2:5" x14ac:dyDescent="0.35">
      <c r="B6636" s="79">
        <v>149</v>
      </c>
      <c r="C6636" s="79" t="s">
        <v>212</v>
      </c>
      <c r="D6636" t="s">
        <v>489</v>
      </c>
      <c r="E6636" t="s">
        <v>10287</v>
      </c>
    </row>
    <row r="6637" spans="2:5" x14ac:dyDescent="0.35">
      <c r="B6637" s="79">
        <v>149</v>
      </c>
      <c r="C6637" s="79" t="s">
        <v>212</v>
      </c>
      <c r="D6637" t="s">
        <v>490</v>
      </c>
      <c r="E6637" t="s">
        <v>10288</v>
      </c>
    </row>
    <row r="6638" spans="2:5" x14ac:dyDescent="0.35">
      <c r="B6638" s="79">
        <v>149</v>
      </c>
      <c r="C6638" s="79" t="s">
        <v>212</v>
      </c>
      <c r="D6638" t="s">
        <v>491</v>
      </c>
      <c r="E6638" t="s">
        <v>10289</v>
      </c>
    </row>
    <row r="6639" spans="2:5" x14ac:dyDescent="0.35">
      <c r="B6639" s="79">
        <v>149</v>
      </c>
      <c r="C6639" s="79" t="s">
        <v>212</v>
      </c>
      <c r="D6639" t="s">
        <v>493</v>
      </c>
      <c r="E6639" t="s">
        <v>10290</v>
      </c>
    </row>
    <row r="6640" spans="2:5" x14ac:dyDescent="0.35">
      <c r="B6640" s="79">
        <v>149</v>
      </c>
      <c r="C6640" s="79" t="s">
        <v>212</v>
      </c>
      <c r="D6640" t="s">
        <v>495</v>
      </c>
      <c r="E6640" t="s">
        <v>10291</v>
      </c>
    </row>
    <row r="6641" spans="2:5" x14ac:dyDescent="0.35">
      <c r="B6641" s="79">
        <v>149</v>
      </c>
      <c r="C6641" s="79" t="s">
        <v>212</v>
      </c>
      <c r="D6641" t="s">
        <v>496</v>
      </c>
      <c r="E6641" t="s">
        <v>10292</v>
      </c>
    </row>
    <row r="6642" spans="2:5" x14ac:dyDescent="0.35">
      <c r="B6642" s="79">
        <v>149</v>
      </c>
      <c r="C6642" s="79" t="s">
        <v>212</v>
      </c>
      <c r="D6642" t="s">
        <v>497</v>
      </c>
      <c r="E6642" t="s">
        <v>10293</v>
      </c>
    </row>
    <row r="6643" spans="2:5" x14ac:dyDescent="0.35">
      <c r="B6643" s="79">
        <v>149</v>
      </c>
      <c r="C6643" s="79" t="s">
        <v>212</v>
      </c>
      <c r="D6643" t="s">
        <v>498</v>
      </c>
      <c r="E6643" t="s">
        <v>10294</v>
      </c>
    </row>
    <row r="6644" spans="2:5" x14ac:dyDescent="0.35">
      <c r="B6644" s="79">
        <v>149</v>
      </c>
      <c r="C6644" s="79" t="s">
        <v>212</v>
      </c>
      <c r="D6644" t="s">
        <v>499</v>
      </c>
      <c r="E6644" t="s">
        <v>10295</v>
      </c>
    </row>
    <row r="6645" spans="2:5" x14ac:dyDescent="0.35">
      <c r="B6645" s="79">
        <v>149</v>
      </c>
      <c r="C6645" s="79" t="s">
        <v>212</v>
      </c>
      <c r="D6645" t="s">
        <v>501</v>
      </c>
      <c r="E6645" t="s">
        <v>5286</v>
      </c>
    </row>
    <row r="6646" spans="2:5" x14ac:dyDescent="0.35">
      <c r="B6646" s="79">
        <v>149</v>
      </c>
      <c r="C6646" s="79" t="s">
        <v>212</v>
      </c>
      <c r="D6646" t="s">
        <v>502</v>
      </c>
      <c r="E6646" t="s">
        <v>10296</v>
      </c>
    </row>
    <row r="6647" spans="2:5" x14ac:dyDescent="0.35">
      <c r="B6647" s="79">
        <v>149</v>
      </c>
      <c r="C6647" s="79" t="s">
        <v>212</v>
      </c>
      <c r="D6647" t="s">
        <v>503</v>
      </c>
      <c r="E6647" t="s">
        <v>10297</v>
      </c>
    </row>
    <row r="6648" spans="2:5" x14ac:dyDescent="0.35">
      <c r="B6648" s="79">
        <v>149</v>
      </c>
      <c r="C6648" s="79" t="s">
        <v>212</v>
      </c>
      <c r="D6648" t="s">
        <v>504</v>
      </c>
      <c r="E6648" t="s">
        <v>1694</v>
      </c>
    </row>
    <row r="6649" spans="2:5" x14ac:dyDescent="0.35">
      <c r="B6649" s="79">
        <v>149</v>
      </c>
      <c r="C6649" s="79" t="s">
        <v>212</v>
      </c>
      <c r="D6649" t="s">
        <v>505</v>
      </c>
      <c r="E6649" t="s">
        <v>1695</v>
      </c>
    </row>
    <row r="6650" spans="2:5" x14ac:dyDescent="0.35">
      <c r="B6650" s="79">
        <v>149</v>
      </c>
      <c r="C6650" s="79" t="s">
        <v>212</v>
      </c>
      <c r="D6650" t="s">
        <v>507</v>
      </c>
      <c r="E6650" t="s">
        <v>5074</v>
      </c>
    </row>
    <row r="6651" spans="2:5" x14ac:dyDescent="0.35">
      <c r="B6651" s="79">
        <v>149</v>
      </c>
      <c r="C6651" s="79" t="s">
        <v>212</v>
      </c>
      <c r="D6651" t="s">
        <v>508</v>
      </c>
      <c r="E6651" t="s">
        <v>10298</v>
      </c>
    </row>
    <row r="6652" spans="2:5" x14ac:dyDescent="0.35">
      <c r="B6652" s="79">
        <v>149</v>
      </c>
      <c r="C6652" s="79" t="s">
        <v>212</v>
      </c>
      <c r="D6652" t="s">
        <v>509</v>
      </c>
      <c r="E6652" t="s">
        <v>1696</v>
      </c>
    </row>
    <row r="6653" spans="2:5" x14ac:dyDescent="0.35">
      <c r="B6653" s="79">
        <v>149</v>
      </c>
      <c r="C6653" s="79" t="s">
        <v>212</v>
      </c>
      <c r="D6653" t="s">
        <v>510</v>
      </c>
      <c r="E6653" t="s">
        <v>10299</v>
      </c>
    </row>
    <row r="6654" spans="2:5" x14ac:dyDescent="0.35">
      <c r="B6654" s="79">
        <v>149</v>
      </c>
      <c r="C6654" s="79" t="s">
        <v>212</v>
      </c>
      <c r="D6654" t="s">
        <v>512</v>
      </c>
      <c r="E6654" t="s">
        <v>1697</v>
      </c>
    </row>
    <row r="6655" spans="2:5" x14ac:dyDescent="0.35">
      <c r="B6655" s="79">
        <v>149</v>
      </c>
      <c r="C6655" s="79" t="s">
        <v>212</v>
      </c>
      <c r="D6655" t="s">
        <v>514</v>
      </c>
      <c r="E6655" t="s">
        <v>1698</v>
      </c>
    </row>
    <row r="6656" spans="2:5" x14ac:dyDescent="0.35">
      <c r="B6656" s="79">
        <v>149</v>
      </c>
      <c r="C6656" s="79" t="s">
        <v>212</v>
      </c>
      <c r="D6656" t="s">
        <v>515</v>
      </c>
      <c r="E6656" t="s">
        <v>10300</v>
      </c>
    </row>
    <row r="6657" spans="2:5" x14ac:dyDescent="0.35">
      <c r="B6657" s="79">
        <v>149</v>
      </c>
      <c r="C6657" s="79" t="s">
        <v>212</v>
      </c>
      <c r="D6657" t="s">
        <v>517</v>
      </c>
      <c r="E6657" t="s">
        <v>1699</v>
      </c>
    </row>
    <row r="6658" spans="2:5" x14ac:dyDescent="0.35">
      <c r="B6658" s="79">
        <v>149</v>
      </c>
      <c r="C6658" s="79" t="s">
        <v>212</v>
      </c>
      <c r="D6658" t="s">
        <v>518</v>
      </c>
      <c r="E6658" t="s">
        <v>1700</v>
      </c>
    </row>
    <row r="6659" spans="2:5" x14ac:dyDescent="0.35">
      <c r="B6659" s="79">
        <v>149</v>
      </c>
      <c r="C6659" s="79" t="s">
        <v>212</v>
      </c>
      <c r="D6659" t="s">
        <v>520</v>
      </c>
      <c r="E6659" t="s">
        <v>10301</v>
      </c>
    </row>
    <row r="6660" spans="2:5" x14ac:dyDescent="0.35">
      <c r="B6660" s="79">
        <v>149</v>
      </c>
      <c r="C6660" s="79" t="s">
        <v>212</v>
      </c>
      <c r="D6660" t="s">
        <v>521</v>
      </c>
      <c r="E6660" t="s">
        <v>5314</v>
      </c>
    </row>
    <row r="6661" spans="2:5" x14ac:dyDescent="0.35">
      <c r="B6661" s="79">
        <v>149</v>
      </c>
      <c r="C6661" s="79" t="s">
        <v>212</v>
      </c>
      <c r="D6661" t="s">
        <v>522</v>
      </c>
      <c r="E6661" t="s">
        <v>10302</v>
      </c>
    </row>
    <row r="6662" spans="2:5" x14ac:dyDescent="0.35">
      <c r="B6662" s="79">
        <v>149</v>
      </c>
      <c r="C6662" s="79" t="s">
        <v>212</v>
      </c>
      <c r="D6662" t="s">
        <v>523</v>
      </c>
      <c r="E6662" t="s">
        <v>10303</v>
      </c>
    </row>
    <row r="6663" spans="2:5" x14ac:dyDescent="0.35">
      <c r="B6663" s="79">
        <v>149</v>
      </c>
      <c r="C6663" s="79" t="s">
        <v>212</v>
      </c>
      <c r="D6663" t="s">
        <v>525</v>
      </c>
      <c r="E6663" t="s">
        <v>10304</v>
      </c>
    </row>
    <row r="6664" spans="2:5" x14ac:dyDescent="0.35">
      <c r="B6664" s="79">
        <v>149</v>
      </c>
      <c r="C6664" s="79" t="s">
        <v>212</v>
      </c>
      <c r="D6664" t="s">
        <v>526</v>
      </c>
      <c r="E6664" t="s">
        <v>10305</v>
      </c>
    </row>
    <row r="6665" spans="2:5" x14ac:dyDescent="0.35">
      <c r="B6665" s="79">
        <v>149</v>
      </c>
      <c r="C6665" s="79" t="s">
        <v>212</v>
      </c>
      <c r="D6665" t="s">
        <v>527</v>
      </c>
      <c r="E6665" t="s">
        <v>1701</v>
      </c>
    </row>
    <row r="6666" spans="2:5" x14ac:dyDescent="0.35">
      <c r="B6666" s="79">
        <v>149</v>
      </c>
      <c r="C6666" s="79" t="s">
        <v>212</v>
      </c>
      <c r="D6666" t="s">
        <v>529</v>
      </c>
      <c r="E6666" t="s">
        <v>10306</v>
      </c>
    </row>
    <row r="6667" spans="2:5" x14ac:dyDescent="0.35">
      <c r="B6667" s="79">
        <v>149</v>
      </c>
      <c r="C6667" s="79" t="s">
        <v>212</v>
      </c>
      <c r="D6667" t="s">
        <v>530</v>
      </c>
      <c r="E6667" t="s">
        <v>1702</v>
      </c>
    </row>
    <row r="6668" spans="2:5" x14ac:dyDescent="0.35">
      <c r="B6668" s="79">
        <v>149</v>
      </c>
      <c r="C6668" s="79" t="s">
        <v>212</v>
      </c>
      <c r="D6668" t="s">
        <v>532</v>
      </c>
      <c r="E6668" t="s">
        <v>1703</v>
      </c>
    </row>
    <row r="6669" spans="2:5" x14ac:dyDescent="0.35">
      <c r="B6669" s="79">
        <v>149</v>
      </c>
      <c r="C6669" s="79" t="s">
        <v>212</v>
      </c>
      <c r="D6669" t="s">
        <v>533</v>
      </c>
      <c r="E6669" t="s">
        <v>10307</v>
      </c>
    </row>
    <row r="6670" spans="2:5" x14ac:dyDescent="0.35">
      <c r="B6670" s="79">
        <v>149</v>
      </c>
      <c r="C6670" s="79" t="s">
        <v>212</v>
      </c>
      <c r="D6670" t="s">
        <v>535</v>
      </c>
      <c r="E6670" t="s">
        <v>1704</v>
      </c>
    </row>
    <row r="6671" spans="2:5" x14ac:dyDescent="0.35">
      <c r="B6671" s="79">
        <v>149</v>
      </c>
      <c r="C6671" s="79" t="s">
        <v>212</v>
      </c>
      <c r="D6671" t="s">
        <v>536</v>
      </c>
      <c r="E6671" t="s">
        <v>1705</v>
      </c>
    </row>
    <row r="6672" spans="2:5" x14ac:dyDescent="0.35">
      <c r="B6672" s="79">
        <v>149</v>
      </c>
      <c r="C6672" s="79" t="s">
        <v>212</v>
      </c>
      <c r="D6672" t="s">
        <v>537</v>
      </c>
      <c r="E6672" t="s">
        <v>746</v>
      </c>
    </row>
    <row r="6673" spans="2:5" x14ac:dyDescent="0.35">
      <c r="B6673" s="79">
        <v>149</v>
      </c>
      <c r="C6673" s="79" t="s">
        <v>212</v>
      </c>
      <c r="D6673" t="s">
        <v>539</v>
      </c>
      <c r="E6673" t="s">
        <v>10308</v>
      </c>
    </row>
    <row r="6674" spans="2:5" x14ac:dyDescent="0.35">
      <c r="B6674" s="79">
        <v>149</v>
      </c>
      <c r="C6674" s="79" t="s">
        <v>212</v>
      </c>
      <c r="D6674" t="s">
        <v>540</v>
      </c>
      <c r="E6674" t="s">
        <v>1706</v>
      </c>
    </row>
    <row r="6675" spans="2:5" x14ac:dyDescent="0.35">
      <c r="B6675" s="79">
        <v>149</v>
      </c>
      <c r="C6675" s="79" t="s">
        <v>212</v>
      </c>
      <c r="D6675" t="s">
        <v>541</v>
      </c>
      <c r="E6675" t="s">
        <v>1707</v>
      </c>
    </row>
    <row r="6676" spans="2:5" x14ac:dyDescent="0.35">
      <c r="B6676" s="79">
        <v>149</v>
      </c>
      <c r="C6676" s="79" t="s">
        <v>212</v>
      </c>
      <c r="D6676" t="s">
        <v>542</v>
      </c>
      <c r="E6676" t="s">
        <v>10309</v>
      </c>
    </row>
    <row r="6677" spans="2:5" x14ac:dyDescent="0.35">
      <c r="B6677" s="79">
        <v>149</v>
      </c>
      <c r="C6677" s="79" t="s">
        <v>212</v>
      </c>
      <c r="D6677" t="s">
        <v>544</v>
      </c>
      <c r="E6677" t="s">
        <v>1708</v>
      </c>
    </row>
    <row r="6678" spans="2:5" x14ac:dyDescent="0.35">
      <c r="B6678" s="79">
        <v>149</v>
      </c>
      <c r="C6678" s="79" t="s">
        <v>212</v>
      </c>
      <c r="D6678" t="s">
        <v>545</v>
      </c>
      <c r="E6678" t="s">
        <v>10310</v>
      </c>
    </row>
    <row r="6679" spans="2:5" x14ac:dyDescent="0.35">
      <c r="B6679" s="79">
        <v>149</v>
      </c>
      <c r="C6679" s="79" t="s">
        <v>212</v>
      </c>
      <c r="D6679" t="s">
        <v>547</v>
      </c>
      <c r="E6679" t="s">
        <v>10311</v>
      </c>
    </row>
    <row r="6680" spans="2:5" x14ac:dyDescent="0.35">
      <c r="B6680" s="79">
        <v>149</v>
      </c>
      <c r="C6680" s="79" t="s">
        <v>212</v>
      </c>
      <c r="D6680" t="s">
        <v>548</v>
      </c>
      <c r="E6680" t="s">
        <v>10238</v>
      </c>
    </row>
    <row r="6681" spans="2:5" x14ac:dyDescent="0.35">
      <c r="B6681" s="79">
        <v>149</v>
      </c>
      <c r="C6681" s="79" t="s">
        <v>212</v>
      </c>
      <c r="D6681" t="s">
        <v>549</v>
      </c>
      <c r="E6681" t="s">
        <v>1709</v>
      </c>
    </row>
    <row r="6682" spans="2:5" x14ac:dyDescent="0.35">
      <c r="B6682" s="79">
        <v>149</v>
      </c>
      <c r="C6682" s="79" t="s">
        <v>212</v>
      </c>
      <c r="D6682" t="s">
        <v>551</v>
      </c>
      <c r="E6682" t="s">
        <v>10312</v>
      </c>
    </row>
    <row r="6683" spans="2:5" x14ac:dyDescent="0.35">
      <c r="B6683" s="79">
        <v>149</v>
      </c>
      <c r="C6683" s="79" t="s">
        <v>212</v>
      </c>
      <c r="D6683" t="s">
        <v>552</v>
      </c>
      <c r="E6683" t="s">
        <v>10313</v>
      </c>
    </row>
    <row r="6684" spans="2:5" x14ac:dyDescent="0.35">
      <c r="B6684" s="79">
        <v>149</v>
      </c>
      <c r="C6684" s="79" t="s">
        <v>212</v>
      </c>
      <c r="D6684" t="s">
        <v>553</v>
      </c>
      <c r="E6684" t="s">
        <v>1710</v>
      </c>
    </row>
    <row r="6685" spans="2:5" x14ac:dyDescent="0.35">
      <c r="B6685" s="79">
        <v>149</v>
      </c>
      <c r="C6685" s="79" t="s">
        <v>212</v>
      </c>
      <c r="D6685" t="s">
        <v>554</v>
      </c>
      <c r="E6685" t="s">
        <v>10314</v>
      </c>
    </row>
    <row r="6686" spans="2:5" x14ac:dyDescent="0.35">
      <c r="B6686" s="79">
        <v>149</v>
      </c>
      <c r="C6686" s="79" t="s">
        <v>212</v>
      </c>
      <c r="D6686" t="s">
        <v>555</v>
      </c>
      <c r="E6686" t="s">
        <v>1711</v>
      </c>
    </row>
    <row r="6687" spans="2:5" x14ac:dyDescent="0.35">
      <c r="B6687" s="79">
        <v>149</v>
      </c>
      <c r="C6687" s="79" t="s">
        <v>212</v>
      </c>
      <c r="D6687" t="s">
        <v>556</v>
      </c>
      <c r="E6687" t="s">
        <v>10315</v>
      </c>
    </row>
    <row r="6688" spans="2:5" x14ac:dyDescent="0.35">
      <c r="B6688" s="79">
        <v>149</v>
      </c>
      <c r="C6688" s="79" t="s">
        <v>212</v>
      </c>
      <c r="D6688" t="s">
        <v>558</v>
      </c>
      <c r="E6688" t="s">
        <v>173</v>
      </c>
    </row>
    <row r="6689" spans="2:5" x14ac:dyDescent="0.35">
      <c r="B6689" s="79">
        <v>149</v>
      </c>
      <c r="C6689" s="79" t="s">
        <v>212</v>
      </c>
      <c r="D6689" t="s">
        <v>559</v>
      </c>
      <c r="E6689" t="s">
        <v>10316</v>
      </c>
    </row>
    <row r="6690" spans="2:5" x14ac:dyDescent="0.35">
      <c r="B6690" s="79">
        <v>149</v>
      </c>
      <c r="C6690" s="79" t="s">
        <v>212</v>
      </c>
      <c r="D6690" t="s">
        <v>560</v>
      </c>
      <c r="E6690" t="s">
        <v>10317</v>
      </c>
    </row>
    <row r="6691" spans="2:5" x14ac:dyDescent="0.35">
      <c r="B6691" s="79">
        <v>149</v>
      </c>
      <c r="C6691" s="79" t="s">
        <v>212</v>
      </c>
      <c r="D6691" t="s">
        <v>561</v>
      </c>
      <c r="E6691" t="s">
        <v>1712</v>
      </c>
    </row>
    <row r="6692" spans="2:5" x14ac:dyDescent="0.35">
      <c r="B6692" s="79">
        <v>149</v>
      </c>
      <c r="C6692" s="79" t="s">
        <v>212</v>
      </c>
      <c r="D6692" t="s">
        <v>562</v>
      </c>
      <c r="E6692" t="s">
        <v>10318</v>
      </c>
    </row>
    <row r="6693" spans="2:5" x14ac:dyDescent="0.35">
      <c r="B6693" s="79">
        <v>149</v>
      </c>
      <c r="C6693" s="79" t="s">
        <v>212</v>
      </c>
      <c r="D6693" t="s">
        <v>563</v>
      </c>
      <c r="E6693" t="s">
        <v>55</v>
      </c>
    </row>
    <row r="6694" spans="2:5" x14ac:dyDescent="0.35">
      <c r="B6694" s="79">
        <v>149</v>
      </c>
      <c r="C6694" s="79" t="s">
        <v>212</v>
      </c>
      <c r="D6694" t="s">
        <v>564</v>
      </c>
      <c r="E6694" t="s">
        <v>10319</v>
      </c>
    </row>
    <row r="6695" spans="2:5" x14ac:dyDescent="0.35">
      <c r="B6695" s="79">
        <v>149</v>
      </c>
      <c r="C6695" s="79" t="s">
        <v>212</v>
      </c>
      <c r="D6695" t="s">
        <v>597</v>
      </c>
      <c r="E6695" t="s">
        <v>10320</v>
      </c>
    </row>
    <row r="6696" spans="2:5" x14ac:dyDescent="0.35">
      <c r="B6696" s="79">
        <v>149</v>
      </c>
      <c r="C6696" s="79" t="s">
        <v>212</v>
      </c>
      <c r="D6696" t="s">
        <v>598</v>
      </c>
      <c r="E6696" t="s">
        <v>10321</v>
      </c>
    </row>
    <row r="6697" spans="2:5" x14ac:dyDescent="0.35">
      <c r="B6697" s="79">
        <v>149</v>
      </c>
      <c r="C6697" s="79" t="s">
        <v>212</v>
      </c>
      <c r="D6697" t="s">
        <v>599</v>
      </c>
      <c r="E6697" t="s">
        <v>10322</v>
      </c>
    </row>
    <row r="6698" spans="2:5" x14ac:dyDescent="0.35">
      <c r="B6698" s="79">
        <v>149</v>
      </c>
      <c r="C6698" s="79" t="s">
        <v>212</v>
      </c>
      <c r="D6698" t="s">
        <v>600</v>
      </c>
      <c r="E6698" t="s">
        <v>331</v>
      </c>
    </row>
    <row r="6699" spans="2:5" x14ac:dyDescent="0.35">
      <c r="B6699" s="79">
        <v>149</v>
      </c>
      <c r="C6699" s="79" t="s">
        <v>212</v>
      </c>
      <c r="D6699" t="s">
        <v>601</v>
      </c>
      <c r="E6699" t="s">
        <v>10323</v>
      </c>
    </row>
    <row r="6700" spans="2:5" x14ac:dyDescent="0.35">
      <c r="B6700" s="79">
        <v>149</v>
      </c>
      <c r="C6700" s="79" t="s">
        <v>212</v>
      </c>
      <c r="D6700" t="s">
        <v>667</v>
      </c>
      <c r="E6700" t="s">
        <v>1713</v>
      </c>
    </row>
    <row r="6701" spans="2:5" x14ac:dyDescent="0.35">
      <c r="B6701" s="79">
        <v>149</v>
      </c>
      <c r="C6701" s="79" t="s">
        <v>212</v>
      </c>
      <c r="D6701" t="s">
        <v>668</v>
      </c>
      <c r="E6701" t="s">
        <v>9163</v>
      </c>
    </row>
    <row r="6702" spans="2:5" x14ac:dyDescent="0.35">
      <c r="B6702" s="79">
        <v>149</v>
      </c>
      <c r="C6702" s="79" t="s">
        <v>212</v>
      </c>
      <c r="D6702" t="s">
        <v>669</v>
      </c>
      <c r="E6702" t="s">
        <v>1714</v>
      </c>
    </row>
    <row r="6703" spans="2:5" x14ac:dyDescent="0.35">
      <c r="B6703" s="79">
        <v>149</v>
      </c>
      <c r="C6703" s="79" t="s">
        <v>212</v>
      </c>
      <c r="D6703" t="s">
        <v>670</v>
      </c>
      <c r="E6703" t="s">
        <v>1715</v>
      </c>
    </row>
    <row r="6704" spans="2:5" x14ac:dyDescent="0.35">
      <c r="B6704" s="79">
        <v>149</v>
      </c>
      <c r="C6704" s="79" t="s">
        <v>212</v>
      </c>
      <c r="D6704" t="s">
        <v>671</v>
      </c>
      <c r="E6704" t="s">
        <v>10324</v>
      </c>
    </row>
    <row r="6705" spans="2:5" x14ac:dyDescent="0.35">
      <c r="B6705" s="79">
        <v>149</v>
      </c>
      <c r="C6705" s="79" t="s">
        <v>212</v>
      </c>
      <c r="D6705" t="s">
        <v>672</v>
      </c>
      <c r="E6705" t="s">
        <v>10325</v>
      </c>
    </row>
    <row r="6706" spans="2:5" x14ac:dyDescent="0.35">
      <c r="B6706" s="79">
        <v>150</v>
      </c>
      <c r="C6706" s="79" t="s">
        <v>4393</v>
      </c>
      <c r="D6706" t="s">
        <v>446</v>
      </c>
      <c r="E6706" t="s">
        <v>10326</v>
      </c>
    </row>
    <row r="6707" spans="2:5" x14ac:dyDescent="0.35">
      <c r="B6707" s="79">
        <v>150</v>
      </c>
      <c r="C6707" s="79" t="s">
        <v>4393</v>
      </c>
      <c r="D6707" t="s">
        <v>448</v>
      </c>
      <c r="E6707" t="s">
        <v>10327</v>
      </c>
    </row>
    <row r="6708" spans="2:5" x14ac:dyDescent="0.35">
      <c r="B6708" s="79">
        <v>150</v>
      </c>
      <c r="C6708" s="79" t="s">
        <v>4393</v>
      </c>
      <c r="D6708" t="s">
        <v>449</v>
      </c>
      <c r="E6708" t="s">
        <v>1716</v>
      </c>
    </row>
    <row r="6709" spans="2:5" x14ac:dyDescent="0.35">
      <c r="B6709" s="79">
        <v>150</v>
      </c>
      <c r="C6709" s="79" t="s">
        <v>4393</v>
      </c>
      <c r="D6709" t="s">
        <v>450</v>
      </c>
      <c r="E6709" t="s">
        <v>10328</v>
      </c>
    </row>
    <row r="6710" spans="2:5" x14ac:dyDescent="0.35">
      <c r="B6710" s="79">
        <v>150</v>
      </c>
      <c r="C6710" s="79" t="s">
        <v>4393</v>
      </c>
      <c r="D6710" t="s">
        <v>452</v>
      </c>
      <c r="E6710" t="s">
        <v>10329</v>
      </c>
    </row>
    <row r="6711" spans="2:5" x14ac:dyDescent="0.35">
      <c r="B6711" s="79">
        <v>150</v>
      </c>
      <c r="C6711" s="79" t="s">
        <v>4393</v>
      </c>
      <c r="D6711" t="s">
        <v>454</v>
      </c>
      <c r="E6711" t="s">
        <v>10330</v>
      </c>
    </row>
    <row r="6712" spans="2:5" x14ac:dyDescent="0.35">
      <c r="B6712" s="79">
        <v>150</v>
      </c>
      <c r="C6712" s="79" t="s">
        <v>4393</v>
      </c>
      <c r="D6712" t="s">
        <v>456</v>
      </c>
      <c r="E6712" t="s">
        <v>10331</v>
      </c>
    </row>
    <row r="6713" spans="2:5" x14ac:dyDescent="0.35">
      <c r="B6713" s="79">
        <v>150</v>
      </c>
      <c r="C6713" s="79" t="s">
        <v>4393</v>
      </c>
      <c r="D6713" t="s">
        <v>458</v>
      </c>
      <c r="E6713" t="s">
        <v>1717</v>
      </c>
    </row>
    <row r="6714" spans="2:5" x14ac:dyDescent="0.35">
      <c r="B6714" s="79">
        <v>150</v>
      </c>
      <c r="C6714" s="79" t="s">
        <v>4393</v>
      </c>
      <c r="D6714" t="s">
        <v>459</v>
      </c>
      <c r="E6714" t="s">
        <v>10332</v>
      </c>
    </row>
    <row r="6715" spans="2:5" x14ac:dyDescent="0.35">
      <c r="B6715" s="79">
        <v>150</v>
      </c>
      <c r="C6715" s="79" t="s">
        <v>4393</v>
      </c>
      <c r="D6715" t="s">
        <v>460</v>
      </c>
      <c r="E6715" t="s">
        <v>10333</v>
      </c>
    </row>
    <row r="6716" spans="2:5" x14ac:dyDescent="0.35">
      <c r="B6716" s="79">
        <v>150</v>
      </c>
      <c r="C6716" s="79" t="s">
        <v>4393</v>
      </c>
      <c r="D6716" t="s">
        <v>461</v>
      </c>
      <c r="E6716" t="s">
        <v>10334</v>
      </c>
    </row>
    <row r="6717" spans="2:5" x14ac:dyDescent="0.35">
      <c r="B6717" s="79">
        <v>151</v>
      </c>
      <c r="C6717" s="79" t="s">
        <v>4395</v>
      </c>
      <c r="D6717" t="s">
        <v>446</v>
      </c>
      <c r="E6717" t="s">
        <v>10335</v>
      </c>
    </row>
    <row r="6718" spans="2:5" x14ac:dyDescent="0.35">
      <c r="B6718" s="79">
        <v>151</v>
      </c>
      <c r="C6718" s="79" t="s">
        <v>4395</v>
      </c>
      <c r="D6718" t="s">
        <v>448</v>
      </c>
      <c r="E6718" t="s">
        <v>10336</v>
      </c>
    </row>
    <row r="6719" spans="2:5" x14ac:dyDescent="0.35">
      <c r="B6719" s="79">
        <v>151</v>
      </c>
      <c r="C6719" s="79" t="s">
        <v>4395</v>
      </c>
      <c r="D6719" t="s">
        <v>449</v>
      </c>
      <c r="E6719" t="s">
        <v>10337</v>
      </c>
    </row>
    <row r="6720" spans="2:5" x14ac:dyDescent="0.35">
      <c r="B6720" s="79">
        <v>151</v>
      </c>
      <c r="C6720" s="79" t="s">
        <v>4395</v>
      </c>
      <c r="D6720" t="s">
        <v>450</v>
      </c>
      <c r="E6720" t="s">
        <v>10338</v>
      </c>
    </row>
    <row r="6721" spans="2:5" x14ac:dyDescent="0.35">
      <c r="B6721" s="79">
        <v>151</v>
      </c>
      <c r="C6721" s="79" t="s">
        <v>4395</v>
      </c>
      <c r="D6721" t="s">
        <v>452</v>
      </c>
      <c r="E6721" t="s">
        <v>10339</v>
      </c>
    </row>
    <row r="6722" spans="2:5" x14ac:dyDescent="0.35">
      <c r="B6722" s="79">
        <v>151</v>
      </c>
      <c r="C6722" s="79" t="s">
        <v>4395</v>
      </c>
      <c r="D6722" t="s">
        <v>454</v>
      </c>
      <c r="E6722" t="s">
        <v>10340</v>
      </c>
    </row>
    <row r="6723" spans="2:5" x14ac:dyDescent="0.35">
      <c r="B6723" s="79">
        <v>151</v>
      </c>
      <c r="C6723" s="79" t="s">
        <v>4395</v>
      </c>
      <c r="D6723" t="s">
        <v>456</v>
      </c>
      <c r="E6723" t="s">
        <v>10341</v>
      </c>
    </row>
    <row r="6724" spans="2:5" x14ac:dyDescent="0.35">
      <c r="B6724" s="79">
        <v>151</v>
      </c>
      <c r="C6724" s="79" t="s">
        <v>4395</v>
      </c>
      <c r="D6724" t="s">
        <v>458</v>
      </c>
      <c r="E6724" t="s">
        <v>10342</v>
      </c>
    </row>
    <row r="6725" spans="2:5" x14ac:dyDescent="0.35">
      <c r="B6725" s="79">
        <v>151</v>
      </c>
      <c r="C6725" s="79" t="s">
        <v>4395</v>
      </c>
      <c r="D6725" t="s">
        <v>459</v>
      </c>
      <c r="E6725" t="s">
        <v>10343</v>
      </c>
    </row>
    <row r="6726" spans="2:5" x14ac:dyDescent="0.35">
      <c r="B6726" s="79">
        <v>151</v>
      </c>
      <c r="C6726" s="79" t="s">
        <v>4395</v>
      </c>
      <c r="D6726" t="s">
        <v>460</v>
      </c>
      <c r="E6726" t="s">
        <v>10344</v>
      </c>
    </row>
    <row r="6727" spans="2:5" x14ac:dyDescent="0.35">
      <c r="B6727" s="79">
        <v>151</v>
      </c>
      <c r="C6727" s="79" t="s">
        <v>4395</v>
      </c>
      <c r="D6727" t="s">
        <v>461</v>
      </c>
      <c r="E6727" t="s">
        <v>1718</v>
      </c>
    </row>
    <row r="6728" spans="2:5" x14ac:dyDescent="0.35">
      <c r="B6728" s="79">
        <v>151</v>
      </c>
      <c r="C6728" s="79" t="s">
        <v>4395</v>
      </c>
      <c r="D6728" t="s">
        <v>462</v>
      </c>
      <c r="E6728" t="s">
        <v>10345</v>
      </c>
    </row>
    <row r="6729" spans="2:5" x14ac:dyDescent="0.35">
      <c r="B6729" s="79">
        <v>151</v>
      </c>
      <c r="C6729" s="79" t="s">
        <v>4395</v>
      </c>
      <c r="D6729" t="s">
        <v>464</v>
      </c>
      <c r="E6729" t="s">
        <v>1719</v>
      </c>
    </row>
    <row r="6730" spans="2:5" x14ac:dyDescent="0.35">
      <c r="B6730" s="79">
        <v>151</v>
      </c>
      <c r="C6730" s="79" t="s">
        <v>4395</v>
      </c>
      <c r="D6730" t="s">
        <v>466</v>
      </c>
      <c r="E6730" t="s">
        <v>10346</v>
      </c>
    </row>
    <row r="6731" spans="2:5" x14ac:dyDescent="0.35">
      <c r="B6731" s="79">
        <v>151</v>
      </c>
      <c r="C6731" s="79" t="s">
        <v>4395</v>
      </c>
      <c r="D6731" t="s">
        <v>467</v>
      </c>
      <c r="E6731" t="s">
        <v>10347</v>
      </c>
    </row>
    <row r="6732" spans="2:5" x14ac:dyDescent="0.35">
      <c r="B6732" s="79">
        <v>151</v>
      </c>
      <c r="C6732" s="79" t="s">
        <v>4395</v>
      </c>
      <c r="D6732" t="s">
        <v>468</v>
      </c>
      <c r="E6732" t="s">
        <v>10348</v>
      </c>
    </row>
    <row r="6733" spans="2:5" x14ac:dyDescent="0.35">
      <c r="B6733" s="79">
        <v>151</v>
      </c>
      <c r="C6733" s="79" t="s">
        <v>4395</v>
      </c>
      <c r="D6733" t="s">
        <v>470</v>
      </c>
      <c r="E6733" t="s">
        <v>10349</v>
      </c>
    </row>
    <row r="6734" spans="2:5" x14ac:dyDescent="0.35">
      <c r="B6734" s="79">
        <v>151</v>
      </c>
      <c r="C6734" s="79" t="s">
        <v>4395</v>
      </c>
      <c r="D6734" t="s">
        <v>471</v>
      </c>
      <c r="E6734" t="s">
        <v>10350</v>
      </c>
    </row>
    <row r="6735" spans="2:5" x14ac:dyDescent="0.35">
      <c r="B6735" s="79">
        <v>151</v>
      </c>
      <c r="C6735" s="79" t="s">
        <v>4395</v>
      </c>
      <c r="D6735" t="s">
        <v>472</v>
      </c>
      <c r="E6735" t="s">
        <v>1720</v>
      </c>
    </row>
    <row r="6736" spans="2:5" x14ac:dyDescent="0.35">
      <c r="B6736" s="79">
        <v>151</v>
      </c>
      <c r="C6736" s="79" t="s">
        <v>4395</v>
      </c>
      <c r="D6736" t="s">
        <v>473</v>
      </c>
      <c r="E6736" t="s">
        <v>10351</v>
      </c>
    </row>
    <row r="6737" spans="2:5" x14ac:dyDescent="0.35">
      <c r="B6737" s="79">
        <v>151</v>
      </c>
      <c r="C6737" s="79" t="s">
        <v>4395</v>
      </c>
      <c r="D6737" t="s">
        <v>475</v>
      </c>
      <c r="E6737" t="s">
        <v>10352</v>
      </c>
    </row>
    <row r="6738" spans="2:5" x14ac:dyDescent="0.35">
      <c r="B6738" s="79">
        <v>151</v>
      </c>
      <c r="C6738" s="79" t="s">
        <v>4395</v>
      </c>
      <c r="D6738" t="s">
        <v>476</v>
      </c>
      <c r="E6738" t="s">
        <v>10353</v>
      </c>
    </row>
    <row r="6739" spans="2:5" x14ac:dyDescent="0.35">
      <c r="B6739" s="79">
        <v>151</v>
      </c>
      <c r="C6739" s="79" t="s">
        <v>4395</v>
      </c>
      <c r="D6739" t="s">
        <v>477</v>
      </c>
      <c r="E6739" t="s">
        <v>10354</v>
      </c>
    </row>
    <row r="6740" spans="2:5" x14ac:dyDescent="0.35">
      <c r="B6740" s="79">
        <v>151</v>
      </c>
      <c r="C6740" s="79" t="s">
        <v>4395</v>
      </c>
      <c r="D6740" t="s">
        <v>479</v>
      </c>
      <c r="E6740" t="s">
        <v>10355</v>
      </c>
    </row>
    <row r="6741" spans="2:5" x14ac:dyDescent="0.35">
      <c r="B6741" s="79">
        <v>151</v>
      </c>
      <c r="C6741" s="79" t="s">
        <v>4395</v>
      </c>
      <c r="D6741" t="s">
        <v>481</v>
      </c>
      <c r="E6741" t="s">
        <v>10356</v>
      </c>
    </row>
    <row r="6742" spans="2:5" x14ac:dyDescent="0.35">
      <c r="B6742" s="79">
        <v>151</v>
      </c>
      <c r="C6742" s="79" t="s">
        <v>4395</v>
      </c>
      <c r="D6742" t="s">
        <v>482</v>
      </c>
      <c r="E6742" t="s">
        <v>10357</v>
      </c>
    </row>
    <row r="6743" spans="2:5" x14ac:dyDescent="0.35">
      <c r="B6743" s="79">
        <v>151</v>
      </c>
      <c r="C6743" s="79" t="s">
        <v>4395</v>
      </c>
      <c r="D6743" t="s">
        <v>483</v>
      </c>
      <c r="E6743" t="s">
        <v>10358</v>
      </c>
    </row>
    <row r="6744" spans="2:5" x14ac:dyDescent="0.35">
      <c r="B6744" s="79">
        <v>151</v>
      </c>
      <c r="C6744" s="79" t="s">
        <v>4395</v>
      </c>
      <c r="D6744" t="s">
        <v>484</v>
      </c>
      <c r="E6744" t="s">
        <v>1721</v>
      </c>
    </row>
    <row r="6745" spans="2:5" x14ac:dyDescent="0.35">
      <c r="B6745" s="79">
        <v>151</v>
      </c>
      <c r="C6745" s="79" t="s">
        <v>4395</v>
      </c>
      <c r="D6745" t="s">
        <v>485</v>
      </c>
      <c r="E6745" t="s">
        <v>10359</v>
      </c>
    </row>
    <row r="6746" spans="2:5" x14ac:dyDescent="0.35">
      <c r="B6746" s="79">
        <v>151</v>
      </c>
      <c r="C6746" s="79" t="s">
        <v>4395</v>
      </c>
      <c r="D6746" t="s">
        <v>487</v>
      </c>
      <c r="E6746" t="s">
        <v>10360</v>
      </c>
    </row>
    <row r="6747" spans="2:5" x14ac:dyDescent="0.35">
      <c r="B6747" s="79">
        <v>151</v>
      </c>
      <c r="C6747" s="79" t="s">
        <v>4395</v>
      </c>
      <c r="D6747" t="s">
        <v>489</v>
      </c>
      <c r="E6747" t="s">
        <v>10361</v>
      </c>
    </row>
    <row r="6748" spans="2:5" x14ac:dyDescent="0.35">
      <c r="B6748" s="79">
        <v>151</v>
      </c>
      <c r="C6748" s="79" t="s">
        <v>4395</v>
      </c>
      <c r="D6748" t="s">
        <v>490</v>
      </c>
      <c r="E6748" t="s">
        <v>1722</v>
      </c>
    </row>
    <row r="6749" spans="2:5" x14ac:dyDescent="0.35">
      <c r="B6749" s="79">
        <v>151</v>
      </c>
      <c r="C6749" s="79" t="s">
        <v>4395</v>
      </c>
      <c r="D6749" t="s">
        <v>491</v>
      </c>
      <c r="E6749" t="s">
        <v>1723</v>
      </c>
    </row>
    <row r="6750" spans="2:5" x14ac:dyDescent="0.35">
      <c r="B6750" s="79">
        <v>151</v>
      </c>
      <c r="C6750" s="79" t="s">
        <v>4395</v>
      </c>
      <c r="D6750" t="s">
        <v>493</v>
      </c>
      <c r="E6750" t="s">
        <v>10362</v>
      </c>
    </row>
    <row r="6751" spans="2:5" x14ac:dyDescent="0.35">
      <c r="B6751" s="79">
        <v>151</v>
      </c>
      <c r="C6751" s="79" t="s">
        <v>4395</v>
      </c>
      <c r="D6751" t="s">
        <v>495</v>
      </c>
      <c r="E6751" t="s">
        <v>10363</v>
      </c>
    </row>
    <row r="6752" spans="2:5" x14ac:dyDescent="0.35">
      <c r="B6752" s="79">
        <v>151</v>
      </c>
      <c r="C6752" s="79" t="s">
        <v>4395</v>
      </c>
      <c r="D6752" t="s">
        <v>496</v>
      </c>
      <c r="E6752" t="s">
        <v>10364</v>
      </c>
    </row>
    <row r="6753" spans="2:5" x14ac:dyDescent="0.35">
      <c r="B6753" s="79">
        <v>151</v>
      </c>
      <c r="C6753" s="79" t="s">
        <v>4395</v>
      </c>
      <c r="D6753" t="s">
        <v>497</v>
      </c>
      <c r="E6753" t="s">
        <v>10365</v>
      </c>
    </row>
    <row r="6754" spans="2:5" x14ac:dyDescent="0.35">
      <c r="B6754" s="79">
        <v>151</v>
      </c>
      <c r="C6754" s="79" t="s">
        <v>4395</v>
      </c>
      <c r="D6754" t="s">
        <v>498</v>
      </c>
      <c r="E6754" t="s">
        <v>10366</v>
      </c>
    </row>
    <row r="6755" spans="2:5" x14ac:dyDescent="0.35">
      <c r="B6755" s="79">
        <v>151</v>
      </c>
      <c r="C6755" s="79" t="s">
        <v>4395</v>
      </c>
      <c r="D6755" t="s">
        <v>499</v>
      </c>
      <c r="E6755" t="s">
        <v>10367</v>
      </c>
    </row>
    <row r="6756" spans="2:5" x14ac:dyDescent="0.35">
      <c r="B6756" s="79">
        <v>151</v>
      </c>
      <c r="C6756" s="79" t="s">
        <v>4395</v>
      </c>
      <c r="D6756" t="s">
        <v>501</v>
      </c>
      <c r="E6756" t="s">
        <v>10368</v>
      </c>
    </row>
    <row r="6757" spans="2:5" x14ac:dyDescent="0.35">
      <c r="B6757" s="79">
        <v>151</v>
      </c>
      <c r="C6757" s="79" t="s">
        <v>4395</v>
      </c>
      <c r="D6757" t="s">
        <v>502</v>
      </c>
      <c r="E6757" t="s">
        <v>10369</v>
      </c>
    </row>
    <row r="6758" spans="2:5" x14ac:dyDescent="0.35">
      <c r="B6758" s="79">
        <v>151</v>
      </c>
      <c r="C6758" s="79" t="s">
        <v>4395</v>
      </c>
      <c r="D6758" t="s">
        <v>503</v>
      </c>
      <c r="E6758" t="s">
        <v>10370</v>
      </c>
    </row>
    <row r="6759" spans="2:5" x14ac:dyDescent="0.35">
      <c r="B6759" s="79">
        <v>151</v>
      </c>
      <c r="C6759" s="79" t="s">
        <v>4395</v>
      </c>
      <c r="D6759" t="s">
        <v>504</v>
      </c>
      <c r="E6759" t="s">
        <v>10371</v>
      </c>
    </row>
    <row r="6760" spans="2:5" x14ac:dyDescent="0.35">
      <c r="B6760" s="79">
        <v>151</v>
      </c>
      <c r="C6760" s="79" t="s">
        <v>4395</v>
      </c>
      <c r="D6760" t="s">
        <v>505</v>
      </c>
      <c r="E6760" t="s">
        <v>10372</v>
      </c>
    </row>
    <row r="6761" spans="2:5" x14ac:dyDescent="0.35">
      <c r="B6761" s="79">
        <v>152</v>
      </c>
      <c r="C6761" s="79" t="s">
        <v>4398</v>
      </c>
      <c r="D6761" t="s">
        <v>446</v>
      </c>
      <c r="E6761" t="s">
        <v>10373</v>
      </c>
    </row>
    <row r="6762" spans="2:5" x14ac:dyDescent="0.35">
      <c r="B6762" s="79">
        <v>152</v>
      </c>
      <c r="C6762" s="79" t="s">
        <v>4398</v>
      </c>
      <c r="D6762" t="s">
        <v>448</v>
      </c>
      <c r="E6762" t="s">
        <v>10374</v>
      </c>
    </row>
    <row r="6763" spans="2:5" x14ac:dyDescent="0.35">
      <c r="B6763" s="79">
        <v>152</v>
      </c>
      <c r="C6763" s="79" t="s">
        <v>4398</v>
      </c>
      <c r="D6763" t="s">
        <v>449</v>
      </c>
      <c r="E6763" t="s">
        <v>10375</v>
      </c>
    </row>
    <row r="6764" spans="2:5" x14ac:dyDescent="0.35">
      <c r="B6764" s="79">
        <v>152</v>
      </c>
      <c r="C6764" s="79" t="s">
        <v>4398</v>
      </c>
      <c r="D6764" t="s">
        <v>450</v>
      </c>
      <c r="E6764" t="s">
        <v>10376</v>
      </c>
    </row>
    <row r="6765" spans="2:5" x14ac:dyDescent="0.35">
      <c r="B6765" s="79">
        <v>152</v>
      </c>
      <c r="C6765" s="79" t="s">
        <v>4398</v>
      </c>
      <c r="D6765" t="s">
        <v>452</v>
      </c>
      <c r="E6765" t="s">
        <v>10377</v>
      </c>
    </row>
    <row r="6766" spans="2:5" x14ac:dyDescent="0.35">
      <c r="B6766" s="79">
        <v>152</v>
      </c>
      <c r="C6766" s="79" t="s">
        <v>4398</v>
      </c>
      <c r="D6766" t="s">
        <v>454</v>
      </c>
      <c r="E6766" t="s">
        <v>10378</v>
      </c>
    </row>
    <row r="6767" spans="2:5" x14ac:dyDescent="0.35">
      <c r="B6767" s="79">
        <v>152</v>
      </c>
      <c r="C6767" s="79" t="s">
        <v>4398</v>
      </c>
      <c r="D6767" t="s">
        <v>456</v>
      </c>
      <c r="E6767" t="s">
        <v>1724</v>
      </c>
    </row>
    <row r="6768" spans="2:5" x14ac:dyDescent="0.35">
      <c r="B6768" s="79">
        <v>152</v>
      </c>
      <c r="C6768" s="79" t="s">
        <v>4398</v>
      </c>
      <c r="D6768" t="s">
        <v>458</v>
      </c>
      <c r="E6768" t="s">
        <v>10379</v>
      </c>
    </row>
    <row r="6769" spans="2:5" x14ac:dyDescent="0.35">
      <c r="B6769" s="79">
        <v>152</v>
      </c>
      <c r="C6769" s="79" t="s">
        <v>4398</v>
      </c>
      <c r="D6769" t="s">
        <v>459</v>
      </c>
      <c r="E6769" t="s">
        <v>10380</v>
      </c>
    </row>
    <row r="6770" spans="2:5" x14ac:dyDescent="0.35">
      <c r="B6770" s="79">
        <v>152</v>
      </c>
      <c r="C6770" s="79" t="s">
        <v>4398</v>
      </c>
      <c r="D6770" t="s">
        <v>460</v>
      </c>
      <c r="E6770" t="s">
        <v>10381</v>
      </c>
    </row>
    <row r="6771" spans="2:5" x14ac:dyDescent="0.35">
      <c r="B6771" s="79">
        <v>152</v>
      </c>
      <c r="C6771" s="79" t="s">
        <v>4398</v>
      </c>
      <c r="D6771" t="s">
        <v>461</v>
      </c>
      <c r="E6771" t="s">
        <v>10382</v>
      </c>
    </row>
    <row r="6772" spans="2:5" x14ac:dyDescent="0.35">
      <c r="B6772" s="79">
        <v>152</v>
      </c>
      <c r="C6772" s="79" t="s">
        <v>4398</v>
      </c>
      <c r="D6772" t="s">
        <v>462</v>
      </c>
      <c r="E6772" t="s">
        <v>10383</v>
      </c>
    </row>
    <row r="6773" spans="2:5" x14ac:dyDescent="0.35">
      <c r="B6773" s="79">
        <v>152</v>
      </c>
      <c r="C6773" s="79" t="s">
        <v>4398</v>
      </c>
      <c r="D6773" t="s">
        <v>464</v>
      </c>
      <c r="E6773" t="s">
        <v>1725</v>
      </c>
    </row>
    <row r="6774" spans="2:5" x14ac:dyDescent="0.35">
      <c r="B6774" s="79">
        <v>152</v>
      </c>
      <c r="C6774" s="79" t="s">
        <v>4398</v>
      </c>
      <c r="D6774" t="s">
        <v>466</v>
      </c>
      <c r="E6774" t="s">
        <v>10384</v>
      </c>
    </row>
    <row r="6775" spans="2:5" x14ac:dyDescent="0.35">
      <c r="B6775" s="79">
        <v>152</v>
      </c>
      <c r="C6775" s="79" t="s">
        <v>4398</v>
      </c>
      <c r="D6775" t="s">
        <v>467</v>
      </c>
      <c r="E6775" t="s">
        <v>10385</v>
      </c>
    </row>
    <row r="6776" spans="2:5" x14ac:dyDescent="0.35">
      <c r="B6776" s="79">
        <v>152</v>
      </c>
      <c r="C6776" s="79" t="s">
        <v>4398</v>
      </c>
      <c r="D6776" t="s">
        <v>468</v>
      </c>
      <c r="E6776" t="s">
        <v>1726</v>
      </c>
    </row>
    <row r="6777" spans="2:5" x14ac:dyDescent="0.35">
      <c r="B6777" s="79">
        <v>152</v>
      </c>
      <c r="C6777" s="79" t="s">
        <v>4398</v>
      </c>
      <c r="D6777" t="s">
        <v>470</v>
      </c>
      <c r="E6777" t="s">
        <v>10386</v>
      </c>
    </row>
    <row r="6778" spans="2:5" x14ac:dyDescent="0.35">
      <c r="B6778" s="79">
        <v>152</v>
      </c>
      <c r="C6778" s="79" t="s">
        <v>4398</v>
      </c>
      <c r="D6778" t="s">
        <v>471</v>
      </c>
      <c r="E6778" t="s">
        <v>10387</v>
      </c>
    </row>
    <row r="6779" spans="2:5" x14ac:dyDescent="0.35">
      <c r="B6779" s="79">
        <v>152</v>
      </c>
      <c r="C6779" s="79" t="s">
        <v>4398</v>
      </c>
      <c r="D6779" t="s">
        <v>472</v>
      </c>
      <c r="E6779" t="s">
        <v>10388</v>
      </c>
    </row>
    <row r="6780" spans="2:5" x14ac:dyDescent="0.35">
      <c r="B6780" s="79">
        <v>153</v>
      </c>
      <c r="C6780" s="79" t="s">
        <v>4401</v>
      </c>
      <c r="D6780" t="s">
        <v>446</v>
      </c>
      <c r="E6780" t="s">
        <v>1727</v>
      </c>
    </row>
    <row r="6781" spans="2:5" x14ac:dyDescent="0.35">
      <c r="B6781" s="79">
        <v>153</v>
      </c>
      <c r="C6781" s="79" t="s">
        <v>4401</v>
      </c>
      <c r="D6781" t="s">
        <v>448</v>
      </c>
      <c r="E6781" t="s">
        <v>10389</v>
      </c>
    </row>
    <row r="6782" spans="2:5" x14ac:dyDescent="0.35">
      <c r="B6782" s="79">
        <v>153</v>
      </c>
      <c r="C6782" s="79" t="s">
        <v>4401</v>
      </c>
      <c r="D6782" t="s">
        <v>449</v>
      </c>
      <c r="E6782" t="s">
        <v>10390</v>
      </c>
    </row>
    <row r="6783" spans="2:5" x14ac:dyDescent="0.35">
      <c r="B6783" s="79">
        <v>153</v>
      </c>
      <c r="C6783" s="79" t="s">
        <v>4401</v>
      </c>
      <c r="D6783" t="s">
        <v>450</v>
      </c>
      <c r="E6783" t="s">
        <v>10391</v>
      </c>
    </row>
    <row r="6784" spans="2:5" x14ac:dyDescent="0.35">
      <c r="B6784" s="79">
        <v>153</v>
      </c>
      <c r="C6784" s="79" t="s">
        <v>4401</v>
      </c>
      <c r="D6784" t="s">
        <v>452</v>
      </c>
      <c r="E6784" t="s">
        <v>1728</v>
      </c>
    </row>
    <row r="6785" spans="2:5" x14ac:dyDescent="0.35">
      <c r="B6785" s="79">
        <v>153</v>
      </c>
      <c r="C6785" s="79" t="s">
        <v>4401</v>
      </c>
      <c r="D6785" t="s">
        <v>454</v>
      </c>
      <c r="E6785" t="s">
        <v>1729</v>
      </c>
    </row>
    <row r="6786" spans="2:5" x14ac:dyDescent="0.35">
      <c r="B6786" s="79">
        <v>153</v>
      </c>
      <c r="C6786" s="79" t="s">
        <v>4401</v>
      </c>
      <c r="D6786" t="s">
        <v>456</v>
      </c>
      <c r="E6786" t="s">
        <v>10392</v>
      </c>
    </row>
    <row r="6787" spans="2:5" x14ac:dyDescent="0.35">
      <c r="B6787" s="79">
        <v>153</v>
      </c>
      <c r="C6787" s="79" t="s">
        <v>4401</v>
      </c>
      <c r="D6787" t="s">
        <v>458</v>
      </c>
      <c r="E6787" t="s">
        <v>10393</v>
      </c>
    </row>
    <row r="6788" spans="2:5" x14ac:dyDescent="0.35">
      <c r="B6788" s="79">
        <v>153</v>
      </c>
      <c r="C6788" s="79" t="s">
        <v>4401</v>
      </c>
      <c r="D6788" t="s">
        <v>459</v>
      </c>
      <c r="E6788" t="s">
        <v>10394</v>
      </c>
    </row>
    <row r="6789" spans="2:5" x14ac:dyDescent="0.35">
      <c r="B6789" s="79">
        <v>153</v>
      </c>
      <c r="C6789" s="79" t="s">
        <v>4401</v>
      </c>
      <c r="D6789" t="s">
        <v>460</v>
      </c>
      <c r="E6789" t="s">
        <v>10395</v>
      </c>
    </row>
    <row r="6790" spans="2:5" x14ac:dyDescent="0.35">
      <c r="B6790" s="79">
        <v>153</v>
      </c>
      <c r="C6790" s="79" t="s">
        <v>4401</v>
      </c>
      <c r="D6790" t="s">
        <v>461</v>
      </c>
      <c r="E6790" t="s">
        <v>1730</v>
      </c>
    </row>
    <row r="6791" spans="2:5" x14ac:dyDescent="0.35">
      <c r="B6791" s="79">
        <v>153</v>
      </c>
      <c r="C6791" s="79" t="s">
        <v>4401</v>
      </c>
      <c r="D6791" t="s">
        <v>462</v>
      </c>
      <c r="E6791" t="s">
        <v>10396</v>
      </c>
    </row>
    <row r="6792" spans="2:5" x14ac:dyDescent="0.35">
      <c r="B6792" s="79">
        <v>153</v>
      </c>
      <c r="C6792" s="79" t="s">
        <v>4401</v>
      </c>
      <c r="D6792" t="s">
        <v>464</v>
      </c>
      <c r="E6792" t="s">
        <v>10397</v>
      </c>
    </row>
    <row r="6793" spans="2:5" x14ac:dyDescent="0.35">
      <c r="B6793" s="79">
        <v>153</v>
      </c>
      <c r="C6793" s="79" t="s">
        <v>4401</v>
      </c>
      <c r="D6793" t="s">
        <v>466</v>
      </c>
      <c r="E6793" t="s">
        <v>10398</v>
      </c>
    </row>
    <row r="6794" spans="2:5" x14ac:dyDescent="0.35">
      <c r="B6794" s="79">
        <v>153</v>
      </c>
      <c r="C6794" s="79" t="s">
        <v>4401</v>
      </c>
      <c r="D6794" t="s">
        <v>467</v>
      </c>
      <c r="E6794" t="s">
        <v>4500</v>
      </c>
    </row>
    <row r="6795" spans="2:5" x14ac:dyDescent="0.35">
      <c r="B6795" s="79">
        <v>153</v>
      </c>
      <c r="C6795" s="79" t="s">
        <v>4401</v>
      </c>
      <c r="D6795" t="s">
        <v>468</v>
      </c>
      <c r="E6795" t="s">
        <v>1731</v>
      </c>
    </row>
    <row r="6796" spans="2:5" x14ac:dyDescent="0.35">
      <c r="B6796" s="79">
        <v>153</v>
      </c>
      <c r="C6796" s="79" t="s">
        <v>4401</v>
      </c>
      <c r="D6796" t="s">
        <v>470</v>
      </c>
      <c r="E6796" t="s">
        <v>1732</v>
      </c>
    </row>
    <row r="6797" spans="2:5" x14ac:dyDescent="0.35">
      <c r="B6797" s="79">
        <v>153</v>
      </c>
      <c r="C6797" s="79" t="s">
        <v>4401</v>
      </c>
      <c r="D6797" t="s">
        <v>471</v>
      </c>
      <c r="E6797" t="s">
        <v>10399</v>
      </c>
    </row>
    <row r="6798" spans="2:5" x14ac:dyDescent="0.35">
      <c r="B6798" s="79">
        <v>153</v>
      </c>
      <c r="C6798" s="79" t="s">
        <v>4401</v>
      </c>
      <c r="D6798" t="s">
        <v>472</v>
      </c>
      <c r="E6798" t="s">
        <v>1733</v>
      </c>
    </row>
    <row r="6799" spans="2:5" x14ac:dyDescent="0.35">
      <c r="B6799" s="79">
        <v>153</v>
      </c>
      <c r="C6799" s="79" t="s">
        <v>4401</v>
      </c>
      <c r="D6799" t="s">
        <v>473</v>
      </c>
      <c r="E6799" t="s">
        <v>10400</v>
      </c>
    </row>
    <row r="6800" spans="2:5" x14ac:dyDescent="0.35">
      <c r="B6800" s="79">
        <v>153</v>
      </c>
      <c r="C6800" s="79" t="s">
        <v>4401</v>
      </c>
      <c r="D6800" t="s">
        <v>475</v>
      </c>
      <c r="E6800" t="s">
        <v>10401</v>
      </c>
    </row>
    <row r="6801" spans="2:5" x14ac:dyDescent="0.35">
      <c r="B6801" s="79">
        <v>153</v>
      </c>
      <c r="C6801" s="79" t="s">
        <v>4401</v>
      </c>
      <c r="D6801" t="s">
        <v>476</v>
      </c>
      <c r="E6801" t="s">
        <v>10402</v>
      </c>
    </row>
    <row r="6802" spans="2:5" x14ac:dyDescent="0.35">
      <c r="B6802" s="79">
        <v>153</v>
      </c>
      <c r="C6802" s="79" t="s">
        <v>4401</v>
      </c>
      <c r="D6802" t="s">
        <v>477</v>
      </c>
      <c r="E6802" t="s">
        <v>10403</v>
      </c>
    </row>
    <row r="6803" spans="2:5" x14ac:dyDescent="0.35">
      <c r="B6803" s="79">
        <v>153</v>
      </c>
      <c r="C6803" s="79" t="s">
        <v>4401</v>
      </c>
      <c r="D6803" t="s">
        <v>479</v>
      </c>
      <c r="E6803" t="s">
        <v>1734</v>
      </c>
    </row>
    <row r="6804" spans="2:5" x14ac:dyDescent="0.35">
      <c r="B6804" s="79">
        <v>153</v>
      </c>
      <c r="C6804" s="79" t="s">
        <v>4401</v>
      </c>
      <c r="D6804" t="s">
        <v>481</v>
      </c>
      <c r="E6804" t="s">
        <v>10404</v>
      </c>
    </row>
    <row r="6805" spans="2:5" x14ac:dyDescent="0.35">
      <c r="B6805" s="79">
        <v>153</v>
      </c>
      <c r="C6805" s="79" t="s">
        <v>4401</v>
      </c>
      <c r="D6805" t="s">
        <v>482</v>
      </c>
      <c r="E6805" t="s">
        <v>10405</v>
      </c>
    </row>
    <row r="6806" spans="2:5" x14ac:dyDescent="0.35">
      <c r="B6806" s="79">
        <v>153</v>
      </c>
      <c r="C6806" s="79" t="s">
        <v>4401</v>
      </c>
      <c r="D6806" t="s">
        <v>483</v>
      </c>
      <c r="E6806" t="s">
        <v>10406</v>
      </c>
    </row>
    <row r="6807" spans="2:5" x14ac:dyDescent="0.35">
      <c r="B6807" s="79">
        <v>153</v>
      </c>
      <c r="C6807" s="79" t="s">
        <v>4401</v>
      </c>
      <c r="D6807" t="s">
        <v>484</v>
      </c>
      <c r="E6807" t="s">
        <v>10407</v>
      </c>
    </row>
    <row r="6808" spans="2:5" x14ac:dyDescent="0.35">
      <c r="B6808" s="79">
        <v>153</v>
      </c>
      <c r="C6808" s="79" t="s">
        <v>4401</v>
      </c>
      <c r="D6808" t="s">
        <v>485</v>
      </c>
      <c r="E6808" t="s">
        <v>10408</v>
      </c>
    </row>
    <row r="6809" spans="2:5" x14ac:dyDescent="0.35">
      <c r="B6809" s="79">
        <v>153</v>
      </c>
      <c r="C6809" s="79" t="s">
        <v>4401</v>
      </c>
      <c r="D6809" t="s">
        <v>487</v>
      </c>
      <c r="E6809" t="s">
        <v>10409</v>
      </c>
    </row>
    <row r="6810" spans="2:5" x14ac:dyDescent="0.35">
      <c r="B6810" s="79">
        <v>153</v>
      </c>
      <c r="C6810" s="79" t="s">
        <v>4401</v>
      </c>
      <c r="D6810" t="s">
        <v>489</v>
      </c>
      <c r="E6810" t="s">
        <v>1735</v>
      </c>
    </row>
    <row r="6811" spans="2:5" x14ac:dyDescent="0.35">
      <c r="B6811" s="79">
        <v>153</v>
      </c>
      <c r="C6811" s="79" t="s">
        <v>4401</v>
      </c>
      <c r="D6811" t="s">
        <v>490</v>
      </c>
      <c r="E6811" t="s">
        <v>10410</v>
      </c>
    </row>
    <row r="6812" spans="2:5" x14ac:dyDescent="0.35">
      <c r="B6812" s="79">
        <v>153</v>
      </c>
      <c r="C6812" s="79" t="s">
        <v>4401</v>
      </c>
      <c r="D6812" t="s">
        <v>491</v>
      </c>
      <c r="E6812" t="s">
        <v>10411</v>
      </c>
    </row>
    <row r="6813" spans="2:5" x14ac:dyDescent="0.35">
      <c r="B6813" s="79">
        <v>153</v>
      </c>
      <c r="C6813" s="79" t="s">
        <v>4401</v>
      </c>
      <c r="D6813" t="s">
        <v>493</v>
      </c>
      <c r="E6813" t="s">
        <v>10412</v>
      </c>
    </row>
    <row r="6814" spans="2:5" x14ac:dyDescent="0.35">
      <c r="B6814" s="79">
        <v>153</v>
      </c>
      <c r="C6814" s="79" t="s">
        <v>4401</v>
      </c>
      <c r="D6814" t="s">
        <v>495</v>
      </c>
      <c r="E6814" t="s">
        <v>10413</v>
      </c>
    </row>
    <row r="6815" spans="2:5" x14ac:dyDescent="0.35">
      <c r="B6815" s="79">
        <v>153</v>
      </c>
      <c r="C6815" s="79" t="s">
        <v>4401</v>
      </c>
      <c r="D6815" t="s">
        <v>496</v>
      </c>
      <c r="E6815" t="s">
        <v>10414</v>
      </c>
    </row>
    <row r="6816" spans="2:5" x14ac:dyDescent="0.35">
      <c r="B6816" s="79">
        <v>153</v>
      </c>
      <c r="C6816" s="79" t="s">
        <v>4401</v>
      </c>
      <c r="D6816" t="s">
        <v>497</v>
      </c>
      <c r="E6816" t="s">
        <v>10415</v>
      </c>
    </row>
    <row r="6817" spans="2:5" x14ac:dyDescent="0.35">
      <c r="B6817" s="79">
        <v>153</v>
      </c>
      <c r="C6817" s="79" t="s">
        <v>4401</v>
      </c>
      <c r="D6817" t="s">
        <v>498</v>
      </c>
      <c r="E6817" t="s">
        <v>1736</v>
      </c>
    </row>
    <row r="6818" spans="2:5" x14ac:dyDescent="0.35">
      <c r="B6818" s="79">
        <v>153</v>
      </c>
      <c r="C6818" s="79" t="s">
        <v>4401</v>
      </c>
      <c r="D6818" t="s">
        <v>499</v>
      </c>
      <c r="E6818" t="s">
        <v>10416</v>
      </c>
    </row>
    <row r="6819" spans="2:5" x14ac:dyDescent="0.35">
      <c r="B6819" s="79">
        <v>153</v>
      </c>
      <c r="C6819" s="79" t="s">
        <v>4401</v>
      </c>
      <c r="D6819" t="s">
        <v>501</v>
      </c>
      <c r="E6819" t="s">
        <v>10417</v>
      </c>
    </row>
    <row r="6820" spans="2:5" x14ac:dyDescent="0.35">
      <c r="B6820" s="79">
        <v>153</v>
      </c>
      <c r="C6820" s="79" t="s">
        <v>4401</v>
      </c>
      <c r="D6820" t="s">
        <v>502</v>
      </c>
      <c r="E6820" t="s">
        <v>10418</v>
      </c>
    </row>
    <row r="6821" spans="2:5" x14ac:dyDescent="0.35">
      <c r="B6821" s="79">
        <v>153</v>
      </c>
      <c r="C6821" s="79" t="s">
        <v>4401</v>
      </c>
      <c r="D6821" t="s">
        <v>910</v>
      </c>
      <c r="E6821" t="s">
        <v>10374</v>
      </c>
    </row>
    <row r="6822" spans="2:5" x14ac:dyDescent="0.35">
      <c r="B6822" s="79">
        <v>154</v>
      </c>
      <c r="C6822" s="79" t="s">
        <v>4403</v>
      </c>
      <c r="D6822" t="s">
        <v>446</v>
      </c>
      <c r="E6822" t="s">
        <v>1737</v>
      </c>
    </row>
    <row r="6823" spans="2:5" x14ac:dyDescent="0.35">
      <c r="B6823" s="79">
        <v>154</v>
      </c>
      <c r="C6823" s="79" t="s">
        <v>4403</v>
      </c>
      <c r="D6823" t="s">
        <v>448</v>
      </c>
      <c r="E6823" t="s">
        <v>1738</v>
      </c>
    </row>
    <row r="6824" spans="2:5" x14ac:dyDescent="0.35">
      <c r="B6824" s="79">
        <v>154</v>
      </c>
      <c r="C6824" s="79" t="s">
        <v>4403</v>
      </c>
      <c r="D6824" t="s">
        <v>449</v>
      </c>
      <c r="E6824" t="s">
        <v>1739</v>
      </c>
    </row>
    <row r="6825" spans="2:5" x14ac:dyDescent="0.35">
      <c r="B6825" s="79">
        <v>154</v>
      </c>
      <c r="C6825" s="79" t="s">
        <v>4403</v>
      </c>
      <c r="D6825" t="s">
        <v>450</v>
      </c>
      <c r="E6825" t="s">
        <v>10419</v>
      </c>
    </row>
    <row r="6826" spans="2:5" x14ac:dyDescent="0.35">
      <c r="B6826" s="79">
        <v>154</v>
      </c>
      <c r="C6826" s="79" t="s">
        <v>4403</v>
      </c>
      <c r="D6826" t="s">
        <v>452</v>
      </c>
      <c r="E6826" t="s">
        <v>4160</v>
      </c>
    </row>
    <row r="6827" spans="2:5" x14ac:dyDescent="0.35">
      <c r="B6827" s="79">
        <v>154</v>
      </c>
      <c r="C6827" s="79" t="s">
        <v>4403</v>
      </c>
      <c r="D6827" t="s">
        <v>454</v>
      </c>
      <c r="E6827" t="s">
        <v>10420</v>
      </c>
    </row>
    <row r="6828" spans="2:5" x14ac:dyDescent="0.35">
      <c r="B6828" s="79">
        <v>154</v>
      </c>
      <c r="C6828" s="79" t="s">
        <v>4403</v>
      </c>
      <c r="D6828" t="s">
        <v>456</v>
      </c>
      <c r="E6828" t="s">
        <v>10421</v>
      </c>
    </row>
    <row r="6829" spans="2:5" x14ac:dyDescent="0.35">
      <c r="B6829" s="79">
        <v>154</v>
      </c>
      <c r="C6829" s="79" t="s">
        <v>4403</v>
      </c>
      <c r="D6829" t="s">
        <v>458</v>
      </c>
      <c r="E6829" t="s">
        <v>10422</v>
      </c>
    </row>
    <row r="6830" spans="2:5" x14ac:dyDescent="0.35">
      <c r="B6830" s="79">
        <v>154</v>
      </c>
      <c r="C6830" s="79" t="s">
        <v>4403</v>
      </c>
      <c r="D6830" t="s">
        <v>459</v>
      </c>
      <c r="E6830" t="s">
        <v>1740</v>
      </c>
    </row>
    <row r="6831" spans="2:5" x14ac:dyDescent="0.35">
      <c r="B6831" s="79">
        <v>154</v>
      </c>
      <c r="C6831" s="79" t="s">
        <v>4403</v>
      </c>
      <c r="D6831" t="s">
        <v>460</v>
      </c>
      <c r="E6831" t="s">
        <v>10423</v>
      </c>
    </row>
    <row r="6832" spans="2:5" x14ac:dyDescent="0.35">
      <c r="B6832" s="79">
        <v>154</v>
      </c>
      <c r="C6832" s="79" t="s">
        <v>4403</v>
      </c>
      <c r="D6832" t="s">
        <v>461</v>
      </c>
      <c r="E6832" t="s">
        <v>9153</v>
      </c>
    </row>
    <row r="6833" spans="2:5" x14ac:dyDescent="0.35">
      <c r="B6833" s="79">
        <v>154</v>
      </c>
      <c r="C6833" s="79" t="s">
        <v>4403</v>
      </c>
      <c r="D6833" t="s">
        <v>462</v>
      </c>
      <c r="E6833" t="s">
        <v>10424</v>
      </c>
    </row>
    <row r="6834" spans="2:5" x14ac:dyDescent="0.35">
      <c r="B6834" s="79">
        <v>154</v>
      </c>
      <c r="C6834" s="79" t="s">
        <v>4403</v>
      </c>
      <c r="D6834" t="s">
        <v>464</v>
      </c>
      <c r="E6834" t="s">
        <v>10425</v>
      </c>
    </row>
    <row r="6835" spans="2:5" x14ac:dyDescent="0.35">
      <c r="B6835" s="79">
        <v>154</v>
      </c>
      <c r="C6835" s="79" t="s">
        <v>4403</v>
      </c>
      <c r="D6835" t="s">
        <v>466</v>
      </c>
      <c r="E6835" t="s">
        <v>1741</v>
      </c>
    </row>
    <row r="6836" spans="2:5" x14ac:dyDescent="0.35">
      <c r="B6836" s="79">
        <v>154</v>
      </c>
      <c r="C6836" s="79" t="s">
        <v>4403</v>
      </c>
      <c r="D6836" t="s">
        <v>467</v>
      </c>
      <c r="E6836" t="s">
        <v>1742</v>
      </c>
    </row>
    <row r="6837" spans="2:5" x14ac:dyDescent="0.35">
      <c r="B6837" s="79">
        <v>154</v>
      </c>
      <c r="C6837" s="79" t="s">
        <v>4403</v>
      </c>
      <c r="D6837" t="s">
        <v>468</v>
      </c>
      <c r="E6837" t="s">
        <v>1429</v>
      </c>
    </row>
    <row r="6838" spans="2:5" x14ac:dyDescent="0.35">
      <c r="B6838" s="79">
        <v>154</v>
      </c>
      <c r="C6838" s="79" t="s">
        <v>4403</v>
      </c>
      <c r="D6838" t="s">
        <v>470</v>
      </c>
      <c r="E6838" t="s">
        <v>10426</v>
      </c>
    </row>
    <row r="6839" spans="2:5" x14ac:dyDescent="0.35">
      <c r="B6839" s="79">
        <v>154</v>
      </c>
      <c r="C6839" s="79" t="s">
        <v>4403</v>
      </c>
      <c r="D6839" t="s">
        <v>471</v>
      </c>
      <c r="E6839" t="s">
        <v>10427</v>
      </c>
    </row>
    <row r="6840" spans="2:5" x14ac:dyDescent="0.35">
      <c r="B6840" s="79">
        <v>154</v>
      </c>
      <c r="C6840" s="79" t="s">
        <v>4403</v>
      </c>
      <c r="D6840" t="s">
        <v>472</v>
      </c>
      <c r="E6840" t="s">
        <v>10428</v>
      </c>
    </row>
    <row r="6841" spans="2:5" x14ac:dyDescent="0.35">
      <c r="B6841" s="79">
        <v>154</v>
      </c>
      <c r="C6841" s="79" t="s">
        <v>4403</v>
      </c>
      <c r="D6841" t="s">
        <v>473</v>
      </c>
      <c r="E6841" t="s">
        <v>10429</v>
      </c>
    </row>
    <row r="6842" spans="2:5" x14ac:dyDescent="0.35">
      <c r="B6842" s="79">
        <v>154</v>
      </c>
      <c r="C6842" s="79" t="s">
        <v>4403</v>
      </c>
      <c r="D6842" t="s">
        <v>475</v>
      </c>
      <c r="E6842" t="s">
        <v>10430</v>
      </c>
    </row>
    <row r="6843" spans="2:5" x14ac:dyDescent="0.35">
      <c r="B6843" s="79">
        <v>154</v>
      </c>
      <c r="C6843" s="79" t="s">
        <v>4403</v>
      </c>
      <c r="D6843" t="s">
        <v>476</v>
      </c>
      <c r="E6843" t="s">
        <v>10431</v>
      </c>
    </row>
    <row r="6844" spans="2:5" x14ac:dyDescent="0.35">
      <c r="B6844" s="79">
        <v>154</v>
      </c>
      <c r="C6844" s="79" t="s">
        <v>4403</v>
      </c>
      <c r="D6844" t="s">
        <v>477</v>
      </c>
      <c r="E6844" t="s">
        <v>8815</v>
      </c>
    </row>
    <row r="6845" spans="2:5" x14ac:dyDescent="0.35">
      <c r="B6845" s="79">
        <v>154</v>
      </c>
      <c r="C6845" s="79" t="s">
        <v>4403</v>
      </c>
      <c r="D6845" t="s">
        <v>479</v>
      </c>
      <c r="E6845" t="s">
        <v>10432</v>
      </c>
    </row>
    <row r="6846" spans="2:5" x14ac:dyDescent="0.35">
      <c r="B6846" s="79">
        <v>154</v>
      </c>
      <c r="C6846" s="79" t="s">
        <v>4403</v>
      </c>
      <c r="D6846" t="s">
        <v>481</v>
      </c>
      <c r="E6846" t="s">
        <v>1743</v>
      </c>
    </row>
    <row r="6847" spans="2:5" x14ac:dyDescent="0.35">
      <c r="B6847" s="79">
        <v>154</v>
      </c>
      <c r="C6847" s="79" t="s">
        <v>4403</v>
      </c>
      <c r="D6847" t="s">
        <v>482</v>
      </c>
      <c r="E6847" t="s">
        <v>1744</v>
      </c>
    </row>
    <row r="6848" spans="2:5" x14ac:dyDescent="0.35">
      <c r="B6848" s="79">
        <v>154</v>
      </c>
      <c r="C6848" s="79" t="s">
        <v>4403</v>
      </c>
      <c r="D6848" t="s">
        <v>483</v>
      </c>
      <c r="E6848" t="s">
        <v>10433</v>
      </c>
    </row>
    <row r="6849" spans="2:5" x14ac:dyDescent="0.35">
      <c r="B6849" s="79">
        <v>154</v>
      </c>
      <c r="C6849" s="79" t="s">
        <v>4403</v>
      </c>
      <c r="D6849" t="s">
        <v>484</v>
      </c>
      <c r="E6849" t="s">
        <v>10434</v>
      </c>
    </row>
    <row r="6850" spans="2:5" x14ac:dyDescent="0.35">
      <c r="B6850" s="79">
        <v>154</v>
      </c>
      <c r="C6850" s="79" t="s">
        <v>4403</v>
      </c>
      <c r="D6850" t="s">
        <v>485</v>
      </c>
      <c r="E6850" t="s">
        <v>1745</v>
      </c>
    </row>
    <row r="6851" spans="2:5" x14ac:dyDescent="0.35">
      <c r="B6851" s="79">
        <v>154</v>
      </c>
      <c r="C6851" s="79" t="s">
        <v>4403</v>
      </c>
      <c r="D6851" t="s">
        <v>487</v>
      </c>
      <c r="E6851" t="s">
        <v>10435</v>
      </c>
    </row>
    <row r="6852" spans="2:5" x14ac:dyDescent="0.35">
      <c r="B6852" s="79">
        <v>154</v>
      </c>
      <c r="C6852" s="79" t="s">
        <v>4403</v>
      </c>
      <c r="D6852" t="s">
        <v>489</v>
      </c>
      <c r="E6852" t="s">
        <v>10436</v>
      </c>
    </row>
    <row r="6853" spans="2:5" x14ac:dyDescent="0.35">
      <c r="B6853" s="79">
        <v>154</v>
      </c>
      <c r="C6853" s="79" t="s">
        <v>4403</v>
      </c>
      <c r="D6853" t="s">
        <v>490</v>
      </c>
      <c r="E6853" t="s">
        <v>1746</v>
      </c>
    </row>
    <row r="6854" spans="2:5" x14ac:dyDescent="0.35">
      <c r="B6854" s="79">
        <v>154</v>
      </c>
      <c r="C6854" s="79" t="s">
        <v>4403</v>
      </c>
      <c r="D6854" t="s">
        <v>491</v>
      </c>
      <c r="E6854" t="s">
        <v>10437</v>
      </c>
    </row>
    <row r="6855" spans="2:5" x14ac:dyDescent="0.35">
      <c r="B6855" s="79">
        <v>154</v>
      </c>
      <c r="C6855" s="79" t="s">
        <v>4403</v>
      </c>
      <c r="D6855" t="s">
        <v>493</v>
      </c>
      <c r="E6855" t="s">
        <v>10438</v>
      </c>
    </row>
    <row r="6856" spans="2:5" x14ac:dyDescent="0.35">
      <c r="B6856" s="79">
        <v>154</v>
      </c>
      <c r="C6856" s="79" t="s">
        <v>4403</v>
      </c>
      <c r="D6856" t="s">
        <v>495</v>
      </c>
      <c r="E6856" t="s">
        <v>10439</v>
      </c>
    </row>
    <row r="6857" spans="2:5" x14ac:dyDescent="0.35">
      <c r="B6857" s="79">
        <v>154</v>
      </c>
      <c r="C6857" s="79" t="s">
        <v>4403</v>
      </c>
      <c r="D6857" t="s">
        <v>496</v>
      </c>
      <c r="E6857" t="s">
        <v>10440</v>
      </c>
    </row>
    <row r="6858" spans="2:5" x14ac:dyDescent="0.35">
      <c r="B6858" s="79">
        <v>154</v>
      </c>
      <c r="C6858" s="79" t="s">
        <v>4403</v>
      </c>
      <c r="D6858" t="s">
        <v>497</v>
      </c>
      <c r="E6858" t="s">
        <v>10441</v>
      </c>
    </row>
    <row r="6859" spans="2:5" x14ac:dyDescent="0.35">
      <c r="B6859" s="79">
        <v>154</v>
      </c>
      <c r="C6859" s="79" t="s">
        <v>4403</v>
      </c>
      <c r="D6859" t="s">
        <v>498</v>
      </c>
      <c r="E6859" t="s">
        <v>10442</v>
      </c>
    </row>
    <row r="6860" spans="2:5" x14ac:dyDescent="0.35">
      <c r="B6860" s="79">
        <v>154</v>
      </c>
      <c r="C6860" s="79" t="s">
        <v>4403</v>
      </c>
      <c r="D6860" t="s">
        <v>499</v>
      </c>
      <c r="E6860" t="s">
        <v>1747</v>
      </c>
    </row>
    <row r="6861" spans="2:5" x14ac:dyDescent="0.35">
      <c r="B6861" s="79">
        <v>154</v>
      </c>
      <c r="C6861" s="79" t="s">
        <v>4403</v>
      </c>
      <c r="D6861" t="s">
        <v>501</v>
      </c>
      <c r="E6861" t="s">
        <v>10443</v>
      </c>
    </row>
    <row r="6862" spans="2:5" x14ac:dyDescent="0.35">
      <c r="B6862" s="79">
        <v>154</v>
      </c>
      <c r="C6862" s="79" t="s">
        <v>4403</v>
      </c>
      <c r="D6862" t="s">
        <v>502</v>
      </c>
      <c r="E6862" t="s">
        <v>10444</v>
      </c>
    </row>
    <row r="6863" spans="2:5" x14ac:dyDescent="0.35">
      <c r="B6863" s="79">
        <v>154</v>
      </c>
      <c r="C6863" s="79" t="s">
        <v>4403</v>
      </c>
      <c r="D6863" t="s">
        <v>503</v>
      </c>
      <c r="E6863" t="s">
        <v>10445</v>
      </c>
    </row>
    <row r="6864" spans="2:5" x14ac:dyDescent="0.35">
      <c r="B6864" s="79">
        <v>154</v>
      </c>
      <c r="C6864" s="79" t="s">
        <v>4403</v>
      </c>
      <c r="D6864" t="s">
        <v>504</v>
      </c>
      <c r="E6864" t="s">
        <v>10446</v>
      </c>
    </row>
    <row r="6865" spans="2:5" x14ac:dyDescent="0.35">
      <c r="B6865" s="79">
        <v>154</v>
      </c>
      <c r="C6865" s="79" t="s">
        <v>4403</v>
      </c>
      <c r="D6865" t="s">
        <v>505</v>
      </c>
      <c r="E6865" t="s">
        <v>10447</v>
      </c>
    </row>
    <row r="6866" spans="2:5" x14ac:dyDescent="0.35">
      <c r="B6866" s="79">
        <v>154</v>
      </c>
      <c r="C6866" s="79" t="s">
        <v>4403</v>
      </c>
      <c r="D6866" t="s">
        <v>507</v>
      </c>
      <c r="E6866" t="s">
        <v>1748</v>
      </c>
    </row>
    <row r="6867" spans="2:5" x14ac:dyDescent="0.35">
      <c r="B6867" s="79">
        <v>154</v>
      </c>
      <c r="C6867" s="79" t="s">
        <v>4403</v>
      </c>
      <c r="D6867" t="s">
        <v>508</v>
      </c>
      <c r="E6867" t="s">
        <v>10448</v>
      </c>
    </row>
    <row r="6868" spans="2:5" x14ac:dyDescent="0.35">
      <c r="B6868" s="79">
        <v>154</v>
      </c>
      <c r="C6868" s="79" t="s">
        <v>4403</v>
      </c>
      <c r="D6868" t="s">
        <v>509</v>
      </c>
      <c r="E6868" t="s">
        <v>1749</v>
      </c>
    </row>
    <row r="6869" spans="2:5" x14ac:dyDescent="0.35">
      <c r="B6869" s="79">
        <v>154</v>
      </c>
      <c r="C6869" s="79" t="s">
        <v>4403</v>
      </c>
      <c r="D6869" t="s">
        <v>510</v>
      </c>
      <c r="E6869" t="s">
        <v>10449</v>
      </c>
    </row>
    <row r="6870" spans="2:5" x14ac:dyDescent="0.35">
      <c r="B6870" s="79">
        <v>154</v>
      </c>
      <c r="C6870" s="79" t="s">
        <v>4403</v>
      </c>
      <c r="D6870" t="s">
        <v>512</v>
      </c>
      <c r="E6870" t="s">
        <v>10450</v>
      </c>
    </row>
    <row r="6871" spans="2:5" x14ac:dyDescent="0.35">
      <c r="B6871" s="79">
        <v>154</v>
      </c>
      <c r="C6871" s="79" t="s">
        <v>4403</v>
      </c>
      <c r="D6871" t="s">
        <v>514</v>
      </c>
      <c r="E6871" t="s">
        <v>10451</v>
      </c>
    </row>
    <row r="6872" spans="2:5" x14ac:dyDescent="0.35">
      <c r="B6872" s="79">
        <v>154</v>
      </c>
      <c r="C6872" s="79" t="s">
        <v>4403</v>
      </c>
      <c r="D6872" t="s">
        <v>515</v>
      </c>
      <c r="E6872" t="s">
        <v>10452</v>
      </c>
    </row>
    <row r="6873" spans="2:5" x14ac:dyDescent="0.35">
      <c r="B6873" s="79">
        <v>154</v>
      </c>
      <c r="C6873" s="79" t="s">
        <v>4403</v>
      </c>
      <c r="D6873" t="s">
        <v>517</v>
      </c>
      <c r="E6873" t="s">
        <v>10453</v>
      </c>
    </row>
    <row r="6874" spans="2:5" x14ac:dyDescent="0.35">
      <c r="B6874" s="79">
        <v>154</v>
      </c>
      <c r="C6874" s="79" t="s">
        <v>4403</v>
      </c>
      <c r="D6874" t="s">
        <v>518</v>
      </c>
      <c r="E6874" t="s">
        <v>10454</v>
      </c>
    </row>
    <row r="6875" spans="2:5" x14ac:dyDescent="0.35">
      <c r="B6875" s="79">
        <v>154</v>
      </c>
      <c r="C6875" s="79" t="s">
        <v>4403</v>
      </c>
      <c r="D6875" t="s">
        <v>520</v>
      </c>
      <c r="E6875" t="s">
        <v>10455</v>
      </c>
    </row>
    <row r="6876" spans="2:5" x14ac:dyDescent="0.35">
      <c r="B6876" s="79">
        <v>154</v>
      </c>
      <c r="C6876" s="79" t="s">
        <v>4403</v>
      </c>
      <c r="D6876" t="s">
        <v>521</v>
      </c>
      <c r="E6876" t="s">
        <v>10456</v>
      </c>
    </row>
    <row r="6877" spans="2:5" x14ac:dyDescent="0.35">
      <c r="B6877" s="79">
        <v>154</v>
      </c>
      <c r="C6877" s="79" t="s">
        <v>4403</v>
      </c>
      <c r="D6877" t="s">
        <v>522</v>
      </c>
      <c r="E6877" t="s">
        <v>10457</v>
      </c>
    </row>
    <row r="6878" spans="2:5" x14ac:dyDescent="0.35">
      <c r="B6878" s="79">
        <v>154</v>
      </c>
      <c r="C6878" s="79" t="s">
        <v>4403</v>
      </c>
      <c r="D6878" t="s">
        <v>523</v>
      </c>
      <c r="E6878" t="s">
        <v>10458</v>
      </c>
    </row>
    <row r="6879" spans="2:5" x14ac:dyDescent="0.35">
      <c r="B6879" s="79">
        <v>154</v>
      </c>
      <c r="C6879" s="79" t="s">
        <v>4403</v>
      </c>
      <c r="D6879" t="s">
        <v>525</v>
      </c>
      <c r="E6879" t="s">
        <v>10459</v>
      </c>
    </row>
    <row r="6880" spans="2:5" x14ac:dyDescent="0.35">
      <c r="B6880" s="79">
        <v>154</v>
      </c>
      <c r="C6880" s="79" t="s">
        <v>4403</v>
      </c>
      <c r="D6880" t="s">
        <v>526</v>
      </c>
      <c r="E6880" t="s">
        <v>10460</v>
      </c>
    </row>
    <row r="6881" spans="2:5" x14ac:dyDescent="0.35">
      <c r="B6881" s="79">
        <v>154</v>
      </c>
      <c r="C6881" s="79" t="s">
        <v>4403</v>
      </c>
      <c r="D6881" t="s">
        <v>527</v>
      </c>
      <c r="E6881" t="s">
        <v>10461</v>
      </c>
    </row>
    <row r="6882" spans="2:5" x14ac:dyDescent="0.35">
      <c r="B6882" s="79">
        <v>154</v>
      </c>
      <c r="C6882" s="79" t="s">
        <v>4403</v>
      </c>
      <c r="D6882" t="s">
        <v>529</v>
      </c>
      <c r="E6882" t="s">
        <v>10462</v>
      </c>
    </row>
    <row r="6883" spans="2:5" x14ac:dyDescent="0.35">
      <c r="B6883" s="79">
        <v>154</v>
      </c>
      <c r="C6883" s="79" t="s">
        <v>4403</v>
      </c>
      <c r="D6883" t="s">
        <v>530</v>
      </c>
      <c r="E6883" t="s">
        <v>10463</v>
      </c>
    </row>
    <row r="6884" spans="2:5" x14ac:dyDescent="0.35">
      <c r="B6884" s="79">
        <v>154</v>
      </c>
      <c r="C6884" s="79" t="s">
        <v>4403</v>
      </c>
      <c r="D6884" t="s">
        <v>532</v>
      </c>
      <c r="E6884" t="s">
        <v>1750</v>
      </c>
    </row>
    <row r="6885" spans="2:5" x14ac:dyDescent="0.35">
      <c r="B6885" s="79">
        <v>154</v>
      </c>
      <c r="C6885" s="79" t="s">
        <v>4403</v>
      </c>
      <c r="D6885" t="s">
        <v>533</v>
      </c>
      <c r="E6885" t="s">
        <v>1751</v>
      </c>
    </row>
    <row r="6886" spans="2:5" x14ac:dyDescent="0.35">
      <c r="B6886" s="79">
        <v>154</v>
      </c>
      <c r="C6886" s="79" t="s">
        <v>4403</v>
      </c>
      <c r="D6886" t="s">
        <v>535</v>
      </c>
      <c r="E6886" t="s">
        <v>10464</v>
      </c>
    </row>
    <row r="6887" spans="2:5" x14ac:dyDescent="0.35">
      <c r="B6887" s="79">
        <v>154</v>
      </c>
      <c r="C6887" s="79" t="s">
        <v>4403</v>
      </c>
      <c r="D6887" t="s">
        <v>536</v>
      </c>
      <c r="E6887" t="s">
        <v>1752</v>
      </c>
    </row>
    <row r="6888" spans="2:5" x14ac:dyDescent="0.35">
      <c r="B6888" s="79">
        <v>154</v>
      </c>
      <c r="C6888" s="79" t="s">
        <v>4403</v>
      </c>
      <c r="D6888" t="s">
        <v>537</v>
      </c>
      <c r="E6888" t="s">
        <v>1753</v>
      </c>
    </row>
    <row r="6889" spans="2:5" x14ac:dyDescent="0.35">
      <c r="B6889" s="79">
        <v>154</v>
      </c>
      <c r="C6889" s="79" t="s">
        <v>4403</v>
      </c>
      <c r="D6889" t="s">
        <v>539</v>
      </c>
      <c r="E6889" t="s">
        <v>1754</v>
      </c>
    </row>
    <row r="6890" spans="2:5" x14ac:dyDescent="0.35">
      <c r="B6890" s="79">
        <v>154</v>
      </c>
      <c r="C6890" s="79" t="s">
        <v>4403</v>
      </c>
      <c r="D6890" t="s">
        <v>540</v>
      </c>
      <c r="E6890" t="s">
        <v>10465</v>
      </c>
    </row>
    <row r="6891" spans="2:5" x14ac:dyDescent="0.35">
      <c r="B6891" s="79">
        <v>154</v>
      </c>
      <c r="C6891" s="79" t="s">
        <v>4403</v>
      </c>
      <c r="D6891" t="s">
        <v>541</v>
      </c>
      <c r="E6891" t="s">
        <v>1755</v>
      </c>
    </row>
    <row r="6892" spans="2:5" x14ac:dyDescent="0.35">
      <c r="B6892" s="79">
        <v>154</v>
      </c>
      <c r="C6892" s="79" t="s">
        <v>4403</v>
      </c>
      <c r="D6892" t="s">
        <v>542</v>
      </c>
      <c r="E6892" t="s">
        <v>10466</v>
      </c>
    </row>
    <row r="6893" spans="2:5" x14ac:dyDescent="0.35">
      <c r="B6893" s="79">
        <v>154</v>
      </c>
      <c r="C6893" s="79" t="s">
        <v>4403</v>
      </c>
      <c r="D6893" t="s">
        <v>544</v>
      </c>
      <c r="E6893" t="s">
        <v>10467</v>
      </c>
    </row>
    <row r="6894" spans="2:5" x14ac:dyDescent="0.35">
      <c r="B6894" s="79">
        <v>154</v>
      </c>
      <c r="C6894" s="79" t="s">
        <v>4403</v>
      </c>
      <c r="D6894" t="s">
        <v>545</v>
      </c>
      <c r="E6894" t="s">
        <v>10468</v>
      </c>
    </row>
    <row r="6895" spans="2:5" x14ac:dyDescent="0.35">
      <c r="B6895" s="79">
        <v>154</v>
      </c>
      <c r="C6895" s="79" t="s">
        <v>4403</v>
      </c>
      <c r="D6895" t="s">
        <v>547</v>
      </c>
      <c r="E6895" t="s">
        <v>10469</v>
      </c>
    </row>
    <row r="6896" spans="2:5" x14ac:dyDescent="0.35">
      <c r="B6896" s="79">
        <v>154</v>
      </c>
      <c r="C6896" s="79" t="s">
        <v>4403</v>
      </c>
      <c r="D6896" t="s">
        <v>548</v>
      </c>
      <c r="E6896" t="s">
        <v>10470</v>
      </c>
    </row>
    <row r="6897" spans="2:5" x14ac:dyDescent="0.35">
      <c r="B6897" s="79">
        <v>154</v>
      </c>
      <c r="C6897" s="79" t="s">
        <v>4403</v>
      </c>
      <c r="D6897" t="s">
        <v>549</v>
      </c>
      <c r="E6897" t="s">
        <v>10471</v>
      </c>
    </row>
    <row r="6898" spans="2:5" x14ac:dyDescent="0.35">
      <c r="B6898" s="79">
        <v>154</v>
      </c>
      <c r="C6898" s="79" t="s">
        <v>4403</v>
      </c>
      <c r="D6898" t="s">
        <v>551</v>
      </c>
      <c r="E6898" t="s">
        <v>10472</v>
      </c>
    </row>
    <row r="6899" spans="2:5" x14ac:dyDescent="0.35">
      <c r="B6899" s="79">
        <v>154</v>
      </c>
      <c r="C6899" s="79" t="s">
        <v>4403</v>
      </c>
      <c r="D6899" t="s">
        <v>552</v>
      </c>
      <c r="E6899" t="s">
        <v>10473</v>
      </c>
    </row>
    <row r="6900" spans="2:5" x14ac:dyDescent="0.35">
      <c r="B6900" s="79">
        <v>154</v>
      </c>
      <c r="C6900" s="79" t="s">
        <v>4403</v>
      </c>
      <c r="D6900" t="s">
        <v>553</v>
      </c>
      <c r="E6900" t="s">
        <v>1756</v>
      </c>
    </row>
    <row r="6901" spans="2:5" x14ac:dyDescent="0.35">
      <c r="B6901" s="79">
        <v>154</v>
      </c>
      <c r="C6901" s="79" t="s">
        <v>4403</v>
      </c>
      <c r="D6901" t="s">
        <v>554</v>
      </c>
      <c r="E6901" t="s">
        <v>10474</v>
      </c>
    </row>
    <row r="6902" spans="2:5" x14ac:dyDescent="0.35">
      <c r="B6902" s="79">
        <v>154</v>
      </c>
      <c r="C6902" s="79" t="s">
        <v>4403</v>
      </c>
      <c r="D6902" t="s">
        <v>555</v>
      </c>
      <c r="E6902" t="s">
        <v>10475</v>
      </c>
    </row>
    <row r="6903" spans="2:5" x14ac:dyDescent="0.35">
      <c r="B6903" s="79">
        <v>154</v>
      </c>
      <c r="C6903" s="79" t="s">
        <v>4403</v>
      </c>
      <c r="D6903" t="s">
        <v>556</v>
      </c>
      <c r="E6903" t="s">
        <v>10476</v>
      </c>
    </row>
    <row r="6904" spans="2:5" x14ac:dyDescent="0.35">
      <c r="B6904" s="79">
        <v>154</v>
      </c>
      <c r="C6904" s="79" t="s">
        <v>4403</v>
      </c>
      <c r="D6904" t="s">
        <v>558</v>
      </c>
      <c r="E6904" t="s">
        <v>1757</v>
      </c>
    </row>
    <row r="6905" spans="2:5" x14ac:dyDescent="0.35">
      <c r="B6905" s="79">
        <v>154</v>
      </c>
      <c r="C6905" s="79" t="s">
        <v>4403</v>
      </c>
      <c r="D6905" t="s">
        <v>559</v>
      </c>
      <c r="E6905" t="s">
        <v>1758</v>
      </c>
    </row>
    <row r="6906" spans="2:5" x14ac:dyDescent="0.35">
      <c r="B6906" s="79">
        <v>154</v>
      </c>
      <c r="C6906" s="79" t="s">
        <v>4403</v>
      </c>
      <c r="D6906" t="s">
        <v>560</v>
      </c>
      <c r="E6906" t="s">
        <v>10477</v>
      </c>
    </row>
    <row r="6907" spans="2:5" x14ac:dyDescent="0.35">
      <c r="B6907" s="79">
        <v>154</v>
      </c>
      <c r="C6907" s="79" t="s">
        <v>4403</v>
      </c>
      <c r="D6907" t="s">
        <v>561</v>
      </c>
      <c r="E6907" t="s">
        <v>1759</v>
      </c>
    </row>
    <row r="6908" spans="2:5" x14ac:dyDescent="0.35">
      <c r="B6908" s="79">
        <v>154</v>
      </c>
      <c r="C6908" s="79" t="s">
        <v>4403</v>
      </c>
      <c r="D6908" t="s">
        <v>562</v>
      </c>
      <c r="E6908" t="s">
        <v>1760</v>
      </c>
    </row>
    <row r="6909" spans="2:5" x14ac:dyDescent="0.35">
      <c r="B6909" s="79">
        <v>154</v>
      </c>
      <c r="C6909" s="79" t="s">
        <v>4403</v>
      </c>
      <c r="D6909" t="s">
        <v>563</v>
      </c>
      <c r="E6909" t="s">
        <v>10478</v>
      </c>
    </row>
    <row r="6910" spans="2:5" x14ac:dyDescent="0.35">
      <c r="B6910" s="79">
        <v>154</v>
      </c>
      <c r="C6910" s="79" t="s">
        <v>4403</v>
      </c>
      <c r="D6910" t="s">
        <v>564</v>
      </c>
      <c r="E6910" t="s">
        <v>10479</v>
      </c>
    </row>
    <row r="6911" spans="2:5" x14ac:dyDescent="0.35">
      <c r="B6911" s="79">
        <v>154</v>
      </c>
      <c r="C6911" s="79" t="s">
        <v>4403</v>
      </c>
      <c r="D6911" t="s">
        <v>597</v>
      </c>
      <c r="E6911" t="s">
        <v>10480</v>
      </c>
    </row>
    <row r="6912" spans="2:5" x14ac:dyDescent="0.35">
      <c r="B6912" s="79">
        <v>155</v>
      </c>
      <c r="C6912" s="79" t="s">
        <v>219</v>
      </c>
      <c r="D6912" t="s">
        <v>446</v>
      </c>
      <c r="E6912" t="s">
        <v>1761</v>
      </c>
    </row>
    <row r="6913" spans="2:5" x14ac:dyDescent="0.35">
      <c r="B6913" s="79">
        <v>155</v>
      </c>
      <c r="C6913" s="79" t="s">
        <v>219</v>
      </c>
      <c r="D6913" t="s">
        <v>448</v>
      </c>
      <c r="E6913" t="s">
        <v>4406</v>
      </c>
    </row>
    <row r="6914" spans="2:5" x14ac:dyDescent="0.35">
      <c r="B6914" s="79">
        <v>155</v>
      </c>
      <c r="C6914" s="79" t="s">
        <v>219</v>
      </c>
      <c r="D6914" t="s">
        <v>449</v>
      </c>
      <c r="E6914" t="s">
        <v>10481</v>
      </c>
    </row>
    <row r="6915" spans="2:5" x14ac:dyDescent="0.35">
      <c r="B6915" s="79">
        <v>155</v>
      </c>
      <c r="C6915" s="79" t="s">
        <v>219</v>
      </c>
      <c r="D6915" t="s">
        <v>450</v>
      </c>
      <c r="E6915" t="s">
        <v>10482</v>
      </c>
    </row>
    <row r="6916" spans="2:5" x14ac:dyDescent="0.35">
      <c r="B6916" s="79">
        <v>155</v>
      </c>
      <c r="C6916" s="79" t="s">
        <v>219</v>
      </c>
      <c r="D6916" t="s">
        <v>452</v>
      </c>
      <c r="E6916" t="s">
        <v>10483</v>
      </c>
    </row>
    <row r="6917" spans="2:5" x14ac:dyDescent="0.35">
      <c r="B6917" s="79">
        <v>155</v>
      </c>
      <c r="C6917" s="79" t="s">
        <v>219</v>
      </c>
      <c r="D6917" t="s">
        <v>454</v>
      </c>
      <c r="E6917" t="s">
        <v>10484</v>
      </c>
    </row>
    <row r="6918" spans="2:5" x14ac:dyDescent="0.35">
      <c r="B6918" s="79">
        <v>155</v>
      </c>
      <c r="C6918" s="79" t="s">
        <v>219</v>
      </c>
      <c r="D6918" t="s">
        <v>456</v>
      </c>
      <c r="E6918" t="s">
        <v>10485</v>
      </c>
    </row>
    <row r="6919" spans="2:5" x14ac:dyDescent="0.35">
      <c r="B6919" s="79">
        <v>155</v>
      </c>
      <c r="C6919" s="79" t="s">
        <v>219</v>
      </c>
      <c r="D6919" t="s">
        <v>458</v>
      </c>
      <c r="E6919" t="s">
        <v>1762</v>
      </c>
    </row>
    <row r="6920" spans="2:5" x14ac:dyDescent="0.35">
      <c r="B6920" s="79">
        <v>155</v>
      </c>
      <c r="C6920" s="79" t="s">
        <v>219</v>
      </c>
      <c r="D6920" t="s">
        <v>459</v>
      </c>
      <c r="E6920" t="s">
        <v>10486</v>
      </c>
    </row>
    <row r="6921" spans="2:5" x14ac:dyDescent="0.35">
      <c r="B6921" s="79">
        <v>155</v>
      </c>
      <c r="C6921" s="79" t="s">
        <v>219</v>
      </c>
      <c r="D6921" t="s">
        <v>460</v>
      </c>
      <c r="E6921" t="s">
        <v>1763</v>
      </c>
    </row>
    <row r="6922" spans="2:5" x14ac:dyDescent="0.35">
      <c r="B6922" s="79">
        <v>155</v>
      </c>
      <c r="C6922" s="79" t="s">
        <v>219</v>
      </c>
      <c r="D6922" t="s">
        <v>461</v>
      </c>
      <c r="E6922" t="s">
        <v>10487</v>
      </c>
    </row>
    <row r="6923" spans="2:5" x14ac:dyDescent="0.35">
      <c r="B6923" s="79">
        <v>155</v>
      </c>
      <c r="C6923" s="79" t="s">
        <v>219</v>
      </c>
      <c r="D6923" t="s">
        <v>462</v>
      </c>
      <c r="E6923" t="s">
        <v>10488</v>
      </c>
    </row>
    <row r="6924" spans="2:5" x14ac:dyDescent="0.35">
      <c r="B6924" s="79">
        <v>155</v>
      </c>
      <c r="C6924" s="79" t="s">
        <v>219</v>
      </c>
      <c r="D6924" t="s">
        <v>464</v>
      </c>
      <c r="E6924" t="s">
        <v>10489</v>
      </c>
    </row>
    <row r="6925" spans="2:5" x14ac:dyDescent="0.35">
      <c r="B6925" s="79">
        <v>155</v>
      </c>
      <c r="C6925" s="79" t="s">
        <v>219</v>
      </c>
      <c r="D6925" t="s">
        <v>466</v>
      </c>
      <c r="E6925" t="s">
        <v>1764</v>
      </c>
    </row>
    <row r="6926" spans="2:5" x14ac:dyDescent="0.35">
      <c r="B6926" s="79">
        <v>155</v>
      </c>
      <c r="C6926" s="79" t="s">
        <v>219</v>
      </c>
      <c r="D6926" t="s">
        <v>467</v>
      </c>
      <c r="E6926" t="s">
        <v>1765</v>
      </c>
    </row>
    <row r="6927" spans="2:5" x14ac:dyDescent="0.35">
      <c r="B6927" s="79">
        <v>155</v>
      </c>
      <c r="C6927" s="79" t="s">
        <v>219</v>
      </c>
      <c r="D6927" t="s">
        <v>468</v>
      </c>
      <c r="E6927" t="s">
        <v>10490</v>
      </c>
    </row>
    <row r="6928" spans="2:5" x14ac:dyDescent="0.35">
      <c r="B6928" s="79">
        <v>155</v>
      </c>
      <c r="C6928" s="79" t="s">
        <v>219</v>
      </c>
      <c r="D6928" t="s">
        <v>470</v>
      </c>
      <c r="E6928" t="s">
        <v>1766</v>
      </c>
    </row>
    <row r="6929" spans="2:5" x14ac:dyDescent="0.35">
      <c r="B6929" s="79">
        <v>155</v>
      </c>
      <c r="C6929" s="79" t="s">
        <v>219</v>
      </c>
      <c r="D6929" t="s">
        <v>471</v>
      </c>
      <c r="E6929" t="s">
        <v>10491</v>
      </c>
    </row>
    <row r="6930" spans="2:5" x14ac:dyDescent="0.35">
      <c r="B6930" s="79">
        <v>155</v>
      </c>
      <c r="C6930" s="79" t="s">
        <v>219</v>
      </c>
      <c r="D6930" t="s">
        <v>472</v>
      </c>
      <c r="E6930" t="s">
        <v>10492</v>
      </c>
    </row>
    <row r="6931" spans="2:5" x14ac:dyDescent="0.35">
      <c r="B6931" s="79">
        <v>155</v>
      </c>
      <c r="C6931" s="79" t="s">
        <v>219</v>
      </c>
      <c r="D6931" t="s">
        <v>473</v>
      </c>
      <c r="E6931" t="s">
        <v>10493</v>
      </c>
    </row>
    <row r="6932" spans="2:5" x14ac:dyDescent="0.35">
      <c r="B6932" s="79">
        <v>155</v>
      </c>
      <c r="C6932" s="79" t="s">
        <v>219</v>
      </c>
      <c r="D6932" t="s">
        <v>475</v>
      </c>
      <c r="E6932" t="s">
        <v>10494</v>
      </c>
    </row>
    <row r="6933" spans="2:5" x14ac:dyDescent="0.35">
      <c r="B6933" s="79">
        <v>155</v>
      </c>
      <c r="C6933" s="79" t="s">
        <v>219</v>
      </c>
      <c r="D6933" t="s">
        <v>476</v>
      </c>
      <c r="E6933" t="s">
        <v>10495</v>
      </c>
    </row>
    <row r="6934" spans="2:5" x14ac:dyDescent="0.35">
      <c r="B6934" s="79">
        <v>155</v>
      </c>
      <c r="C6934" s="79" t="s">
        <v>219</v>
      </c>
      <c r="D6934" t="s">
        <v>477</v>
      </c>
      <c r="E6934" t="s">
        <v>10496</v>
      </c>
    </row>
    <row r="6935" spans="2:5" x14ac:dyDescent="0.35">
      <c r="B6935" s="79">
        <v>155</v>
      </c>
      <c r="C6935" s="79" t="s">
        <v>219</v>
      </c>
      <c r="D6935" t="s">
        <v>479</v>
      </c>
      <c r="E6935" t="s">
        <v>10497</v>
      </c>
    </row>
    <row r="6936" spans="2:5" x14ac:dyDescent="0.35">
      <c r="B6936" s="79">
        <v>155</v>
      </c>
      <c r="C6936" s="79" t="s">
        <v>219</v>
      </c>
      <c r="D6936" t="s">
        <v>481</v>
      </c>
      <c r="E6936" t="s">
        <v>1767</v>
      </c>
    </row>
    <row r="6937" spans="2:5" x14ac:dyDescent="0.35">
      <c r="B6937" s="79">
        <v>155</v>
      </c>
      <c r="C6937" s="79" t="s">
        <v>219</v>
      </c>
      <c r="D6937" t="s">
        <v>482</v>
      </c>
      <c r="E6937" t="s">
        <v>10498</v>
      </c>
    </row>
    <row r="6938" spans="2:5" x14ac:dyDescent="0.35">
      <c r="B6938" s="79">
        <v>155</v>
      </c>
      <c r="C6938" s="79" t="s">
        <v>219</v>
      </c>
      <c r="D6938" t="s">
        <v>483</v>
      </c>
      <c r="E6938" t="s">
        <v>10499</v>
      </c>
    </row>
    <row r="6939" spans="2:5" x14ac:dyDescent="0.35">
      <c r="B6939" s="79">
        <v>155</v>
      </c>
      <c r="C6939" s="79" t="s">
        <v>219</v>
      </c>
      <c r="D6939" t="s">
        <v>484</v>
      </c>
      <c r="E6939" t="s">
        <v>10500</v>
      </c>
    </row>
    <row r="6940" spans="2:5" x14ac:dyDescent="0.35">
      <c r="B6940" s="79">
        <v>155</v>
      </c>
      <c r="C6940" s="79" t="s">
        <v>219</v>
      </c>
      <c r="D6940" t="s">
        <v>485</v>
      </c>
      <c r="E6940" t="s">
        <v>10501</v>
      </c>
    </row>
    <row r="6941" spans="2:5" x14ac:dyDescent="0.35">
      <c r="B6941" s="79">
        <v>155</v>
      </c>
      <c r="C6941" s="79" t="s">
        <v>219</v>
      </c>
      <c r="D6941" t="s">
        <v>487</v>
      </c>
      <c r="E6941" t="s">
        <v>10502</v>
      </c>
    </row>
    <row r="6942" spans="2:5" x14ac:dyDescent="0.35">
      <c r="B6942" s="79">
        <v>155</v>
      </c>
      <c r="C6942" s="79" t="s">
        <v>219</v>
      </c>
      <c r="D6942" t="s">
        <v>489</v>
      </c>
      <c r="E6942" t="s">
        <v>10503</v>
      </c>
    </row>
    <row r="6943" spans="2:5" x14ac:dyDescent="0.35">
      <c r="B6943" s="79">
        <v>155</v>
      </c>
      <c r="C6943" s="79" t="s">
        <v>219</v>
      </c>
      <c r="D6943" t="s">
        <v>490</v>
      </c>
      <c r="E6943" t="s">
        <v>1768</v>
      </c>
    </row>
    <row r="6944" spans="2:5" x14ac:dyDescent="0.35">
      <c r="B6944" s="79">
        <v>155</v>
      </c>
      <c r="C6944" s="79" t="s">
        <v>219</v>
      </c>
      <c r="D6944" t="s">
        <v>491</v>
      </c>
      <c r="E6944" t="s">
        <v>1769</v>
      </c>
    </row>
    <row r="6945" spans="2:5" x14ac:dyDescent="0.35">
      <c r="B6945" s="79">
        <v>155</v>
      </c>
      <c r="C6945" s="79" t="s">
        <v>219</v>
      </c>
      <c r="D6945" t="s">
        <v>493</v>
      </c>
      <c r="E6945" t="s">
        <v>1770</v>
      </c>
    </row>
    <row r="6946" spans="2:5" x14ac:dyDescent="0.35">
      <c r="B6946" s="79">
        <v>155</v>
      </c>
      <c r="C6946" s="79" t="s">
        <v>219</v>
      </c>
      <c r="D6946" t="s">
        <v>495</v>
      </c>
      <c r="E6946" t="s">
        <v>10504</v>
      </c>
    </row>
    <row r="6947" spans="2:5" x14ac:dyDescent="0.35">
      <c r="B6947" s="79">
        <v>155</v>
      </c>
      <c r="C6947" s="79" t="s">
        <v>219</v>
      </c>
      <c r="D6947" t="s">
        <v>496</v>
      </c>
      <c r="E6947" t="s">
        <v>10505</v>
      </c>
    </row>
    <row r="6948" spans="2:5" x14ac:dyDescent="0.35">
      <c r="B6948" s="79">
        <v>155</v>
      </c>
      <c r="C6948" s="79" t="s">
        <v>219</v>
      </c>
      <c r="D6948" t="s">
        <v>497</v>
      </c>
      <c r="E6948" t="s">
        <v>10506</v>
      </c>
    </row>
    <row r="6949" spans="2:5" x14ac:dyDescent="0.35">
      <c r="B6949" s="79">
        <v>155</v>
      </c>
      <c r="C6949" s="79" t="s">
        <v>219</v>
      </c>
      <c r="D6949" t="s">
        <v>498</v>
      </c>
      <c r="E6949" t="s">
        <v>1771</v>
      </c>
    </row>
    <row r="6950" spans="2:5" x14ac:dyDescent="0.35">
      <c r="B6950" s="79">
        <v>155</v>
      </c>
      <c r="C6950" s="79" t="s">
        <v>219</v>
      </c>
      <c r="D6950" t="s">
        <v>499</v>
      </c>
      <c r="E6950" t="s">
        <v>1772</v>
      </c>
    </row>
    <row r="6951" spans="2:5" x14ac:dyDescent="0.35">
      <c r="B6951" s="79">
        <v>155</v>
      </c>
      <c r="C6951" s="79" t="s">
        <v>219</v>
      </c>
      <c r="D6951" t="s">
        <v>501</v>
      </c>
      <c r="E6951" t="s">
        <v>10507</v>
      </c>
    </row>
    <row r="6952" spans="2:5" x14ac:dyDescent="0.35">
      <c r="B6952" s="79">
        <v>155</v>
      </c>
      <c r="C6952" s="79" t="s">
        <v>219</v>
      </c>
      <c r="D6952" t="s">
        <v>502</v>
      </c>
      <c r="E6952" t="s">
        <v>10508</v>
      </c>
    </row>
    <row r="6953" spans="2:5" x14ac:dyDescent="0.35">
      <c r="B6953" s="79">
        <v>155</v>
      </c>
      <c r="C6953" s="79" t="s">
        <v>219</v>
      </c>
      <c r="D6953" t="s">
        <v>503</v>
      </c>
      <c r="E6953" t="s">
        <v>1773</v>
      </c>
    </row>
    <row r="6954" spans="2:5" x14ac:dyDescent="0.35">
      <c r="B6954" s="79">
        <v>155</v>
      </c>
      <c r="C6954" s="79" t="s">
        <v>219</v>
      </c>
      <c r="D6954" t="s">
        <v>504</v>
      </c>
      <c r="E6954" t="s">
        <v>1774</v>
      </c>
    </row>
    <row r="6955" spans="2:5" x14ac:dyDescent="0.35">
      <c r="B6955" s="79">
        <v>155</v>
      </c>
      <c r="C6955" s="79" t="s">
        <v>219</v>
      </c>
      <c r="D6955" t="s">
        <v>910</v>
      </c>
      <c r="E6955" t="s">
        <v>10509</v>
      </c>
    </row>
    <row r="6956" spans="2:5" x14ac:dyDescent="0.35">
      <c r="B6956" s="79">
        <v>156</v>
      </c>
      <c r="C6956" s="79" t="s">
        <v>4408</v>
      </c>
      <c r="D6956" t="s">
        <v>446</v>
      </c>
      <c r="E6956" t="s">
        <v>10510</v>
      </c>
    </row>
    <row r="6957" spans="2:5" x14ac:dyDescent="0.35">
      <c r="B6957" s="79">
        <v>156</v>
      </c>
      <c r="C6957" s="79" t="s">
        <v>4408</v>
      </c>
      <c r="D6957" t="s">
        <v>448</v>
      </c>
      <c r="E6957" t="s">
        <v>9276</v>
      </c>
    </row>
    <row r="6958" spans="2:5" x14ac:dyDescent="0.35">
      <c r="B6958" s="79">
        <v>156</v>
      </c>
      <c r="C6958" s="79" t="s">
        <v>4408</v>
      </c>
      <c r="D6958" t="s">
        <v>449</v>
      </c>
      <c r="E6958" t="s">
        <v>10511</v>
      </c>
    </row>
    <row r="6959" spans="2:5" x14ac:dyDescent="0.35">
      <c r="B6959" s="79">
        <v>156</v>
      </c>
      <c r="C6959" s="79" t="s">
        <v>4408</v>
      </c>
      <c r="D6959" t="s">
        <v>450</v>
      </c>
      <c r="E6959" t="s">
        <v>10512</v>
      </c>
    </row>
    <row r="6960" spans="2:5" x14ac:dyDescent="0.35">
      <c r="B6960" s="79">
        <v>156</v>
      </c>
      <c r="C6960" s="79" t="s">
        <v>4408</v>
      </c>
      <c r="D6960" t="s">
        <v>452</v>
      </c>
      <c r="E6960" t="s">
        <v>1775</v>
      </c>
    </row>
    <row r="6961" spans="2:5" x14ac:dyDescent="0.35">
      <c r="B6961" s="79">
        <v>156</v>
      </c>
      <c r="C6961" s="79" t="s">
        <v>4408</v>
      </c>
      <c r="D6961" t="s">
        <v>454</v>
      </c>
      <c r="E6961" t="s">
        <v>10513</v>
      </c>
    </row>
    <row r="6962" spans="2:5" x14ac:dyDescent="0.35">
      <c r="B6962" s="79">
        <v>156</v>
      </c>
      <c r="C6962" s="79" t="s">
        <v>4408</v>
      </c>
      <c r="D6962" t="s">
        <v>456</v>
      </c>
      <c r="E6962" t="s">
        <v>10514</v>
      </c>
    </row>
    <row r="6963" spans="2:5" x14ac:dyDescent="0.35">
      <c r="B6963" s="79">
        <v>156</v>
      </c>
      <c r="C6963" s="79" t="s">
        <v>4408</v>
      </c>
      <c r="D6963" t="s">
        <v>458</v>
      </c>
      <c r="E6963" t="s">
        <v>1776</v>
      </c>
    </row>
    <row r="6964" spans="2:5" x14ac:dyDescent="0.35">
      <c r="B6964" s="79">
        <v>156</v>
      </c>
      <c r="C6964" s="79" t="s">
        <v>4408</v>
      </c>
      <c r="D6964" t="s">
        <v>459</v>
      </c>
      <c r="E6964" t="s">
        <v>10515</v>
      </c>
    </row>
    <row r="6965" spans="2:5" x14ac:dyDescent="0.35">
      <c r="B6965" s="79">
        <v>156</v>
      </c>
      <c r="C6965" s="79" t="s">
        <v>4408</v>
      </c>
      <c r="D6965" t="s">
        <v>460</v>
      </c>
      <c r="E6965" t="s">
        <v>10516</v>
      </c>
    </row>
    <row r="6966" spans="2:5" x14ac:dyDescent="0.35">
      <c r="B6966" s="79">
        <v>156</v>
      </c>
      <c r="C6966" s="79" t="s">
        <v>4408</v>
      </c>
      <c r="D6966" t="s">
        <v>461</v>
      </c>
      <c r="E6966" t="s">
        <v>10517</v>
      </c>
    </row>
    <row r="6967" spans="2:5" x14ac:dyDescent="0.35">
      <c r="B6967" s="79">
        <v>156</v>
      </c>
      <c r="C6967" s="79" t="s">
        <v>4408</v>
      </c>
      <c r="D6967" t="s">
        <v>462</v>
      </c>
      <c r="E6967" t="s">
        <v>10518</v>
      </c>
    </row>
    <row r="6968" spans="2:5" x14ac:dyDescent="0.35">
      <c r="B6968" s="79">
        <v>156</v>
      </c>
      <c r="C6968" s="79" t="s">
        <v>4408</v>
      </c>
      <c r="D6968" t="s">
        <v>464</v>
      </c>
      <c r="E6968" t="s">
        <v>10519</v>
      </c>
    </row>
    <row r="6969" spans="2:5" x14ac:dyDescent="0.35">
      <c r="B6969" s="79">
        <v>156</v>
      </c>
      <c r="C6969" s="79" t="s">
        <v>4408</v>
      </c>
      <c r="D6969" t="s">
        <v>466</v>
      </c>
      <c r="E6969" t="s">
        <v>10520</v>
      </c>
    </row>
    <row r="6970" spans="2:5" x14ac:dyDescent="0.35">
      <c r="B6970" s="79">
        <v>156</v>
      </c>
      <c r="C6970" s="79" t="s">
        <v>4408</v>
      </c>
      <c r="D6970" t="s">
        <v>467</v>
      </c>
      <c r="E6970" t="s">
        <v>10521</v>
      </c>
    </row>
    <row r="6971" spans="2:5" x14ac:dyDescent="0.35">
      <c r="B6971" s="79">
        <v>156</v>
      </c>
      <c r="C6971" s="79" t="s">
        <v>4408</v>
      </c>
      <c r="D6971" t="s">
        <v>468</v>
      </c>
      <c r="E6971" t="s">
        <v>10522</v>
      </c>
    </row>
    <row r="6972" spans="2:5" x14ac:dyDescent="0.35">
      <c r="B6972" s="79">
        <v>156</v>
      </c>
      <c r="C6972" s="79" t="s">
        <v>4408</v>
      </c>
      <c r="D6972" t="s">
        <v>470</v>
      </c>
      <c r="E6972" t="s">
        <v>10523</v>
      </c>
    </row>
    <row r="6973" spans="2:5" x14ac:dyDescent="0.35">
      <c r="B6973" s="79">
        <v>156</v>
      </c>
      <c r="C6973" s="79" t="s">
        <v>4408</v>
      </c>
      <c r="D6973" t="s">
        <v>471</v>
      </c>
      <c r="E6973" t="s">
        <v>10524</v>
      </c>
    </row>
    <row r="6974" spans="2:5" x14ac:dyDescent="0.35">
      <c r="B6974" s="79">
        <v>156</v>
      </c>
      <c r="C6974" s="79" t="s">
        <v>4408</v>
      </c>
      <c r="D6974" t="s">
        <v>472</v>
      </c>
      <c r="E6974" t="s">
        <v>10525</v>
      </c>
    </row>
    <row r="6975" spans="2:5" x14ac:dyDescent="0.35">
      <c r="B6975" s="79">
        <v>156</v>
      </c>
      <c r="C6975" s="79" t="s">
        <v>4408</v>
      </c>
      <c r="D6975" t="s">
        <v>473</v>
      </c>
      <c r="E6975" t="s">
        <v>10526</v>
      </c>
    </row>
    <row r="6976" spans="2:5" x14ac:dyDescent="0.35">
      <c r="B6976" s="79">
        <v>156</v>
      </c>
      <c r="C6976" s="79" t="s">
        <v>4408</v>
      </c>
      <c r="D6976" t="s">
        <v>475</v>
      </c>
      <c r="E6976" t="s">
        <v>10527</v>
      </c>
    </row>
    <row r="6977" spans="2:5" x14ac:dyDescent="0.35">
      <c r="B6977" s="79">
        <v>156</v>
      </c>
      <c r="C6977" s="79" t="s">
        <v>4408</v>
      </c>
      <c r="D6977" t="s">
        <v>476</v>
      </c>
      <c r="E6977" t="s">
        <v>10528</v>
      </c>
    </row>
    <row r="6978" spans="2:5" x14ac:dyDescent="0.35">
      <c r="B6978" s="79">
        <v>156</v>
      </c>
      <c r="C6978" s="79" t="s">
        <v>4408</v>
      </c>
      <c r="D6978" t="s">
        <v>477</v>
      </c>
      <c r="E6978" t="s">
        <v>10529</v>
      </c>
    </row>
    <row r="6979" spans="2:5" x14ac:dyDescent="0.35">
      <c r="B6979" s="79">
        <v>156</v>
      </c>
      <c r="C6979" s="79" t="s">
        <v>4408</v>
      </c>
      <c r="D6979" t="s">
        <v>479</v>
      </c>
      <c r="E6979" t="s">
        <v>1777</v>
      </c>
    </row>
    <row r="6980" spans="2:5" x14ac:dyDescent="0.35">
      <c r="B6980" s="79">
        <v>156</v>
      </c>
      <c r="C6980" s="79" t="s">
        <v>4408</v>
      </c>
      <c r="D6980" t="s">
        <v>481</v>
      </c>
      <c r="E6980" t="s">
        <v>6254</v>
      </c>
    </row>
    <row r="6981" spans="2:5" x14ac:dyDescent="0.35">
      <c r="B6981" s="79">
        <v>156</v>
      </c>
      <c r="C6981" s="79" t="s">
        <v>4408</v>
      </c>
      <c r="D6981" t="s">
        <v>482</v>
      </c>
      <c r="E6981" t="s">
        <v>10530</v>
      </c>
    </row>
    <row r="6982" spans="2:5" x14ac:dyDescent="0.35">
      <c r="B6982" s="79">
        <v>156</v>
      </c>
      <c r="C6982" s="79" t="s">
        <v>4408</v>
      </c>
      <c r="D6982" t="s">
        <v>483</v>
      </c>
      <c r="E6982" t="s">
        <v>10531</v>
      </c>
    </row>
    <row r="6983" spans="2:5" x14ac:dyDescent="0.35">
      <c r="B6983" s="79">
        <v>156</v>
      </c>
      <c r="C6983" s="79" t="s">
        <v>4408</v>
      </c>
      <c r="D6983" t="s">
        <v>484</v>
      </c>
      <c r="E6983" t="s">
        <v>10532</v>
      </c>
    </row>
    <row r="6984" spans="2:5" x14ac:dyDescent="0.35">
      <c r="B6984" s="79">
        <v>156</v>
      </c>
      <c r="C6984" s="79" t="s">
        <v>4408</v>
      </c>
      <c r="D6984" t="s">
        <v>485</v>
      </c>
      <c r="E6984" t="s">
        <v>10533</v>
      </c>
    </row>
    <row r="6985" spans="2:5" x14ac:dyDescent="0.35">
      <c r="B6985" s="79">
        <v>156</v>
      </c>
      <c r="C6985" s="79" t="s">
        <v>4408</v>
      </c>
      <c r="D6985" t="s">
        <v>487</v>
      </c>
      <c r="E6985" t="s">
        <v>10534</v>
      </c>
    </row>
    <row r="6986" spans="2:5" x14ac:dyDescent="0.35">
      <c r="B6986" s="79">
        <v>156</v>
      </c>
      <c r="C6986" s="79" t="s">
        <v>4408</v>
      </c>
      <c r="D6986" t="s">
        <v>489</v>
      </c>
      <c r="E6986" t="s">
        <v>10535</v>
      </c>
    </row>
    <row r="6987" spans="2:5" x14ac:dyDescent="0.35">
      <c r="B6987" s="79">
        <v>156</v>
      </c>
      <c r="C6987" s="79" t="s">
        <v>4408</v>
      </c>
      <c r="D6987" t="s">
        <v>490</v>
      </c>
      <c r="E6987" t="s">
        <v>10536</v>
      </c>
    </row>
    <row r="6988" spans="2:5" x14ac:dyDescent="0.35">
      <c r="B6988" s="79">
        <v>156</v>
      </c>
      <c r="C6988" s="79" t="s">
        <v>4408</v>
      </c>
      <c r="D6988" t="s">
        <v>491</v>
      </c>
      <c r="E6988" t="s">
        <v>10537</v>
      </c>
    </row>
    <row r="6989" spans="2:5" x14ac:dyDescent="0.35">
      <c r="B6989" s="79">
        <v>156</v>
      </c>
      <c r="C6989" s="79" t="s">
        <v>4408</v>
      </c>
      <c r="D6989" t="s">
        <v>493</v>
      </c>
      <c r="E6989" t="s">
        <v>10538</v>
      </c>
    </row>
    <row r="6990" spans="2:5" x14ac:dyDescent="0.35">
      <c r="B6990" s="79">
        <v>156</v>
      </c>
      <c r="C6990" s="79" t="s">
        <v>4408</v>
      </c>
      <c r="D6990" t="s">
        <v>495</v>
      </c>
      <c r="E6990" t="s">
        <v>10539</v>
      </c>
    </row>
    <row r="6991" spans="2:5" x14ac:dyDescent="0.35">
      <c r="B6991" s="79">
        <v>156</v>
      </c>
      <c r="C6991" s="79" t="s">
        <v>4408</v>
      </c>
      <c r="D6991" t="s">
        <v>496</v>
      </c>
      <c r="E6991" t="s">
        <v>10540</v>
      </c>
    </row>
    <row r="6992" spans="2:5" x14ac:dyDescent="0.35">
      <c r="B6992" s="79">
        <v>156</v>
      </c>
      <c r="C6992" s="79" t="s">
        <v>4408</v>
      </c>
      <c r="D6992" t="s">
        <v>497</v>
      </c>
      <c r="E6992" t="s">
        <v>10541</v>
      </c>
    </row>
    <row r="6993" spans="2:5" x14ac:dyDescent="0.35">
      <c r="B6993" s="79">
        <v>156</v>
      </c>
      <c r="C6993" s="79" t="s">
        <v>4408</v>
      </c>
      <c r="D6993" t="s">
        <v>498</v>
      </c>
      <c r="E6993" t="s">
        <v>10542</v>
      </c>
    </row>
    <row r="6994" spans="2:5" x14ac:dyDescent="0.35">
      <c r="B6994" s="79">
        <v>156</v>
      </c>
      <c r="C6994" s="79" t="s">
        <v>4408</v>
      </c>
      <c r="D6994" t="s">
        <v>499</v>
      </c>
      <c r="E6994" t="s">
        <v>10543</v>
      </c>
    </row>
    <row r="6995" spans="2:5" x14ac:dyDescent="0.35">
      <c r="B6995" s="79">
        <v>156</v>
      </c>
      <c r="C6995" s="79" t="s">
        <v>4408</v>
      </c>
      <c r="D6995" t="s">
        <v>501</v>
      </c>
      <c r="E6995" t="s">
        <v>10544</v>
      </c>
    </row>
    <row r="6996" spans="2:5" x14ac:dyDescent="0.35">
      <c r="B6996" s="79">
        <v>156</v>
      </c>
      <c r="C6996" s="79" t="s">
        <v>4408</v>
      </c>
      <c r="D6996" t="s">
        <v>502</v>
      </c>
      <c r="E6996" t="s">
        <v>10545</v>
      </c>
    </row>
    <row r="6997" spans="2:5" x14ac:dyDescent="0.35">
      <c r="B6997" s="79">
        <v>156</v>
      </c>
      <c r="C6997" s="79" t="s">
        <v>4408</v>
      </c>
      <c r="D6997" t="s">
        <v>503</v>
      </c>
      <c r="E6997" t="s">
        <v>10546</v>
      </c>
    </row>
    <row r="6998" spans="2:5" x14ac:dyDescent="0.35">
      <c r="B6998" s="79">
        <v>156</v>
      </c>
      <c r="C6998" s="79" t="s">
        <v>4408</v>
      </c>
      <c r="D6998" t="s">
        <v>504</v>
      </c>
      <c r="E6998" t="s">
        <v>10547</v>
      </c>
    </row>
    <row r="6999" spans="2:5" x14ac:dyDescent="0.35">
      <c r="B6999" s="79">
        <v>156</v>
      </c>
      <c r="C6999" s="79" t="s">
        <v>4408</v>
      </c>
      <c r="D6999" t="s">
        <v>505</v>
      </c>
      <c r="E6999" t="s">
        <v>10548</v>
      </c>
    </row>
    <row r="7000" spans="2:5" x14ac:dyDescent="0.35">
      <c r="B7000" s="79">
        <v>156</v>
      </c>
      <c r="C7000" s="79" t="s">
        <v>4408</v>
      </c>
      <c r="D7000" t="s">
        <v>507</v>
      </c>
      <c r="E7000" t="s">
        <v>10549</v>
      </c>
    </row>
    <row r="7001" spans="2:5" x14ac:dyDescent="0.35">
      <c r="B7001" s="79">
        <v>156</v>
      </c>
      <c r="C7001" s="79" t="s">
        <v>4408</v>
      </c>
      <c r="D7001" t="s">
        <v>508</v>
      </c>
      <c r="E7001" t="s">
        <v>10550</v>
      </c>
    </row>
    <row r="7002" spans="2:5" x14ac:dyDescent="0.35">
      <c r="B7002" s="79">
        <v>156</v>
      </c>
      <c r="C7002" s="79" t="s">
        <v>4408</v>
      </c>
      <c r="D7002" t="s">
        <v>509</v>
      </c>
      <c r="E7002" t="s">
        <v>10551</v>
      </c>
    </row>
    <row r="7003" spans="2:5" x14ac:dyDescent="0.35">
      <c r="B7003" s="79">
        <v>156</v>
      </c>
      <c r="C7003" s="79" t="s">
        <v>4408</v>
      </c>
      <c r="D7003" t="s">
        <v>510</v>
      </c>
      <c r="E7003" t="s">
        <v>10552</v>
      </c>
    </row>
    <row r="7004" spans="2:5" x14ac:dyDescent="0.35">
      <c r="B7004" s="79">
        <v>156</v>
      </c>
      <c r="C7004" s="79" t="s">
        <v>4408</v>
      </c>
      <c r="D7004" t="s">
        <v>512</v>
      </c>
      <c r="E7004" t="s">
        <v>10553</v>
      </c>
    </row>
    <row r="7005" spans="2:5" x14ac:dyDescent="0.35">
      <c r="B7005" s="79">
        <v>156</v>
      </c>
      <c r="C7005" s="79" t="s">
        <v>4408</v>
      </c>
      <c r="D7005" t="s">
        <v>514</v>
      </c>
      <c r="E7005" t="s">
        <v>10554</v>
      </c>
    </row>
    <row r="7006" spans="2:5" x14ac:dyDescent="0.35">
      <c r="B7006" s="79">
        <v>156</v>
      </c>
      <c r="C7006" s="79" t="s">
        <v>4408</v>
      </c>
      <c r="D7006" t="s">
        <v>515</v>
      </c>
      <c r="E7006" t="s">
        <v>10555</v>
      </c>
    </row>
    <row r="7007" spans="2:5" x14ac:dyDescent="0.35">
      <c r="B7007" s="79">
        <v>156</v>
      </c>
      <c r="C7007" s="79" t="s">
        <v>4408</v>
      </c>
      <c r="D7007" t="s">
        <v>517</v>
      </c>
      <c r="E7007" t="s">
        <v>10556</v>
      </c>
    </row>
    <row r="7008" spans="2:5" x14ac:dyDescent="0.35">
      <c r="B7008" s="79">
        <v>156</v>
      </c>
      <c r="C7008" s="79" t="s">
        <v>4408</v>
      </c>
      <c r="D7008" t="s">
        <v>518</v>
      </c>
      <c r="E7008" t="s">
        <v>10557</v>
      </c>
    </row>
    <row r="7009" spans="2:5" x14ac:dyDescent="0.35">
      <c r="B7009" s="79">
        <v>156</v>
      </c>
      <c r="C7009" s="79" t="s">
        <v>4408</v>
      </c>
      <c r="D7009" t="s">
        <v>520</v>
      </c>
      <c r="E7009" t="s">
        <v>10558</v>
      </c>
    </row>
    <row r="7010" spans="2:5" x14ac:dyDescent="0.35">
      <c r="B7010" s="79">
        <v>156</v>
      </c>
      <c r="C7010" s="79" t="s">
        <v>4408</v>
      </c>
      <c r="D7010" t="s">
        <v>521</v>
      </c>
      <c r="E7010" t="s">
        <v>10559</v>
      </c>
    </row>
    <row r="7011" spans="2:5" x14ac:dyDescent="0.35">
      <c r="B7011" s="79">
        <v>156</v>
      </c>
      <c r="C7011" s="79" t="s">
        <v>4408</v>
      </c>
      <c r="D7011" t="s">
        <v>522</v>
      </c>
      <c r="E7011" t="s">
        <v>10560</v>
      </c>
    </row>
    <row r="7012" spans="2:5" x14ac:dyDescent="0.35">
      <c r="B7012" s="79">
        <v>156</v>
      </c>
      <c r="C7012" s="79" t="s">
        <v>4408</v>
      </c>
      <c r="D7012" t="s">
        <v>523</v>
      </c>
      <c r="E7012" t="s">
        <v>10561</v>
      </c>
    </row>
    <row r="7013" spans="2:5" x14ac:dyDescent="0.35">
      <c r="B7013" s="79">
        <v>156</v>
      </c>
      <c r="C7013" s="79" t="s">
        <v>4408</v>
      </c>
      <c r="D7013" t="s">
        <v>525</v>
      </c>
      <c r="E7013" t="s">
        <v>10562</v>
      </c>
    </row>
    <row r="7014" spans="2:5" x14ac:dyDescent="0.35">
      <c r="B7014" s="79">
        <v>156</v>
      </c>
      <c r="C7014" s="79" t="s">
        <v>4408</v>
      </c>
      <c r="D7014" t="s">
        <v>526</v>
      </c>
      <c r="E7014" t="s">
        <v>10563</v>
      </c>
    </row>
    <row r="7015" spans="2:5" x14ac:dyDescent="0.35">
      <c r="B7015" s="79">
        <v>156</v>
      </c>
      <c r="C7015" s="79" t="s">
        <v>4408</v>
      </c>
      <c r="D7015" t="s">
        <v>527</v>
      </c>
      <c r="E7015" t="s">
        <v>10564</v>
      </c>
    </row>
    <row r="7016" spans="2:5" x14ac:dyDescent="0.35">
      <c r="B7016" s="79">
        <v>156</v>
      </c>
      <c r="C7016" s="79" t="s">
        <v>4408</v>
      </c>
      <c r="D7016" t="s">
        <v>529</v>
      </c>
      <c r="E7016" t="s">
        <v>10565</v>
      </c>
    </row>
    <row r="7017" spans="2:5" x14ac:dyDescent="0.35">
      <c r="B7017" s="79">
        <v>156</v>
      </c>
      <c r="C7017" s="79" t="s">
        <v>4408</v>
      </c>
      <c r="D7017" t="s">
        <v>530</v>
      </c>
      <c r="E7017" t="s">
        <v>10566</v>
      </c>
    </row>
    <row r="7018" spans="2:5" x14ac:dyDescent="0.35">
      <c r="B7018" s="79">
        <v>156</v>
      </c>
      <c r="C7018" s="79" t="s">
        <v>4408</v>
      </c>
      <c r="D7018" t="s">
        <v>532</v>
      </c>
      <c r="E7018" t="s">
        <v>10567</v>
      </c>
    </row>
    <row r="7019" spans="2:5" x14ac:dyDescent="0.35">
      <c r="B7019" s="79">
        <v>156</v>
      </c>
      <c r="C7019" s="79" t="s">
        <v>4408</v>
      </c>
      <c r="D7019" t="s">
        <v>533</v>
      </c>
      <c r="E7019" t="s">
        <v>10568</v>
      </c>
    </row>
    <row r="7020" spans="2:5" x14ac:dyDescent="0.35">
      <c r="B7020" s="79">
        <v>156</v>
      </c>
      <c r="C7020" s="79" t="s">
        <v>4408</v>
      </c>
      <c r="D7020" t="s">
        <v>535</v>
      </c>
      <c r="E7020" t="s">
        <v>10569</v>
      </c>
    </row>
    <row r="7021" spans="2:5" x14ac:dyDescent="0.35">
      <c r="B7021" s="79">
        <v>156</v>
      </c>
      <c r="C7021" s="79" t="s">
        <v>4408</v>
      </c>
      <c r="D7021" t="s">
        <v>536</v>
      </c>
      <c r="E7021" t="s">
        <v>10570</v>
      </c>
    </row>
    <row r="7022" spans="2:5" x14ac:dyDescent="0.35">
      <c r="B7022" s="79">
        <v>156</v>
      </c>
      <c r="C7022" s="79" t="s">
        <v>4408</v>
      </c>
      <c r="D7022" t="s">
        <v>537</v>
      </c>
      <c r="E7022" t="s">
        <v>10571</v>
      </c>
    </row>
    <row r="7023" spans="2:5" x14ac:dyDescent="0.35">
      <c r="B7023" s="79">
        <v>156</v>
      </c>
      <c r="C7023" s="79" t="s">
        <v>4408</v>
      </c>
      <c r="D7023" t="s">
        <v>539</v>
      </c>
      <c r="E7023" t="s">
        <v>10572</v>
      </c>
    </row>
    <row r="7024" spans="2:5" x14ac:dyDescent="0.35">
      <c r="B7024" s="79">
        <v>156</v>
      </c>
      <c r="C7024" s="79" t="s">
        <v>4408</v>
      </c>
      <c r="D7024" t="s">
        <v>540</v>
      </c>
      <c r="E7024" t="s">
        <v>10573</v>
      </c>
    </row>
    <row r="7025" spans="2:5" x14ac:dyDescent="0.35">
      <c r="B7025" s="79">
        <v>156</v>
      </c>
      <c r="C7025" s="79" t="s">
        <v>4408</v>
      </c>
      <c r="D7025" t="s">
        <v>541</v>
      </c>
      <c r="E7025" t="s">
        <v>10574</v>
      </c>
    </row>
    <row r="7026" spans="2:5" x14ac:dyDescent="0.35">
      <c r="B7026" s="79">
        <v>156</v>
      </c>
      <c r="C7026" s="79" t="s">
        <v>4408</v>
      </c>
      <c r="D7026" t="s">
        <v>542</v>
      </c>
      <c r="E7026" t="s">
        <v>10575</v>
      </c>
    </row>
    <row r="7027" spans="2:5" x14ac:dyDescent="0.35">
      <c r="B7027" s="79">
        <v>156</v>
      </c>
      <c r="C7027" s="79" t="s">
        <v>4408</v>
      </c>
      <c r="D7027" t="s">
        <v>544</v>
      </c>
      <c r="E7027" t="s">
        <v>10576</v>
      </c>
    </row>
    <row r="7028" spans="2:5" x14ac:dyDescent="0.35">
      <c r="B7028" s="79">
        <v>156</v>
      </c>
      <c r="C7028" s="79" t="s">
        <v>4408</v>
      </c>
      <c r="D7028" t="s">
        <v>545</v>
      </c>
      <c r="E7028" t="s">
        <v>10577</v>
      </c>
    </row>
    <row r="7029" spans="2:5" x14ac:dyDescent="0.35">
      <c r="B7029" s="79">
        <v>156</v>
      </c>
      <c r="C7029" s="79" t="s">
        <v>4408</v>
      </c>
      <c r="D7029" t="s">
        <v>547</v>
      </c>
      <c r="E7029" t="s">
        <v>10578</v>
      </c>
    </row>
    <row r="7030" spans="2:5" x14ac:dyDescent="0.35">
      <c r="B7030" s="79">
        <v>156</v>
      </c>
      <c r="C7030" s="79" t="s">
        <v>4408</v>
      </c>
      <c r="D7030" t="s">
        <v>548</v>
      </c>
      <c r="E7030" t="s">
        <v>10579</v>
      </c>
    </row>
    <row r="7031" spans="2:5" x14ac:dyDescent="0.35">
      <c r="B7031" s="79">
        <v>156</v>
      </c>
      <c r="C7031" s="79" t="s">
        <v>4408</v>
      </c>
      <c r="D7031" t="s">
        <v>549</v>
      </c>
      <c r="E7031" t="s">
        <v>10580</v>
      </c>
    </row>
    <row r="7032" spans="2:5" x14ac:dyDescent="0.35">
      <c r="B7032" s="79">
        <v>156</v>
      </c>
      <c r="C7032" s="79" t="s">
        <v>4408</v>
      </c>
      <c r="D7032" t="s">
        <v>551</v>
      </c>
      <c r="E7032" t="s">
        <v>10581</v>
      </c>
    </row>
    <row r="7033" spans="2:5" x14ac:dyDescent="0.35">
      <c r="B7033" s="79">
        <v>156</v>
      </c>
      <c r="C7033" s="79" t="s">
        <v>4408</v>
      </c>
      <c r="D7033" t="s">
        <v>552</v>
      </c>
      <c r="E7033" t="s">
        <v>10582</v>
      </c>
    </row>
    <row r="7034" spans="2:5" x14ac:dyDescent="0.35">
      <c r="B7034" s="79">
        <v>156</v>
      </c>
      <c r="C7034" s="79" t="s">
        <v>4408</v>
      </c>
      <c r="D7034" t="s">
        <v>553</v>
      </c>
      <c r="E7034" t="s">
        <v>10583</v>
      </c>
    </row>
    <row r="7035" spans="2:5" x14ac:dyDescent="0.35">
      <c r="B7035" s="79">
        <v>156</v>
      </c>
      <c r="C7035" s="79" t="s">
        <v>4408</v>
      </c>
      <c r="D7035" t="s">
        <v>554</v>
      </c>
      <c r="E7035" t="s">
        <v>10584</v>
      </c>
    </row>
    <row r="7036" spans="2:5" x14ac:dyDescent="0.35">
      <c r="B7036" s="79">
        <v>156</v>
      </c>
      <c r="C7036" s="79" t="s">
        <v>4408</v>
      </c>
      <c r="D7036" t="s">
        <v>555</v>
      </c>
      <c r="E7036" t="s">
        <v>10585</v>
      </c>
    </row>
    <row r="7037" spans="2:5" x14ac:dyDescent="0.35">
      <c r="B7037" s="79">
        <v>156</v>
      </c>
      <c r="C7037" s="79" t="s">
        <v>4408</v>
      </c>
      <c r="D7037" t="s">
        <v>556</v>
      </c>
      <c r="E7037" t="s">
        <v>10586</v>
      </c>
    </row>
    <row r="7038" spans="2:5" x14ac:dyDescent="0.35">
      <c r="B7038" s="79">
        <v>156</v>
      </c>
      <c r="C7038" s="79" t="s">
        <v>4408</v>
      </c>
      <c r="D7038" t="s">
        <v>558</v>
      </c>
      <c r="E7038" t="s">
        <v>10587</v>
      </c>
    </row>
    <row r="7039" spans="2:5" x14ac:dyDescent="0.35">
      <c r="B7039" s="79">
        <v>156</v>
      </c>
      <c r="C7039" s="79" t="s">
        <v>4408</v>
      </c>
      <c r="D7039" t="s">
        <v>559</v>
      </c>
      <c r="E7039" t="s">
        <v>10588</v>
      </c>
    </row>
    <row r="7040" spans="2:5" x14ac:dyDescent="0.35">
      <c r="B7040" s="79">
        <v>156</v>
      </c>
      <c r="C7040" s="79" t="s">
        <v>4408</v>
      </c>
      <c r="D7040" t="s">
        <v>560</v>
      </c>
      <c r="E7040" t="s">
        <v>10589</v>
      </c>
    </row>
    <row r="7041" spans="2:5" x14ac:dyDescent="0.35">
      <c r="B7041" s="79">
        <v>156</v>
      </c>
      <c r="C7041" s="79" t="s">
        <v>4408</v>
      </c>
      <c r="D7041" t="s">
        <v>561</v>
      </c>
      <c r="E7041" t="s">
        <v>10590</v>
      </c>
    </row>
    <row r="7042" spans="2:5" x14ac:dyDescent="0.35">
      <c r="B7042" s="79">
        <v>156</v>
      </c>
      <c r="C7042" s="79" t="s">
        <v>4408</v>
      </c>
      <c r="D7042" t="s">
        <v>562</v>
      </c>
      <c r="E7042" t="s">
        <v>10591</v>
      </c>
    </row>
    <row r="7043" spans="2:5" x14ac:dyDescent="0.35">
      <c r="B7043" s="79">
        <v>156</v>
      </c>
      <c r="C7043" s="79" t="s">
        <v>4408</v>
      </c>
      <c r="D7043" t="s">
        <v>563</v>
      </c>
      <c r="E7043" t="s">
        <v>10592</v>
      </c>
    </row>
    <row r="7044" spans="2:5" x14ac:dyDescent="0.35">
      <c r="B7044" s="79">
        <v>156</v>
      </c>
      <c r="C7044" s="79" t="s">
        <v>4408</v>
      </c>
      <c r="D7044" t="s">
        <v>564</v>
      </c>
      <c r="E7044" t="s">
        <v>10593</v>
      </c>
    </row>
    <row r="7045" spans="2:5" x14ac:dyDescent="0.35">
      <c r="B7045" s="79">
        <v>156</v>
      </c>
      <c r="C7045" s="79" t="s">
        <v>4408</v>
      </c>
      <c r="D7045" t="s">
        <v>597</v>
      </c>
      <c r="E7045" t="s">
        <v>10594</v>
      </c>
    </row>
    <row r="7046" spans="2:5" x14ac:dyDescent="0.35">
      <c r="B7046" s="79">
        <v>156</v>
      </c>
      <c r="C7046" s="79" t="s">
        <v>4408</v>
      </c>
      <c r="D7046" t="s">
        <v>910</v>
      </c>
      <c r="E7046" t="s">
        <v>10595</v>
      </c>
    </row>
    <row r="7047" spans="2:5" x14ac:dyDescent="0.35">
      <c r="B7047" s="79">
        <v>156</v>
      </c>
      <c r="C7047" s="79" t="s">
        <v>4408</v>
      </c>
      <c r="D7047" t="s">
        <v>1055</v>
      </c>
      <c r="E7047" t="s">
        <v>10596</v>
      </c>
    </row>
    <row r="7048" spans="2:5" x14ac:dyDescent="0.35">
      <c r="B7048" s="79">
        <v>156</v>
      </c>
      <c r="C7048" s="79" t="s">
        <v>4408</v>
      </c>
      <c r="D7048" t="s">
        <v>1056</v>
      </c>
      <c r="E7048" t="s">
        <v>10597</v>
      </c>
    </row>
    <row r="7049" spans="2:5" x14ac:dyDescent="0.35">
      <c r="B7049" s="79">
        <v>157</v>
      </c>
      <c r="C7049" s="79" t="s">
        <v>4413</v>
      </c>
      <c r="D7049" t="s">
        <v>446</v>
      </c>
      <c r="E7049" t="s">
        <v>1778</v>
      </c>
    </row>
    <row r="7050" spans="2:5" x14ac:dyDescent="0.35">
      <c r="B7050" s="79">
        <v>157</v>
      </c>
      <c r="C7050" s="79" t="s">
        <v>4413</v>
      </c>
      <c r="D7050" t="s">
        <v>448</v>
      </c>
      <c r="E7050" t="s">
        <v>10598</v>
      </c>
    </row>
    <row r="7051" spans="2:5" x14ac:dyDescent="0.35">
      <c r="B7051" s="79">
        <v>157</v>
      </c>
      <c r="C7051" s="79" t="s">
        <v>4413</v>
      </c>
      <c r="D7051" t="s">
        <v>449</v>
      </c>
      <c r="E7051" t="s">
        <v>1779</v>
      </c>
    </row>
    <row r="7052" spans="2:5" x14ac:dyDescent="0.35">
      <c r="B7052" s="79">
        <v>157</v>
      </c>
      <c r="C7052" s="79" t="s">
        <v>4413</v>
      </c>
      <c r="D7052" t="s">
        <v>450</v>
      </c>
      <c r="E7052" t="s">
        <v>10599</v>
      </c>
    </row>
    <row r="7053" spans="2:5" x14ac:dyDescent="0.35">
      <c r="B7053" s="79">
        <v>157</v>
      </c>
      <c r="C7053" s="79" t="s">
        <v>4413</v>
      </c>
      <c r="D7053" t="s">
        <v>452</v>
      </c>
      <c r="E7053" t="s">
        <v>10600</v>
      </c>
    </row>
    <row r="7054" spans="2:5" x14ac:dyDescent="0.35">
      <c r="B7054" s="79">
        <v>157</v>
      </c>
      <c r="C7054" s="79" t="s">
        <v>4413</v>
      </c>
      <c r="D7054" t="s">
        <v>454</v>
      </c>
      <c r="E7054" t="s">
        <v>10601</v>
      </c>
    </row>
    <row r="7055" spans="2:5" x14ac:dyDescent="0.35">
      <c r="B7055" s="79">
        <v>157</v>
      </c>
      <c r="C7055" s="79" t="s">
        <v>4413</v>
      </c>
      <c r="D7055" t="s">
        <v>456</v>
      </c>
      <c r="E7055" t="s">
        <v>1780</v>
      </c>
    </row>
    <row r="7056" spans="2:5" x14ac:dyDescent="0.35">
      <c r="B7056" s="79">
        <v>157</v>
      </c>
      <c r="C7056" s="79" t="s">
        <v>4413</v>
      </c>
      <c r="D7056" t="s">
        <v>458</v>
      </c>
      <c r="E7056" t="s">
        <v>1781</v>
      </c>
    </row>
    <row r="7057" spans="2:5" x14ac:dyDescent="0.35">
      <c r="B7057" s="79">
        <v>157</v>
      </c>
      <c r="C7057" s="79" t="s">
        <v>4413</v>
      </c>
      <c r="D7057" t="s">
        <v>459</v>
      </c>
      <c r="E7057" t="s">
        <v>1782</v>
      </c>
    </row>
    <row r="7058" spans="2:5" x14ac:dyDescent="0.35">
      <c r="B7058" s="79">
        <v>157</v>
      </c>
      <c r="C7058" s="79" t="s">
        <v>4413</v>
      </c>
      <c r="D7058" t="s">
        <v>460</v>
      </c>
      <c r="E7058" t="s">
        <v>1783</v>
      </c>
    </row>
    <row r="7059" spans="2:5" x14ac:dyDescent="0.35">
      <c r="B7059" s="79">
        <v>157</v>
      </c>
      <c r="C7059" s="79" t="s">
        <v>4413</v>
      </c>
      <c r="D7059" t="s">
        <v>461</v>
      </c>
      <c r="E7059" t="s">
        <v>1784</v>
      </c>
    </row>
    <row r="7060" spans="2:5" x14ac:dyDescent="0.35">
      <c r="B7060" s="79">
        <v>157</v>
      </c>
      <c r="C7060" s="79" t="s">
        <v>4413</v>
      </c>
      <c r="D7060" t="s">
        <v>462</v>
      </c>
      <c r="E7060" t="s">
        <v>10602</v>
      </c>
    </row>
    <row r="7061" spans="2:5" x14ac:dyDescent="0.35">
      <c r="B7061" s="79">
        <v>157</v>
      </c>
      <c r="C7061" s="79" t="s">
        <v>4413</v>
      </c>
      <c r="D7061" t="s">
        <v>464</v>
      </c>
      <c r="E7061" t="s">
        <v>10603</v>
      </c>
    </row>
    <row r="7062" spans="2:5" x14ac:dyDescent="0.35">
      <c r="B7062" s="79">
        <v>157</v>
      </c>
      <c r="C7062" s="79" t="s">
        <v>4413</v>
      </c>
      <c r="D7062" t="s">
        <v>466</v>
      </c>
      <c r="E7062" t="s">
        <v>10604</v>
      </c>
    </row>
    <row r="7063" spans="2:5" x14ac:dyDescent="0.35">
      <c r="B7063" s="79">
        <v>157</v>
      </c>
      <c r="C7063" s="79" t="s">
        <v>4413</v>
      </c>
      <c r="D7063" t="s">
        <v>467</v>
      </c>
      <c r="E7063" t="s">
        <v>10605</v>
      </c>
    </row>
    <row r="7064" spans="2:5" x14ac:dyDescent="0.35">
      <c r="B7064" s="79">
        <v>157</v>
      </c>
      <c r="C7064" s="79" t="s">
        <v>4413</v>
      </c>
      <c r="D7064" t="s">
        <v>910</v>
      </c>
      <c r="E7064" t="s">
        <v>10606</v>
      </c>
    </row>
    <row r="7065" spans="2:5" x14ac:dyDescent="0.35">
      <c r="B7065" s="79">
        <v>157</v>
      </c>
      <c r="C7065" s="79" t="s">
        <v>4413</v>
      </c>
      <c r="D7065" t="s">
        <v>1055</v>
      </c>
      <c r="E7065" t="s">
        <v>10607</v>
      </c>
    </row>
    <row r="7066" spans="2:5" x14ac:dyDescent="0.35">
      <c r="B7066" s="79">
        <v>157</v>
      </c>
      <c r="C7066" s="79" t="s">
        <v>4413</v>
      </c>
      <c r="D7066" t="s">
        <v>1056</v>
      </c>
      <c r="E7066" t="s">
        <v>10608</v>
      </c>
    </row>
    <row r="7067" spans="2:5" x14ac:dyDescent="0.35">
      <c r="B7067" s="79">
        <v>157</v>
      </c>
      <c r="C7067" s="79" t="s">
        <v>4413</v>
      </c>
      <c r="D7067" t="s">
        <v>1249</v>
      </c>
      <c r="E7067" t="s">
        <v>10609</v>
      </c>
    </row>
    <row r="7068" spans="2:5" x14ac:dyDescent="0.35">
      <c r="B7068" s="79">
        <v>158</v>
      </c>
      <c r="C7068" s="79" t="s">
        <v>4415</v>
      </c>
      <c r="D7068" t="s">
        <v>446</v>
      </c>
      <c r="E7068" t="s">
        <v>10610</v>
      </c>
    </row>
    <row r="7069" spans="2:5" x14ac:dyDescent="0.35">
      <c r="B7069" s="79">
        <v>158</v>
      </c>
      <c r="C7069" s="79" t="s">
        <v>4415</v>
      </c>
      <c r="D7069" t="s">
        <v>448</v>
      </c>
      <c r="E7069" t="s">
        <v>1785</v>
      </c>
    </row>
    <row r="7070" spans="2:5" x14ac:dyDescent="0.35">
      <c r="B7070" s="79">
        <v>158</v>
      </c>
      <c r="C7070" s="79" t="s">
        <v>4415</v>
      </c>
      <c r="D7070" t="s">
        <v>449</v>
      </c>
      <c r="E7070" t="s">
        <v>10611</v>
      </c>
    </row>
    <row r="7071" spans="2:5" x14ac:dyDescent="0.35">
      <c r="B7071" s="79">
        <v>158</v>
      </c>
      <c r="C7071" s="79" t="s">
        <v>4415</v>
      </c>
      <c r="D7071" t="s">
        <v>450</v>
      </c>
      <c r="E7071" t="s">
        <v>5322</v>
      </c>
    </row>
    <row r="7072" spans="2:5" x14ac:dyDescent="0.35">
      <c r="B7072" s="79">
        <v>158</v>
      </c>
      <c r="C7072" s="79" t="s">
        <v>4415</v>
      </c>
      <c r="D7072" t="s">
        <v>452</v>
      </c>
      <c r="E7072" t="s">
        <v>10612</v>
      </c>
    </row>
    <row r="7073" spans="2:5" x14ac:dyDescent="0.35">
      <c r="B7073" s="79">
        <v>158</v>
      </c>
      <c r="C7073" s="79" t="s">
        <v>4415</v>
      </c>
      <c r="D7073" t="s">
        <v>454</v>
      </c>
      <c r="E7073" t="s">
        <v>1786</v>
      </c>
    </row>
    <row r="7074" spans="2:5" x14ac:dyDescent="0.35">
      <c r="B7074" s="79">
        <v>158</v>
      </c>
      <c r="C7074" s="79" t="s">
        <v>4415</v>
      </c>
      <c r="D7074" t="s">
        <v>456</v>
      </c>
      <c r="E7074" t="s">
        <v>10613</v>
      </c>
    </row>
    <row r="7075" spans="2:5" x14ac:dyDescent="0.35">
      <c r="B7075" s="79">
        <v>158</v>
      </c>
      <c r="C7075" s="79" t="s">
        <v>4415</v>
      </c>
      <c r="D7075" t="s">
        <v>458</v>
      </c>
      <c r="E7075" t="s">
        <v>10614</v>
      </c>
    </row>
    <row r="7076" spans="2:5" x14ac:dyDescent="0.35">
      <c r="B7076" s="79">
        <v>158</v>
      </c>
      <c r="C7076" s="79" t="s">
        <v>4415</v>
      </c>
      <c r="D7076" t="s">
        <v>459</v>
      </c>
      <c r="E7076" t="s">
        <v>10615</v>
      </c>
    </row>
    <row r="7077" spans="2:5" x14ac:dyDescent="0.35">
      <c r="B7077" s="79">
        <v>158</v>
      </c>
      <c r="C7077" s="79" t="s">
        <v>4415</v>
      </c>
      <c r="D7077" t="s">
        <v>460</v>
      </c>
      <c r="E7077" t="s">
        <v>1787</v>
      </c>
    </row>
    <row r="7078" spans="2:5" x14ac:dyDescent="0.35">
      <c r="B7078" s="79">
        <v>158</v>
      </c>
      <c r="C7078" s="79" t="s">
        <v>4415</v>
      </c>
      <c r="D7078" t="s">
        <v>461</v>
      </c>
      <c r="E7078" t="s">
        <v>10616</v>
      </c>
    </row>
    <row r="7079" spans="2:5" x14ac:dyDescent="0.35">
      <c r="B7079" s="79">
        <v>158</v>
      </c>
      <c r="C7079" s="79" t="s">
        <v>4415</v>
      </c>
      <c r="D7079" t="s">
        <v>462</v>
      </c>
      <c r="E7079" t="s">
        <v>10617</v>
      </c>
    </row>
    <row r="7080" spans="2:5" x14ac:dyDescent="0.35">
      <c r="B7080" s="79">
        <v>158</v>
      </c>
      <c r="C7080" s="79" t="s">
        <v>4415</v>
      </c>
      <c r="D7080" t="s">
        <v>464</v>
      </c>
      <c r="E7080" t="s">
        <v>10618</v>
      </c>
    </row>
    <row r="7081" spans="2:5" x14ac:dyDescent="0.35">
      <c r="B7081" s="79">
        <v>158</v>
      </c>
      <c r="C7081" s="79" t="s">
        <v>4415</v>
      </c>
      <c r="D7081" t="s">
        <v>466</v>
      </c>
      <c r="E7081" t="s">
        <v>10619</v>
      </c>
    </row>
    <row r="7082" spans="2:5" x14ac:dyDescent="0.35">
      <c r="B7082" s="79">
        <v>158</v>
      </c>
      <c r="C7082" s="79" t="s">
        <v>4415</v>
      </c>
      <c r="D7082" t="s">
        <v>467</v>
      </c>
      <c r="E7082" t="s">
        <v>10620</v>
      </c>
    </row>
    <row r="7083" spans="2:5" x14ac:dyDescent="0.35">
      <c r="B7083" s="79">
        <v>158</v>
      </c>
      <c r="C7083" s="79" t="s">
        <v>4415</v>
      </c>
      <c r="D7083" t="s">
        <v>468</v>
      </c>
      <c r="E7083" t="s">
        <v>10621</v>
      </c>
    </row>
    <row r="7084" spans="2:5" x14ac:dyDescent="0.35">
      <c r="B7084" s="79">
        <v>158</v>
      </c>
      <c r="C7084" s="79" t="s">
        <v>4415</v>
      </c>
      <c r="D7084" t="s">
        <v>470</v>
      </c>
      <c r="E7084" t="s">
        <v>10622</v>
      </c>
    </row>
    <row r="7085" spans="2:5" x14ac:dyDescent="0.35">
      <c r="B7085" s="79">
        <v>158</v>
      </c>
      <c r="C7085" s="79" t="s">
        <v>4415</v>
      </c>
      <c r="D7085" t="s">
        <v>471</v>
      </c>
      <c r="E7085" t="s">
        <v>10623</v>
      </c>
    </row>
    <row r="7086" spans="2:5" x14ac:dyDescent="0.35">
      <c r="B7086" s="79">
        <v>158</v>
      </c>
      <c r="C7086" s="79" t="s">
        <v>4415</v>
      </c>
      <c r="D7086" t="s">
        <v>472</v>
      </c>
      <c r="E7086" t="s">
        <v>10624</v>
      </c>
    </row>
    <row r="7087" spans="2:5" x14ac:dyDescent="0.35">
      <c r="B7087" s="79">
        <v>158</v>
      </c>
      <c r="C7087" s="79" t="s">
        <v>4415</v>
      </c>
      <c r="D7087" t="s">
        <v>473</v>
      </c>
      <c r="E7087" t="s">
        <v>1788</v>
      </c>
    </row>
    <row r="7088" spans="2:5" x14ac:dyDescent="0.35">
      <c r="B7088" s="79">
        <v>158</v>
      </c>
      <c r="C7088" s="79" t="s">
        <v>4415</v>
      </c>
      <c r="D7088" t="s">
        <v>475</v>
      </c>
      <c r="E7088" t="s">
        <v>1789</v>
      </c>
    </row>
    <row r="7089" spans="2:5" x14ac:dyDescent="0.35">
      <c r="B7089" s="79">
        <v>158</v>
      </c>
      <c r="C7089" s="79" t="s">
        <v>4415</v>
      </c>
      <c r="D7089" t="s">
        <v>476</v>
      </c>
      <c r="E7089" t="s">
        <v>10625</v>
      </c>
    </row>
    <row r="7090" spans="2:5" x14ac:dyDescent="0.35">
      <c r="B7090" s="79">
        <v>158</v>
      </c>
      <c r="C7090" s="79" t="s">
        <v>4415</v>
      </c>
      <c r="D7090" t="s">
        <v>477</v>
      </c>
      <c r="E7090" t="s">
        <v>10626</v>
      </c>
    </row>
    <row r="7091" spans="2:5" x14ac:dyDescent="0.35">
      <c r="B7091" s="79">
        <v>158</v>
      </c>
      <c r="C7091" s="79" t="s">
        <v>4415</v>
      </c>
      <c r="D7091" t="s">
        <v>479</v>
      </c>
      <c r="E7091" t="s">
        <v>1790</v>
      </c>
    </row>
    <row r="7092" spans="2:5" x14ac:dyDescent="0.35">
      <c r="B7092" s="79">
        <v>158</v>
      </c>
      <c r="C7092" s="79" t="s">
        <v>4415</v>
      </c>
      <c r="D7092" t="s">
        <v>481</v>
      </c>
      <c r="E7092" t="s">
        <v>10627</v>
      </c>
    </row>
    <row r="7093" spans="2:5" x14ac:dyDescent="0.35">
      <c r="B7093" s="79">
        <v>158</v>
      </c>
      <c r="C7093" s="79" t="s">
        <v>4415</v>
      </c>
      <c r="D7093" t="s">
        <v>482</v>
      </c>
      <c r="E7093" t="s">
        <v>10628</v>
      </c>
    </row>
    <row r="7094" spans="2:5" x14ac:dyDescent="0.35">
      <c r="B7094" s="79">
        <v>158</v>
      </c>
      <c r="C7094" s="79" t="s">
        <v>4415</v>
      </c>
      <c r="D7094" t="s">
        <v>483</v>
      </c>
      <c r="E7094" t="s">
        <v>10629</v>
      </c>
    </row>
    <row r="7095" spans="2:5" x14ac:dyDescent="0.35">
      <c r="B7095" s="79">
        <v>158</v>
      </c>
      <c r="C7095" s="79" t="s">
        <v>4415</v>
      </c>
      <c r="D7095" t="s">
        <v>484</v>
      </c>
      <c r="E7095" t="s">
        <v>10630</v>
      </c>
    </row>
    <row r="7096" spans="2:5" x14ac:dyDescent="0.35">
      <c r="B7096" s="79">
        <v>158</v>
      </c>
      <c r="C7096" s="79" t="s">
        <v>4415</v>
      </c>
      <c r="D7096" t="s">
        <v>485</v>
      </c>
      <c r="E7096" t="s">
        <v>10631</v>
      </c>
    </row>
    <row r="7097" spans="2:5" x14ac:dyDescent="0.35">
      <c r="B7097" s="79">
        <v>158</v>
      </c>
      <c r="C7097" s="79" t="s">
        <v>4415</v>
      </c>
      <c r="D7097" t="s">
        <v>487</v>
      </c>
      <c r="E7097" t="s">
        <v>1791</v>
      </c>
    </row>
    <row r="7098" spans="2:5" x14ac:dyDescent="0.35">
      <c r="B7098" s="79">
        <v>158</v>
      </c>
      <c r="C7098" s="79" t="s">
        <v>4415</v>
      </c>
      <c r="D7098" t="s">
        <v>489</v>
      </c>
      <c r="E7098" t="s">
        <v>10632</v>
      </c>
    </row>
    <row r="7099" spans="2:5" x14ac:dyDescent="0.35">
      <c r="B7099" s="79">
        <v>158</v>
      </c>
      <c r="C7099" s="79" t="s">
        <v>4415</v>
      </c>
      <c r="D7099" t="s">
        <v>490</v>
      </c>
      <c r="E7099" t="s">
        <v>10633</v>
      </c>
    </row>
    <row r="7100" spans="2:5" x14ac:dyDescent="0.35">
      <c r="B7100" s="79">
        <v>158</v>
      </c>
      <c r="C7100" s="79" t="s">
        <v>4415</v>
      </c>
      <c r="D7100" t="s">
        <v>491</v>
      </c>
      <c r="E7100" t="s">
        <v>10634</v>
      </c>
    </row>
    <row r="7101" spans="2:5" x14ac:dyDescent="0.35">
      <c r="B7101" s="79">
        <v>158</v>
      </c>
      <c r="C7101" s="79" t="s">
        <v>4415</v>
      </c>
      <c r="D7101" t="s">
        <v>493</v>
      </c>
      <c r="E7101" t="s">
        <v>1792</v>
      </c>
    </row>
    <row r="7102" spans="2:5" x14ac:dyDescent="0.35">
      <c r="B7102" s="79">
        <v>158</v>
      </c>
      <c r="C7102" s="79" t="s">
        <v>4415</v>
      </c>
      <c r="D7102" t="s">
        <v>495</v>
      </c>
      <c r="E7102" t="s">
        <v>10635</v>
      </c>
    </row>
    <row r="7103" spans="2:5" x14ac:dyDescent="0.35">
      <c r="B7103" s="79">
        <v>158</v>
      </c>
      <c r="C7103" s="79" t="s">
        <v>4415</v>
      </c>
      <c r="D7103" t="s">
        <v>496</v>
      </c>
      <c r="E7103" t="s">
        <v>10636</v>
      </c>
    </row>
    <row r="7104" spans="2:5" x14ac:dyDescent="0.35">
      <c r="B7104" s="79">
        <v>158</v>
      </c>
      <c r="C7104" s="79" t="s">
        <v>4415</v>
      </c>
      <c r="D7104" t="s">
        <v>497</v>
      </c>
      <c r="E7104" t="s">
        <v>1793</v>
      </c>
    </row>
    <row r="7105" spans="2:5" x14ac:dyDescent="0.35">
      <c r="B7105" s="79">
        <v>158</v>
      </c>
      <c r="C7105" s="79" t="s">
        <v>4415</v>
      </c>
      <c r="D7105" t="s">
        <v>498</v>
      </c>
      <c r="E7105" t="s">
        <v>10637</v>
      </c>
    </row>
    <row r="7106" spans="2:5" x14ac:dyDescent="0.35">
      <c r="B7106" s="79">
        <v>158</v>
      </c>
      <c r="C7106" s="79" t="s">
        <v>4415</v>
      </c>
      <c r="D7106" t="s">
        <v>499</v>
      </c>
      <c r="E7106" t="s">
        <v>1794</v>
      </c>
    </row>
    <row r="7107" spans="2:5" x14ac:dyDescent="0.35">
      <c r="B7107" s="79">
        <v>158</v>
      </c>
      <c r="C7107" s="79" t="s">
        <v>4415</v>
      </c>
      <c r="D7107" t="s">
        <v>501</v>
      </c>
      <c r="E7107" t="s">
        <v>10638</v>
      </c>
    </row>
    <row r="7108" spans="2:5" x14ac:dyDescent="0.35">
      <c r="B7108" s="79">
        <v>158</v>
      </c>
      <c r="C7108" s="79" t="s">
        <v>4415</v>
      </c>
      <c r="D7108" t="s">
        <v>502</v>
      </c>
      <c r="E7108" t="s">
        <v>10639</v>
      </c>
    </row>
    <row r="7109" spans="2:5" x14ac:dyDescent="0.35">
      <c r="B7109" s="79">
        <v>158</v>
      </c>
      <c r="C7109" s="79" t="s">
        <v>4415</v>
      </c>
      <c r="D7109" t="s">
        <v>503</v>
      </c>
      <c r="E7109" t="s">
        <v>10640</v>
      </c>
    </row>
    <row r="7110" spans="2:5" x14ac:dyDescent="0.35">
      <c r="B7110" s="79">
        <v>158</v>
      </c>
      <c r="C7110" s="79" t="s">
        <v>4415</v>
      </c>
      <c r="D7110" t="s">
        <v>504</v>
      </c>
      <c r="E7110" t="s">
        <v>1795</v>
      </c>
    </row>
    <row r="7111" spans="2:5" x14ac:dyDescent="0.35">
      <c r="B7111" s="79">
        <v>158</v>
      </c>
      <c r="C7111" s="79" t="s">
        <v>4415</v>
      </c>
      <c r="D7111" t="s">
        <v>505</v>
      </c>
      <c r="E7111" t="s">
        <v>10641</v>
      </c>
    </row>
    <row r="7112" spans="2:5" x14ac:dyDescent="0.35">
      <c r="B7112" s="79">
        <v>158</v>
      </c>
      <c r="C7112" s="79" t="s">
        <v>4415</v>
      </c>
      <c r="D7112" t="s">
        <v>507</v>
      </c>
      <c r="E7112" t="s">
        <v>10642</v>
      </c>
    </row>
    <row r="7113" spans="2:5" x14ac:dyDescent="0.35">
      <c r="B7113" s="79">
        <v>158</v>
      </c>
      <c r="C7113" s="79" t="s">
        <v>4415</v>
      </c>
      <c r="D7113" t="s">
        <v>508</v>
      </c>
      <c r="E7113" t="s">
        <v>1057</v>
      </c>
    </row>
    <row r="7114" spans="2:5" x14ac:dyDescent="0.35">
      <c r="B7114" s="79">
        <v>158</v>
      </c>
      <c r="C7114" s="79" t="s">
        <v>4415</v>
      </c>
      <c r="D7114" t="s">
        <v>509</v>
      </c>
      <c r="E7114" t="s">
        <v>10643</v>
      </c>
    </row>
    <row r="7115" spans="2:5" x14ac:dyDescent="0.35">
      <c r="B7115" s="79">
        <v>158</v>
      </c>
      <c r="C7115" s="79" t="s">
        <v>4415</v>
      </c>
      <c r="D7115" t="s">
        <v>510</v>
      </c>
      <c r="E7115" t="s">
        <v>10644</v>
      </c>
    </row>
    <row r="7116" spans="2:5" x14ac:dyDescent="0.35">
      <c r="B7116" s="79">
        <v>158</v>
      </c>
      <c r="C7116" s="79" t="s">
        <v>4415</v>
      </c>
      <c r="D7116" t="s">
        <v>512</v>
      </c>
      <c r="E7116" t="s">
        <v>10645</v>
      </c>
    </row>
    <row r="7117" spans="2:5" x14ac:dyDescent="0.35">
      <c r="B7117" s="79">
        <v>158</v>
      </c>
      <c r="C7117" s="79" t="s">
        <v>4415</v>
      </c>
      <c r="D7117" t="s">
        <v>514</v>
      </c>
      <c r="E7117" t="s">
        <v>10646</v>
      </c>
    </row>
    <row r="7118" spans="2:5" x14ac:dyDescent="0.35">
      <c r="B7118" s="79">
        <v>158</v>
      </c>
      <c r="C7118" s="79" t="s">
        <v>4415</v>
      </c>
      <c r="D7118" t="s">
        <v>515</v>
      </c>
      <c r="E7118" t="s">
        <v>10647</v>
      </c>
    </row>
    <row r="7119" spans="2:5" x14ac:dyDescent="0.35">
      <c r="B7119" s="79">
        <v>158</v>
      </c>
      <c r="C7119" s="79" t="s">
        <v>4415</v>
      </c>
      <c r="D7119" t="s">
        <v>517</v>
      </c>
      <c r="E7119" t="s">
        <v>10648</v>
      </c>
    </row>
    <row r="7120" spans="2:5" x14ac:dyDescent="0.35">
      <c r="B7120" s="79">
        <v>158</v>
      </c>
      <c r="C7120" s="79" t="s">
        <v>4415</v>
      </c>
      <c r="D7120" t="s">
        <v>518</v>
      </c>
      <c r="E7120" t="s">
        <v>10649</v>
      </c>
    </row>
    <row r="7121" spans="2:5" x14ac:dyDescent="0.35">
      <c r="B7121" s="79">
        <v>158</v>
      </c>
      <c r="C7121" s="79" t="s">
        <v>4415</v>
      </c>
      <c r="D7121" t="s">
        <v>520</v>
      </c>
      <c r="E7121" t="s">
        <v>10650</v>
      </c>
    </row>
    <row r="7122" spans="2:5" x14ac:dyDescent="0.35">
      <c r="B7122" s="79">
        <v>158</v>
      </c>
      <c r="C7122" s="79" t="s">
        <v>4415</v>
      </c>
      <c r="D7122" t="s">
        <v>521</v>
      </c>
      <c r="E7122" t="s">
        <v>1796</v>
      </c>
    </row>
    <row r="7123" spans="2:5" x14ac:dyDescent="0.35">
      <c r="B7123" s="79">
        <v>158</v>
      </c>
      <c r="C7123" s="79" t="s">
        <v>4415</v>
      </c>
      <c r="D7123" t="s">
        <v>522</v>
      </c>
      <c r="E7123" t="s">
        <v>10651</v>
      </c>
    </row>
    <row r="7124" spans="2:5" x14ac:dyDescent="0.35">
      <c r="B7124" s="79">
        <v>158</v>
      </c>
      <c r="C7124" s="79" t="s">
        <v>4415</v>
      </c>
      <c r="D7124" t="s">
        <v>523</v>
      </c>
      <c r="E7124" t="s">
        <v>1797</v>
      </c>
    </row>
    <row r="7125" spans="2:5" x14ac:dyDescent="0.35">
      <c r="B7125" s="79">
        <v>158</v>
      </c>
      <c r="C7125" s="79" t="s">
        <v>4415</v>
      </c>
      <c r="D7125" t="s">
        <v>525</v>
      </c>
      <c r="E7125" t="s">
        <v>1798</v>
      </c>
    </row>
    <row r="7126" spans="2:5" x14ac:dyDescent="0.35">
      <c r="B7126" s="79">
        <v>158</v>
      </c>
      <c r="C7126" s="79" t="s">
        <v>4415</v>
      </c>
      <c r="D7126" t="s">
        <v>526</v>
      </c>
      <c r="E7126" t="s">
        <v>10652</v>
      </c>
    </row>
    <row r="7127" spans="2:5" x14ac:dyDescent="0.35">
      <c r="B7127" s="79">
        <v>158</v>
      </c>
      <c r="C7127" s="79" t="s">
        <v>4415</v>
      </c>
      <c r="D7127" t="s">
        <v>527</v>
      </c>
      <c r="E7127" t="s">
        <v>10653</v>
      </c>
    </row>
    <row r="7128" spans="2:5" x14ac:dyDescent="0.35">
      <c r="B7128" s="79">
        <v>158</v>
      </c>
      <c r="C7128" s="79" t="s">
        <v>4415</v>
      </c>
      <c r="D7128" t="s">
        <v>529</v>
      </c>
      <c r="E7128" t="s">
        <v>1799</v>
      </c>
    </row>
    <row r="7129" spans="2:5" x14ac:dyDescent="0.35">
      <c r="B7129" s="79">
        <v>158</v>
      </c>
      <c r="C7129" s="79" t="s">
        <v>4415</v>
      </c>
      <c r="D7129" t="s">
        <v>530</v>
      </c>
      <c r="E7129" t="s">
        <v>1800</v>
      </c>
    </row>
    <row r="7130" spans="2:5" x14ac:dyDescent="0.35">
      <c r="B7130" s="79">
        <v>158</v>
      </c>
      <c r="C7130" s="79" t="s">
        <v>4415</v>
      </c>
      <c r="D7130" t="s">
        <v>532</v>
      </c>
      <c r="E7130" t="s">
        <v>10654</v>
      </c>
    </row>
    <row r="7131" spans="2:5" x14ac:dyDescent="0.35">
      <c r="B7131" s="79">
        <v>158</v>
      </c>
      <c r="C7131" s="79" t="s">
        <v>4415</v>
      </c>
      <c r="D7131" t="s">
        <v>533</v>
      </c>
      <c r="E7131" t="s">
        <v>10655</v>
      </c>
    </row>
    <row r="7132" spans="2:5" x14ac:dyDescent="0.35">
      <c r="B7132" s="79">
        <v>158</v>
      </c>
      <c r="C7132" s="79" t="s">
        <v>4415</v>
      </c>
      <c r="D7132" t="s">
        <v>535</v>
      </c>
      <c r="E7132" t="s">
        <v>10656</v>
      </c>
    </row>
    <row r="7133" spans="2:5" x14ac:dyDescent="0.35">
      <c r="B7133" s="79">
        <v>158</v>
      </c>
      <c r="C7133" s="79" t="s">
        <v>4415</v>
      </c>
      <c r="D7133" t="s">
        <v>536</v>
      </c>
      <c r="E7133" t="s">
        <v>10657</v>
      </c>
    </row>
    <row r="7134" spans="2:5" x14ac:dyDescent="0.35">
      <c r="B7134" s="79">
        <v>158</v>
      </c>
      <c r="C7134" s="79" t="s">
        <v>4415</v>
      </c>
      <c r="D7134" t="s">
        <v>537</v>
      </c>
      <c r="E7134" t="s">
        <v>10658</v>
      </c>
    </row>
    <row r="7135" spans="2:5" x14ac:dyDescent="0.35">
      <c r="B7135" s="79">
        <v>158</v>
      </c>
      <c r="C7135" s="79" t="s">
        <v>4415</v>
      </c>
      <c r="D7135" t="s">
        <v>539</v>
      </c>
      <c r="E7135" t="s">
        <v>1801</v>
      </c>
    </row>
    <row r="7136" spans="2:5" x14ac:dyDescent="0.35">
      <c r="B7136" s="79">
        <v>158</v>
      </c>
      <c r="C7136" s="79" t="s">
        <v>4415</v>
      </c>
      <c r="D7136" t="s">
        <v>540</v>
      </c>
      <c r="E7136" t="s">
        <v>1802</v>
      </c>
    </row>
    <row r="7137" spans="2:5" x14ac:dyDescent="0.35">
      <c r="B7137" s="79">
        <v>158</v>
      </c>
      <c r="C7137" s="79" t="s">
        <v>4415</v>
      </c>
      <c r="D7137" t="s">
        <v>541</v>
      </c>
      <c r="E7137" t="s">
        <v>10659</v>
      </c>
    </row>
    <row r="7138" spans="2:5" x14ac:dyDescent="0.35">
      <c r="B7138" s="79">
        <v>158</v>
      </c>
      <c r="C7138" s="79" t="s">
        <v>4415</v>
      </c>
      <c r="D7138" t="s">
        <v>542</v>
      </c>
      <c r="E7138" t="s">
        <v>10660</v>
      </c>
    </row>
    <row r="7139" spans="2:5" x14ac:dyDescent="0.35">
      <c r="B7139" s="79">
        <v>158</v>
      </c>
      <c r="C7139" s="79" t="s">
        <v>4415</v>
      </c>
      <c r="D7139" t="s">
        <v>544</v>
      </c>
      <c r="E7139" t="s">
        <v>10661</v>
      </c>
    </row>
    <row r="7140" spans="2:5" x14ac:dyDescent="0.35">
      <c r="B7140" s="79">
        <v>158</v>
      </c>
      <c r="C7140" s="79" t="s">
        <v>4415</v>
      </c>
      <c r="D7140" t="s">
        <v>545</v>
      </c>
      <c r="E7140" t="s">
        <v>10662</v>
      </c>
    </row>
    <row r="7141" spans="2:5" x14ac:dyDescent="0.35">
      <c r="B7141" s="79">
        <v>158</v>
      </c>
      <c r="C7141" s="79" t="s">
        <v>4415</v>
      </c>
      <c r="D7141" t="s">
        <v>547</v>
      </c>
      <c r="E7141" t="s">
        <v>1803</v>
      </c>
    </row>
    <row r="7142" spans="2:5" x14ac:dyDescent="0.35">
      <c r="B7142" s="79">
        <v>158</v>
      </c>
      <c r="C7142" s="79" t="s">
        <v>4415</v>
      </c>
      <c r="D7142" t="s">
        <v>548</v>
      </c>
      <c r="E7142" t="s">
        <v>10663</v>
      </c>
    </row>
    <row r="7143" spans="2:5" x14ac:dyDescent="0.35">
      <c r="B7143" s="79">
        <v>158</v>
      </c>
      <c r="C7143" s="79" t="s">
        <v>4415</v>
      </c>
      <c r="D7143" t="s">
        <v>549</v>
      </c>
      <c r="E7143" t="s">
        <v>10664</v>
      </c>
    </row>
    <row r="7144" spans="2:5" x14ac:dyDescent="0.35">
      <c r="B7144" s="79">
        <v>158</v>
      </c>
      <c r="C7144" s="79" t="s">
        <v>4415</v>
      </c>
      <c r="D7144" t="s">
        <v>551</v>
      </c>
      <c r="E7144" t="s">
        <v>1804</v>
      </c>
    </row>
    <row r="7145" spans="2:5" x14ac:dyDescent="0.35">
      <c r="B7145" s="79">
        <v>158</v>
      </c>
      <c r="C7145" s="79" t="s">
        <v>4415</v>
      </c>
      <c r="D7145" t="s">
        <v>552</v>
      </c>
      <c r="E7145" t="s">
        <v>10665</v>
      </c>
    </row>
    <row r="7146" spans="2:5" x14ac:dyDescent="0.35">
      <c r="B7146" s="79">
        <v>158</v>
      </c>
      <c r="C7146" s="79" t="s">
        <v>4415</v>
      </c>
      <c r="D7146" t="s">
        <v>553</v>
      </c>
      <c r="E7146" t="s">
        <v>10666</v>
      </c>
    </row>
    <row r="7147" spans="2:5" x14ac:dyDescent="0.35">
      <c r="B7147" s="79">
        <v>158</v>
      </c>
      <c r="C7147" s="79" t="s">
        <v>4415</v>
      </c>
      <c r="D7147" t="s">
        <v>554</v>
      </c>
      <c r="E7147" t="s">
        <v>10667</v>
      </c>
    </row>
    <row r="7148" spans="2:5" x14ac:dyDescent="0.35">
      <c r="B7148" s="79">
        <v>158</v>
      </c>
      <c r="C7148" s="79" t="s">
        <v>4415</v>
      </c>
      <c r="D7148" t="s">
        <v>555</v>
      </c>
      <c r="E7148" t="s">
        <v>1805</v>
      </c>
    </row>
    <row r="7149" spans="2:5" x14ac:dyDescent="0.35">
      <c r="B7149" s="79">
        <v>158</v>
      </c>
      <c r="C7149" s="79" t="s">
        <v>4415</v>
      </c>
      <c r="D7149" t="s">
        <v>556</v>
      </c>
      <c r="E7149" t="s">
        <v>1806</v>
      </c>
    </row>
    <row r="7150" spans="2:5" x14ac:dyDescent="0.35">
      <c r="B7150" s="79">
        <v>158</v>
      </c>
      <c r="C7150" s="79" t="s">
        <v>4415</v>
      </c>
      <c r="D7150" t="s">
        <v>558</v>
      </c>
      <c r="E7150" t="s">
        <v>10668</v>
      </c>
    </row>
    <row r="7151" spans="2:5" x14ac:dyDescent="0.35">
      <c r="B7151" s="79">
        <v>158</v>
      </c>
      <c r="C7151" s="79" t="s">
        <v>4415</v>
      </c>
      <c r="D7151" t="s">
        <v>559</v>
      </c>
      <c r="E7151" t="s">
        <v>10669</v>
      </c>
    </row>
    <row r="7152" spans="2:5" x14ac:dyDescent="0.35">
      <c r="B7152" s="79">
        <v>158</v>
      </c>
      <c r="C7152" s="79" t="s">
        <v>4415</v>
      </c>
      <c r="D7152" t="s">
        <v>560</v>
      </c>
      <c r="E7152" t="s">
        <v>1807</v>
      </c>
    </row>
    <row r="7153" spans="2:5" x14ac:dyDescent="0.35">
      <c r="B7153" s="79">
        <v>158</v>
      </c>
      <c r="C7153" s="79" t="s">
        <v>4415</v>
      </c>
      <c r="D7153" t="s">
        <v>561</v>
      </c>
      <c r="E7153" t="s">
        <v>10670</v>
      </c>
    </row>
    <row r="7154" spans="2:5" x14ac:dyDescent="0.35">
      <c r="B7154" s="79">
        <v>158</v>
      </c>
      <c r="C7154" s="79" t="s">
        <v>4415</v>
      </c>
      <c r="D7154" t="s">
        <v>562</v>
      </c>
      <c r="E7154" t="s">
        <v>1808</v>
      </c>
    </row>
    <row r="7155" spans="2:5" x14ac:dyDescent="0.35">
      <c r="B7155" s="79">
        <v>158</v>
      </c>
      <c r="C7155" s="79" t="s">
        <v>4415</v>
      </c>
      <c r="D7155" t="s">
        <v>563</v>
      </c>
      <c r="E7155" t="s">
        <v>1809</v>
      </c>
    </row>
    <row r="7156" spans="2:5" x14ac:dyDescent="0.35">
      <c r="B7156" s="79">
        <v>158</v>
      </c>
      <c r="C7156" s="79" t="s">
        <v>4415</v>
      </c>
      <c r="D7156" t="s">
        <v>564</v>
      </c>
      <c r="E7156" t="s">
        <v>10671</v>
      </c>
    </row>
    <row r="7157" spans="2:5" x14ac:dyDescent="0.35">
      <c r="B7157" s="79">
        <v>158</v>
      </c>
      <c r="C7157" s="79" t="s">
        <v>4415</v>
      </c>
      <c r="D7157" t="s">
        <v>597</v>
      </c>
      <c r="E7157" t="s">
        <v>10672</v>
      </c>
    </row>
    <row r="7158" spans="2:5" x14ac:dyDescent="0.35">
      <c r="B7158" s="79">
        <v>158</v>
      </c>
      <c r="C7158" s="79" t="s">
        <v>4415</v>
      </c>
      <c r="D7158" t="s">
        <v>910</v>
      </c>
      <c r="E7158" t="s">
        <v>10673</v>
      </c>
    </row>
    <row r="7159" spans="2:5" x14ac:dyDescent="0.35">
      <c r="B7159" s="79">
        <v>158</v>
      </c>
      <c r="C7159" s="79" t="s">
        <v>4415</v>
      </c>
      <c r="D7159" t="s">
        <v>1055</v>
      </c>
      <c r="E7159" t="s">
        <v>10674</v>
      </c>
    </row>
    <row r="7160" spans="2:5" x14ac:dyDescent="0.35">
      <c r="B7160" s="79">
        <v>159</v>
      </c>
      <c r="C7160" s="79" t="s">
        <v>224</v>
      </c>
      <c r="D7160" t="s">
        <v>446</v>
      </c>
      <c r="E7160" t="s">
        <v>1810</v>
      </c>
    </row>
    <row r="7161" spans="2:5" x14ac:dyDescent="0.35">
      <c r="B7161" s="79">
        <v>159</v>
      </c>
      <c r="C7161" s="79" t="s">
        <v>224</v>
      </c>
      <c r="D7161" t="s">
        <v>448</v>
      </c>
      <c r="E7161" t="s">
        <v>10675</v>
      </c>
    </row>
    <row r="7162" spans="2:5" x14ac:dyDescent="0.35">
      <c r="B7162" s="79">
        <v>159</v>
      </c>
      <c r="C7162" s="79" t="s">
        <v>224</v>
      </c>
      <c r="D7162" t="s">
        <v>449</v>
      </c>
      <c r="E7162" t="s">
        <v>10676</v>
      </c>
    </row>
    <row r="7163" spans="2:5" x14ac:dyDescent="0.35">
      <c r="B7163" s="79">
        <v>159</v>
      </c>
      <c r="C7163" s="79" t="s">
        <v>224</v>
      </c>
      <c r="D7163" t="s">
        <v>450</v>
      </c>
      <c r="E7163" t="s">
        <v>1807</v>
      </c>
    </row>
    <row r="7164" spans="2:5" x14ac:dyDescent="0.35">
      <c r="B7164" s="79">
        <v>159</v>
      </c>
      <c r="C7164" s="79" t="s">
        <v>224</v>
      </c>
      <c r="D7164" t="s">
        <v>452</v>
      </c>
      <c r="E7164" t="s">
        <v>1811</v>
      </c>
    </row>
    <row r="7165" spans="2:5" x14ac:dyDescent="0.35">
      <c r="B7165" s="79">
        <v>159</v>
      </c>
      <c r="C7165" s="79" t="s">
        <v>224</v>
      </c>
      <c r="D7165" t="s">
        <v>454</v>
      </c>
      <c r="E7165" t="s">
        <v>10677</v>
      </c>
    </row>
    <row r="7166" spans="2:5" x14ac:dyDescent="0.35">
      <c r="B7166" s="79">
        <v>159</v>
      </c>
      <c r="C7166" s="79" t="s">
        <v>224</v>
      </c>
      <c r="D7166" t="s">
        <v>456</v>
      </c>
      <c r="E7166" t="s">
        <v>10678</v>
      </c>
    </row>
    <row r="7167" spans="2:5" x14ac:dyDescent="0.35">
      <c r="B7167" s="79">
        <v>159</v>
      </c>
      <c r="C7167" s="79" t="s">
        <v>224</v>
      </c>
      <c r="D7167" t="s">
        <v>458</v>
      </c>
      <c r="E7167" t="s">
        <v>10679</v>
      </c>
    </row>
    <row r="7168" spans="2:5" x14ac:dyDescent="0.35">
      <c r="B7168" s="79">
        <v>159</v>
      </c>
      <c r="C7168" s="79" t="s">
        <v>224</v>
      </c>
      <c r="D7168" t="s">
        <v>459</v>
      </c>
      <c r="E7168" t="s">
        <v>10680</v>
      </c>
    </row>
    <row r="7169" spans="2:5" x14ac:dyDescent="0.35">
      <c r="B7169" s="79">
        <v>159</v>
      </c>
      <c r="C7169" s="79" t="s">
        <v>224</v>
      </c>
      <c r="D7169" t="s">
        <v>460</v>
      </c>
      <c r="E7169" t="s">
        <v>10681</v>
      </c>
    </row>
    <row r="7170" spans="2:5" x14ac:dyDescent="0.35">
      <c r="B7170" s="79">
        <v>159</v>
      </c>
      <c r="C7170" s="79" t="s">
        <v>224</v>
      </c>
      <c r="D7170" t="s">
        <v>461</v>
      </c>
      <c r="E7170" t="s">
        <v>10682</v>
      </c>
    </row>
    <row r="7171" spans="2:5" x14ac:dyDescent="0.35">
      <c r="B7171" s="79">
        <v>159</v>
      </c>
      <c r="C7171" s="79" t="s">
        <v>224</v>
      </c>
      <c r="D7171" t="s">
        <v>462</v>
      </c>
      <c r="E7171" t="s">
        <v>10683</v>
      </c>
    </row>
    <row r="7172" spans="2:5" x14ac:dyDescent="0.35">
      <c r="B7172" s="79">
        <v>159</v>
      </c>
      <c r="C7172" s="79" t="s">
        <v>224</v>
      </c>
      <c r="D7172" t="s">
        <v>464</v>
      </c>
      <c r="E7172" t="s">
        <v>1812</v>
      </c>
    </row>
    <row r="7173" spans="2:5" x14ac:dyDescent="0.35">
      <c r="B7173" s="79">
        <v>159</v>
      </c>
      <c r="C7173" s="79" t="s">
        <v>224</v>
      </c>
      <c r="D7173" t="s">
        <v>466</v>
      </c>
      <c r="E7173" t="s">
        <v>10684</v>
      </c>
    </row>
    <row r="7174" spans="2:5" x14ac:dyDescent="0.35">
      <c r="B7174" s="79">
        <v>159</v>
      </c>
      <c r="C7174" s="79" t="s">
        <v>224</v>
      </c>
      <c r="D7174" t="s">
        <v>467</v>
      </c>
      <c r="E7174" t="s">
        <v>10685</v>
      </c>
    </row>
    <row r="7175" spans="2:5" x14ac:dyDescent="0.35">
      <c r="B7175" s="79">
        <v>159</v>
      </c>
      <c r="C7175" s="79" t="s">
        <v>224</v>
      </c>
      <c r="D7175" t="s">
        <v>468</v>
      </c>
      <c r="E7175" t="s">
        <v>10686</v>
      </c>
    </row>
    <row r="7176" spans="2:5" x14ac:dyDescent="0.35">
      <c r="B7176" s="79">
        <v>159</v>
      </c>
      <c r="C7176" s="79" t="s">
        <v>224</v>
      </c>
      <c r="D7176" t="s">
        <v>910</v>
      </c>
      <c r="E7176" t="s">
        <v>1813</v>
      </c>
    </row>
    <row r="7177" spans="2:5" x14ac:dyDescent="0.35">
      <c r="B7177" s="79">
        <v>159</v>
      </c>
      <c r="C7177" s="79" t="s">
        <v>224</v>
      </c>
      <c r="D7177" t="s">
        <v>1055</v>
      </c>
      <c r="E7177" t="s">
        <v>10687</v>
      </c>
    </row>
    <row r="7178" spans="2:5" x14ac:dyDescent="0.35">
      <c r="B7178" s="79">
        <v>159</v>
      </c>
      <c r="C7178" s="79" t="s">
        <v>224</v>
      </c>
      <c r="D7178" t="s">
        <v>1056</v>
      </c>
      <c r="E7178" t="s">
        <v>10688</v>
      </c>
    </row>
    <row r="7179" spans="2:5" x14ac:dyDescent="0.35">
      <c r="B7179" s="79">
        <v>160</v>
      </c>
      <c r="C7179" s="79" t="s">
        <v>4419</v>
      </c>
      <c r="D7179" t="s">
        <v>446</v>
      </c>
      <c r="E7179" t="s">
        <v>10689</v>
      </c>
    </row>
    <row r="7180" spans="2:5" x14ac:dyDescent="0.35">
      <c r="B7180" s="79">
        <v>160</v>
      </c>
      <c r="C7180" s="79" t="s">
        <v>4419</v>
      </c>
      <c r="D7180" t="s">
        <v>448</v>
      </c>
      <c r="E7180" t="s">
        <v>10690</v>
      </c>
    </row>
    <row r="7181" spans="2:5" x14ac:dyDescent="0.35">
      <c r="B7181" s="79">
        <v>160</v>
      </c>
      <c r="C7181" s="79" t="s">
        <v>4419</v>
      </c>
      <c r="D7181" t="s">
        <v>449</v>
      </c>
      <c r="E7181" t="s">
        <v>10691</v>
      </c>
    </row>
    <row r="7182" spans="2:5" x14ac:dyDescent="0.35">
      <c r="B7182" s="79">
        <v>160</v>
      </c>
      <c r="C7182" s="79" t="s">
        <v>4419</v>
      </c>
      <c r="D7182" t="s">
        <v>450</v>
      </c>
      <c r="E7182" t="s">
        <v>10692</v>
      </c>
    </row>
    <row r="7183" spans="2:5" x14ac:dyDescent="0.35">
      <c r="B7183" s="79">
        <v>160</v>
      </c>
      <c r="C7183" s="79" t="s">
        <v>4419</v>
      </c>
      <c r="D7183" t="s">
        <v>452</v>
      </c>
      <c r="E7183" t="s">
        <v>10693</v>
      </c>
    </row>
    <row r="7184" spans="2:5" x14ac:dyDescent="0.35">
      <c r="B7184" s="79">
        <v>160</v>
      </c>
      <c r="C7184" s="79" t="s">
        <v>4419</v>
      </c>
      <c r="D7184" t="s">
        <v>454</v>
      </c>
      <c r="E7184" t="s">
        <v>10694</v>
      </c>
    </row>
    <row r="7185" spans="2:5" x14ac:dyDescent="0.35">
      <c r="B7185" s="79">
        <v>160</v>
      </c>
      <c r="C7185" s="79" t="s">
        <v>4419</v>
      </c>
      <c r="D7185" t="s">
        <v>456</v>
      </c>
      <c r="E7185" t="s">
        <v>10695</v>
      </c>
    </row>
    <row r="7186" spans="2:5" x14ac:dyDescent="0.35">
      <c r="B7186" s="79">
        <v>160</v>
      </c>
      <c r="C7186" s="79" t="s">
        <v>4419</v>
      </c>
      <c r="D7186" t="s">
        <v>458</v>
      </c>
      <c r="E7186" t="s">
        <v>10696</v>
      </c>
    </row>
    <row r="7187" spans="2:5" x14ac:dyDescent="0.35">
      <c r="B7187" s="79">
        <v>160</v>
      </c>
      <c r="C7187" s="79" t="s">
        <v>4419</v>
      </c>
      <c r="D7187" t="s">
        <v>459</v>
      </c>
      <c r="E7187" t="s">
        <v>4500</v>
      </c>
    </row>
    <row r="7188" spans="2:5" x14ac:dyDescent="0.35">
      <c r="B7188" s="79">
        <v>160</v>
      </c>
      <c r="C7188" s="79" t="s">
        <v>4419</v>
      </c>
      <c r="D7188" t="s">
        <v>460</v>
      </c>
      <c r="E7188" t="s">
        <v>10697</v>
      </c>
    </row>
    <row r="7189" spans="2:5" x14ac:dyDescent="0.35">
      <c r="B7189" s="79">
        <v>160</v>
      </c>
      <c r="C7189" s="79" t="s">
        <v>4419</v>
      </c>
      <c r="D7189" t="s">
        <v>461</v>
      </c>
      <c r="E7189" t="s">
        <v>10698</v>
      </c>
    </row>
    <row r="7190" spans="2:5" x14ac:dyDescent="0.35">
      <c r="B7190" s="79">
        <v>160</v>
      </c>
      <c r="C7190" s="79" t="s">
        <v>4419</v>
      </c>
      <c r="D7190" t="s">
        <v>462</v>
      </c>
      <c r="E7190" t="s">
        <v>10699</v>
      </c>
    </row>
    <row r="7191" spans="2:5" x14ac:dyDescent="0.35">
      <c r="B7191" s="79">
        <v>160</v>
      </c>
      <c r="C7191" s="79" t="s">
        <v>4419</v>
      </c>
      <c r="D7191" t="s">
        <v>464</v>
      </c>
      <c r="E7191" t="s">
        <v>10700</v>
      </c>
    </row>
    <row r="7192" spans="2:5" x14ac:dyDescent="0.35">
      <c r="B7192" s="79">
        <v>160</v>
      </c>
      <c r="C7192" s="79" t="s">
        <v>4419</v>
      </c>
      <c r="D7192" t="s">
        <v>466</v>
      </c>
      <c r="E7192" t="s">
        <v>10701</v>
      </c>
    </row>
    <row r="7193" spans="2:5" x14ac:dyDescent="0.35">
      <c r="B7193" s="79">
        <v>160</v>
      </c>
      <c r="C7193" s="79" t="s">
        <v>4419</v>
      </c>
      <c r="D7193" t="s">
        <v>467</v>
      </c>
      <c r="E7193" t="s">
        <v>1814</v>
      </c>
    </row>
    <row r="7194" spans="2:5" x14ac:dyDescent="0.35">
      <c r="B7194" s="79">
        <v>160</v>
      </c>
      <c r="C7194" s="79" t="s">
        <v>4419</v>
      </c>
      <c r="D7194" t="s">
        <v>468</v>
      </c>
      <c r="E7194" t="s">
        <v>1815</v>
      </c>
    </row>
    <row r="7195" spans="2:5" x14ac:dyDescent="0.35">
      <c r="B7195" s="79">
        <v>160</v>
      </c>
      <c r="C7195" s="79" t="s">
        <v>4419</v>
      </c>
      <c r="D7195" t="s">
        <v>470</v>
      </c>
      <c r="E7195" t="s">
        <v>1816</v>
      </c>
    </row>
    <row r="7196" spans="2:5" x14ac:dyDescent="0.35">
      <c r="B7196" s="79">
        <v>160</v>
      </c>
      <c r="C7196" s="79" t="s">
        <v>4419</v>
      </c>
      <c r="D7196" t="s">
        <v>471</v>
      </c>
      <c r="E7196" t="s">
        <v>1817</v>
      </c>
    </row>
    <row r="7197" spans="2:5" x14ac:dyDescent="0.35">
      <c r="B7197" s="79">
        <v>160</v>
      </c>
      <c r="C7197" s="79" t="s">
        <v>4419</v>
      </c>
      <c r="D7197" t="s">
        <v>472</v>
      </c>
      <c r="E7197" t="s">
        <v>1818</v>
      </c>
    </row>
    <row r="7198" spans="2:5" x14ac:dyDescent="0.35">
      <c r="B7198" s="79">
        <v>160</v>
      </c>
      <c r="C7198" s="79" t="s">
        <v>4419</v>
      </c>
      <c r="D7198" t="s">
        <v>473</v>
      </c>
      <c r="E7198" t="s">
        <v>10702</v>
      </c>
    </row>
    <row r="7199" spans="2:5" x14ac:dyDescent="0.35">
      <c r="B7199" s="79">
        <v>160</v>
      </c>
      <c r="C7199" s="79" t="s">
        <v>4419</v>
      </c>
      <c r="D7199" t="s">
        <v>475</v>
      </c>
      <c r="E7199" t="s">
        <v>10703</v>
      </c>
    </row>
    <row r="7200" spans="2:5" x14ac:dyDescent="0.35">
      <c r="B7200" s="79">
        <v>160</v>
      </c>
      <c r="C7200" s="79" t="s">
        <v>4419</v>
      </c>
      <c r="D7200" t="s">
        <v>476</v>
      </c>
      <c r="E7200" t="s">
        <v>10704</v>
      </c>
    </row>
    <row r="7201" spans="2:5" x14ac:dyDescent="0.35">
      <c r="B7201" s="79">
        <v>160</v>
      </c>
      <c r="C7201" s="79" t="s">
        <v>4419</v>
      </c>
      <c r="D7201" t="s">
        <v>477</v>
      </c>
      <c r="E7201" t="s">
        <v>10705</v>
      </c>
    </row>
    <row r="7202" spans="2:5" x14ac:dyDescent="0.35">
      <c r="B7202" s="79">
        <v>160</v>
      </c>
      <c r="C7202" s="79" t="s">
        <v>4419</v>
      </c>
      <c r="D7202" t="s">
        <v>479</v>
      </c>
      <c r="E7202" t="s">
        <v>1819</v>
      </c>
    </row>
    <row r="7203" spans="2:5" x14ac:dyDescent="0.35">
      <c r="B7203" s="79">
        <v>160</v>
      </c>
      <c r="C7203" s="79" t="s">
        <v>4419</v>
      </c>
      <c r="D7203" t="s">
        <v>481</v>
      </c>
      <c r="E7203" t="s">
        <v>8309</v>
      </c>
    </row>
    <row r="7204" spans="2:5" x14ac:dyDescent="0.35">
      <c r="B7204" s="79">
        <v>160</v>
      </c>
      <c r="C7204" s="79" t="s">
        <v>4419</v>
      </c>
      <c r="D7204" t="s">
        <v>482</v>
      </c>
      <c r="E7204" t="s">
        <v>10706</v>
      </c>
    </row>
    <row r="7205" spans="2:5" x14ac:dyDescent="0.35">
      <c r="B7205" s="79">
        <v>160</v>
      </c>
      <c r="C7205" s="79" t="s">
        <v>4419</v>
      </c>
      <c r="D7205" t="s">
        <v>483</v>
      </c>
      <c r="E7205" t="s">
        <v>10707</v>
      </c>
    </row>
    <row r="7206" spans="2:5" x14ac:dyDescent="0.35">
      <c r="B7206" s="79">
        <v>160</v>
      </c>
      <c r="C7206" s="79" t="s">
        <v>4419</v>
      </c>
      <c r="D7206" t="s">
        <v>484</v>
      </c>
      <c r="E7206" t="s">
        <v>1820</v>
      </c>
    </row>
    <row r="7207" spans="2:5" x14ac:dyDescent="0.35">
      <c r="B7207" s="79">
        <v>160</v>
      </c>
      <c r="C7207" s="79" t="s">
        <v>4419</v>
      </c>
      <c r="D7207" t="s">
        <v>485</v>
      </c>
      <c r="E7207" t="s">
        <v>8928</v>
      </c>
    </row>
    <row r="7208" spans="2:5" x14ac:dyDescent="0.35">
      <c r="B7208" s="79">
        <v>160</v>
      </c>
      <c r="C7208" s="79" t="s">
        <v>4419</v>
      </c>
      <c r="D7208" t="s">
        <v>487</v>
      </c>
      <c r="E7208" t="s">
        <v>1821</v>
      </c>
    </row>
    <row r="7209" spans="2:5" x14ac:dyDescent="0.35">
      <c r="B7209" s="79">
        <v>160</v>
      </c>
      <c r="C7209" s="79" t="s">
        <v>4419</v>
      </c>
      <c r="D7209" t="s">
        <v>489</v>
      </c>
      <c r="E7209" t="s">
        <v>10708</v>
      </c>
    </row>
    <row r="7210" spans="2:5" x14ac:dyDescent="0.35">
      <c r="B7210" s="79">
        <v>160</v>
      </c>
      <c r="C7210" s="79" t="s">
        <v>4419</v>
      </c>
      <c r="D7210" t="s">
        <v>490</v>
      </c>
      <c r="E7210" t="s">
        <v>10709</v>
      </c>
    </row>
    <row r="7211" spans="2:5" x14ac:dyDescent="0.35">
      <c r="B7211" s="79">
        <v>160</v>
      </c>
      <c r="C7211" s="79" t="s">
        <v>4419</v>
      </c>
      <c r="D7211" t="s">
        <v>491</v>
      </c>
      <c r="E7211" t="s">
        <v>10710</v>
      </c>
    </row>
    <row r="7212" spans="2:5" x14ac:dyDescent="0.35">
      <c r="B7212" s="79">
        <v>160</v>
      </c>
      <c r="C7212" s="79" t="s">
        <v>4419</v>
      </c>
      <c r="D7212" t="s">
        <v>493</v>
      </c>
      <c r="E7212" t="s">
        <v>10711</v>
      </c>
    </row>
    <row r="7213" spans="2:5" x14ac:dyDescent="0.35">
      <c r="B7213" s="79">
        <v>160</v>
      </c>
      <c r="C7213" s="79" t="s">
        <v>4419</v>
      </c>
      <c r="D7213" t="s">
        <v>495</v>
      </c>
      <c r="E7213" t="s">
        <v>1822</v>
      </c>
    </row>
    <row r="7214" spans="2:5" x14ac:dyDescent="0.35">
      <c r="B7214" s="79">
        <v>160</v>
      </c>
      <c r="C7214" s="79" t="s">
        <v>4419</v>
      </c>
      <c r="D7214" t="s">
        <v>496</v>
      </c>
      <c r="E7214" t="s">
        <v>10712</v>
      </c>
    </row>
    <row r="7215" spans="2:5" x14ac:dyDescent="0.35">
      <c r="B7215" s="79">
        <v>160</v>
      </c>
      <c r="C7215" s="79" t="s">
        <v>4419</v>
      </c>
      <c r="D7215" t="s">
        <v>497</v>
      </c>
      <c r="E7215" t="s">
        <v>1823</v>
      </c>
    </row>
    <row r="7216" spans="2:5" x14ac:dyDescent="0.35">
      <c r="B7216" s="79">
        <v>160</v>
      </c>
      <c r="C7216" s="79" t="s">
        <v>4419</v>
      </c>
      <c r="D7216" t="s">
        <v>498</v>
      </c>
      <c r="E7216" t="s">
        <v>1824</v>
      </c>
    </row>
    <row r="7217" spans="2:5" x14ac:dyDescent="0.35">
      <c r="B7217" s="79">
        <v>160</v>
      </c>
      <c r="C7217" s="79" t="s">
        <v>4419</v>
      </c>
      <c r="D7217" t="s">
        <v>499</v>
      </c>
      <c r="E7217" t="s">
        <v>10713</v>
      </c>
    </row>
    <row r="7218" spans="2:5" x14ac:dyDescent="0.35">
      <c r="B7218" s="79">
        <v>160</v>
      </c>
      <c r="C7218" s="79" t="s">
        <v>4419</v>
      </c>
      <c r="D7218" t="s">
        <v>501</v>
      </c>
      <c r="E7218" t="s">
        <v>10714</v>
      </c>
    </row>
    <row r="7219" spans="2:5" x14ac:dyDescent="0.35">
      <c r="B7219" s="79">
        <v>160</v>
      </c>
      <c r="C7219" s="79" t="s">
        <v>4419</v>
      </c>
      <c r="D7219" t="s">
        <v>502</v>
      </c>
      <c r="E7219" t="s">
        <v>1825</v>
      </c>
    </row>
    <row r="7220" spans="2:5" x14ac:dyDescent="0.35">
      <c r="B7220" s="79">
        <v>160</v>
      </c>
      <c r="C7220" s="79" t="s">
        <v>4419</v>
      </c>
      <c r="D7220" t="s">
        <v>503</v>
      </c>
      <c r="E7220" t="s">
        <v>1739</v>
      </c>
    </row>
    <row r="7221" spans="2:5" x14ac:dyDescent="0.35">
      <c r="B7221" s="79">
        <v>160</v>
      </c>
      <c r="C7221" s="79" t="s">
        <v>4419</v>
      </c>
      <c r="D7221" t="s">
        <v>504</v>
      </c>
      <c r="E7221" t="s">
        <v>1826</v>
      </c>
    </row>
    <row r="7222" spans="2:5" x14ac:dyDescent="0.35">
      <c r="B7222" s="79">
        <v>160</v>
      </c>
      <c r="C7222" s="79" t="s">
        <v>4419</v>
      </c>
      <c r="D7222" t="s">
        <v>505</v>
      </c>
      <c r="E7222" t="s">
        <v>10715</v>
      </c>
    </row>
    <row r="7223" spans="2:5" x14ac:dyDescent="0.35">
      <c r="B7223" s="79">
        <v>160</v>
      </c>
      <c r="C7223" s="79" t="s">
        <v>4419</v>
      </c>
      <c r="D7223" t="s">
        <v>507</v>
      </c>
      <c r="E7223" t="s">
        <v>1827</v>
      </c>
    </row>
    <row r="7224" spans="2:5" x14ac:dyDescent="0.35">
      <c r="B7224" s="79">
        <v>160</v>
      </c>
      <c r="C7224" s="79" t="s">
        <v>4419</v>
      </c>
      <c r="D7224" t="s">
        <v>508</v>
      </c>
      <c r="E7224" t="s">
        <v>10716</v>
      </c>
    </row>
    <row r="7225" spans="2:5" x14ac:dyDescent="0.35">
      <c r="B7225" s="79">
        <v>160</v>
      </c>
      <c r="C7225" s="79" t="s">
        <v>4419</v>
      </c>
      <c r="D7225" t="s">
        <v>509</v>
      </c>
      <c r="E7225" t="s">
        <v>1828</v>
      </c>
    </row>
    <row r="7226" spans="2:5" x14ac:dyDescent="0.35">
      <c r="B7226" s="79">
        <v>160</v>
      </c>
      <c r="C7226" s="79" t="s">
        <v>4419</v>
      </c>
      <c r="D7226" t="s">
        <v>510</v>
      </c>
      <c r="E7226" t="s">
        <v>1829</v>
      </c>
    </row>
    <row r="7227" spans="2:5" x14ac:dyDescent="0.35">
      <c r="B7227" s="79">
        <v>160</v>
      </c>
      <c r="C7227" s="79" t="s">
        <v>4419</v>
      </c>
      <c r="D7227" t="s">
        <v>512</v>
      </c>
      <c r="E7227" t="s">
        <v>10717</v>
      </c>
    </row>
    <row r="7228" spans="2:5" x14ac:dyDescent="0.35">
      <c r="B7228" s="79">
        <v>160</v>
      </c>
      <c r="C7228" s="79" t="s">
        <v>4419</v>
      </c>
      <c r="D7228" t="s">
        <v>514</v>
      </c>
      <c r="E7228" t="s">
        <v>10718</v>
      </c>
    </row>
    <row r="7229" spans="2:5" x14ac:dyDescent="0.35">
      <c r="B7229" s="79">
        <v>160</v>
      </c>
      <c r="C7229" s="79" t="s">
        <v>4419</v>
      </c>
      <c r="D7229" t="s">
        <v>515</v>
      </c>
      <c r="E7229" t="s">
        <v>10719</v>
      </c>
    </row>
    <row r="7230" spans="2:5" x14ac:dyDescent="0.35">
      <c r="B7230" s="79">
        <v>160</v>
      </c>
      <c r="C7230" s="79" t="s">
        <v>4419</v>
      </c>
      <c r="D7230" t="s">
        <v>517</v>
      </c>
      <c r="E7230" t="s">
        <v>10720</v>
      </c>
    </row>
    <row r="7231" spans="2:5" x14ac:dyDescent="0.35">
      <c r="B7231" s="79">
        <v>160</v>
      </c>
      <c r="C7231" s="79" t="s">
        <v>4419</v>
      </c>
      <c r="D7231" t="s">
        <v>518</v>
      </c>
      <c r="E7231" t="s">
        <v>10721</v>
      </c>
    </row>
    <row r="7232" spans="2:5" x14ac:dyDescent="0.35">
      <c r="B7232" s="79">
        <v>160</v>
      </c>
      <c r="C7232" s="79" t="s">
        <v>4419</v>
      </c>
      <c r="D7232" t="s">
        <v>520</v>
      </c>
      <c r="E7232" t="s">
        <v>10722</v>
      </c>
    </row>
    <row r="7233" spans="2:5" x14ac:dyDescent="0.35">
      <c r="B7233" s="79">
        <v>160</v>
      </c>
      <c r="C7233" s="79" t="s">
        <v>4419</v>
      </c>
      <c r="D7233" t="s">
        <v>521</v>
      </c>
      <c r="E7233" t="s">
        <v>10723</v>
      </c>
    </row>
    <row r="7234" spans="2:5" x14ac:dyDescent="0.35">
      <c r="B7234" s="79">
        <v>160</v>
      </c>
      <c r="C7234" s="79" t="s">
        <v>4419</v>
      </c>
      <c r="D7234" t="s">
        <v>522</v>
      </c>
      <c r="E7234" t="s">
        <v>10724</v>
      </c>
    </row>
    <row r="7235" spans="2:5" x14ac:dyDescent="0.35">
      <c r="B7235" s="79">
        <v>160</v>
      </c>
      <c r="C7235" s="79" t="s">
        <v>4419</v>
      </c>
      <c r="D7235" t="s">
        <v>523</v>
      </c>
      <c r="E7235" t="s">
        <v>1830</v>
      </c>
    </row>
    <row r="7236" spans="2:5" x14ac:dyDescent="0.35">
      <c r="B7236" s="79">
        <v>160</v>
      </c>
      <c r="C7236" s="79" t="s">
        <v>4419</v>
      </c>
      <c r="D7236" t="s">
        <v>525</v>
      </c>
      <c r="E7236" t="s">
        <v>1831</v>
      </c>
    </row>
    <row r="7237" spans="2:5" x14ac:dyDescent="0.35">
      <c r="B7237" s="79">
        <v>160</v>
      </c>
      <c r="C7237" s="79" t="s">
        <v>4419</v>
      </c>
      <c r="D7237" t="s">
        <v>526</v>
      </c>
      <c r="E7237" t="s">
        <v>10385</v>
      </c>
    </row>
    <row r="7238" spans="2:5" x14ac:dyDescent="0.35">
      <c r="B7238" s="79">
        <v>160</v>
      </c>
      <c r="C7238" s="79" t="s">
        <v>4419</v>
      </c>
      <c r="D7238" t="s">
        <v>527</v>
      </c>
      <c r="E7238" t="s">
        <v>10725</v>
      </c>
    </row>
    <row r="7239" spans="2:5" x14ac:dyDescent="0.35">
      <c r="B7239" s="79">
        <v>160</v>
      </c>
      <c r="C7239" s="79" t="s">
        <v>4419</v>
      </c>
      <c r="D7239" t="s">
        <v>529</v>
      </c>
      <c r="E7239" t="s">
        <v>10726</v>
      </c>
    </row>
    <row r="7240" spans="2:5" x14ac:dyDescent="0.35">
      <c r="B7240" s="79">
        <v>160</v>
      </c>
      <c r="C7240" s="79" t="s">
        <v>4419</v>
      </c>
      <c r="D7240" t="s">
        <v>530</v>
      </c>
      <c r="E7240" t="s">
        <v>10727</v>
      </c>
    </row>
    <row r="7241" spans="2:5" x14ac:dyDescent="0.35">
      <c r="B7241" s="79">
        <v>160</v>
      </c>
      <c r="C7241" s="79" t="s">
        <v>4419</v>
      </c>
      <c r="D7241" t="s">
        <v>532</v>
      </c>
      <c r="E7241" t="s">
        <v>1832</v>
      </c>
    </row>
    <row r="7242" spans="2:5" x14ac:dyDescent="0.35">
      <c r="B7242" s="79">
        <v>160</v>
      </c>
      <c r="C7242" s="79" t="s">
        <v>4419</v>
      </c>
      <c r="D7242" t="s">
        <v>533</v>
      </c>
      <c r="E7242" t="s">
        <v>10728</v>
      </c>
    </row>
    <row r="7243" spans="2:5" x14ac:dyDescent="0.35">
      <c r="B7243" s="79">
        <v>160</v>
      </c>
      <c r="C7243" s="79" t="s">
        <v>4419</v>
      </c>
      <c r="D7243" t="s">
        <v>535</v>
      </c>
      <c r="E7243" t="s">
        <v>10729</v>
      </c>
    </row>
    <row r="7244" spans="2:5" x14ac:dyDescent="0.35">
      <c r="B7244" s="79">
        <v>160</v>
      </c>
      <c r="C7244" s="79" t="s">
        <v>4419</v>
      </c>
      <c r="D7244" t="s">
        <v>536</v>
      </c>
      <c r="E7244" t="s">
        <v>10730</v>
      </c>
    </row>
    <row r="7245" spans="2:5" x14ac:dyDescent="0.35">
      <c r="B7245" s="79">
        <v>160</v>
      </c>
      <c r="C7245" s="79" t="s">
        <v>4419</v>
      </c>
      <c r="D7245" t="s">
        <v>537</v>
      </c>
      <c r="E7245" t="s">
        <v>10731</v>
      </c>
    </row>
    <row r="7246" spans="2:5" x14ac:dyDescent="0.35">
      <c r="B7246" s="79">
        <v>160</v>
      </c>
      <c r="C7246" s="79" t="s">
        <v>4419</v>
      </c>
      <c r="D7246" t="s">
        <v>539</v>
      </c>
      <c r="E7246" t="s">
        <v>1020</v>
      </c>
    </row>
    <row r="7247" spans="2:5" x14ac:dyDescent="0.35">
      <c r="B7247" s="79">
        <v>160</v>
      </c>
      <c r="C7247" s="79" t="s">
        <v>4419</v>
      </c>
      <c r="D7247" t="s">
        <v>540</v>
      </c>
      <c r="E7247" t="s">
        <v>10732</v>
      </c>
    </row>
    <row r="7248" spans="2:5" x14ac:dyDescent="0.35">
      <c r="B7248" s="79">
        <v>160</v>
      </c>
      <c r="C7248" s="79" t="s">
        <v>4419</v>
      </c>
      <c r="D7248" t="s">
        <v>541</v>
      </c>
      <c r="E7248" t="s">
        <v>10733</v>
      </c>
    </row>
    <row r="7249" spans="2:5" x14ac:dyDescent="0.35">
      <c r="B7249" s="79">
        <v>160</v>
      </c>
      <c r="C7249" s="79" t="s">
        <v>4419</v>
      </c>
      <c r="D7249" t="s">
        <v>542</v>
      </c>
      <c r="E7249" t="s">
        <v>10734</v>
      </c>
    </row>
    <row r="7250" spans="2:5" x14ac:dyDescent="0.35">
      <c r="B7250" s="79">
        <v>160</v>
      </c>
      <c r="C7250" s="79" t="s">
        <v>4419</v>
      </c>
      <c r="D7250" t="s">
        <v>544</v>
      </c>
      <c r="E7250" t="s">
        <v>10735</v>
      </c>
    </row>
    <row r="7251" spans="2:5" x14ac:dyDescent="0.35">
      <c r="B7251" s="79">
        <v>160</v>
      </c>
      <c r="C7251" s="79" t="s">
        <v>4419</v>
      </c>
      <c r="D7251" t="s">
        <v>545</v>
      </c>
      <c r="E7251" t="s">
        <v>10645</v>
      </c>
    </row>
    <row r="7252" spans="2:5" x14ac:dyDescent="0.35">
      <c r="B7252" s="79">
        <v>160</v>
      </c>
      <c r="C7252" s="79" t="s">
        <v>4419</v>
      </c>
      <c r="D7252" t="s">
        <v>547</v>
      </c>
      <c r="E7252" t="s">
        <v>10736</v>
      </c>
    </row>
    <row r="7253" spans="2:5" x14ac:dyDescent="0.35">
      <c r="B7253" s="79">
        <v>160</v>
      </c>
      <c r="C7253" s="79" t="s">
        <v>4419</v>
      </c>
      <c r="D7253" t="s">
        <v>548</v>
      </c>
      <c r="E7253" t="s">
        <v>10737</v>
      </c>
    </row>
    <row r="7254" spans="2:5" x14ac:dyDescent="0.35">
      <c r="B7254" s="79">
        <v>160</v>
      </c>
      <c r="C7254" s="79" t="s">
        <v>4419</v>
      </c>
      <c r="D7254" t="s">
        <v>549</v>
      </c>
      <c r="E7254" t="s">
        <v>10738</v>
      </c>
    </row>
    <row r="7255" spans="2:5" x14ac:dyDescent="0.35">
      <c r="B7255" s="79">
        <v>160</v>
      </c>
      <c r="C7255" s="79" t="s">
        <v>4419</v>
      </c>
      <c r="D7255" t="s">
        <v>551</v>
      </c>
      <c r="E7255" t="s">
        <v>10739</v>
      </c>
    </row>
    <row r="7256" spans="2:5" x14ac:dyDescent="0.35">
      <c r="B7256" s="79">
        <v>160</v>
      </c>
      <c r="C7256" s="79" t="s">
        <v>4419</v>
      </c>
      <c r="D7256" t="s">
        <v>552</v>
      </c>
      <c r="E7256" t="s">
        <v>10740</v>
      </c>
    </row>
    <row r="7257" spans="2:5" x14ac:dyDescent="0.35">
      <c r="B7257" s="79">
        <v>160</v>
      </c>
      <c r="C7257" s="79" t="s">
        <v>4419</v>
      </c>
      <c r="D7257" t="s">
        <v>553</v>
      </c>
      <c r="E7257" t="s">
        <v>1833</v>
      </c>
    </row>
    <row r="7258" spans="2:5" x14ac:dyDescent="0.35">
      <c r="B7258" s="79">
        <v>160</v>
      </c>
      <c r="C7258" s="79" t="s">
        <v>4419</v>
      </c>
      <c r="D7258" t="s">
        <v>554</v>
      </c>
      <c r="E7258" t="s">
        <v>10741</v>
      </c>
    </row>
    <row r="7259" spans="2:5" x14ac:dyDescent="0.35">
      <c r="B7259" s="79">
        <v>160</v>
      </c>
      <c r="C7259" s="79" t="s">
        <v>4419</v>
      </c>
      <c r="D7259" t="s">
        <v>555</v>
      </c>
      <c r="E7259" t="s">
        <v>10742</v>
      </c>
    </row>
    <row r="7260" spans="2:5" x14ac:dyDescent="0.35">
      <c r="B7260" s="79">
        <v>160</v>
      </c>
      <c r="C7260" s="79" t="s">
        <v>4419</v>
      </c>
      <c r="D7260" t="s">
        <v>556</v>
      </c>
      <c r="E7260" t="s">
        <v>10241</v>
      </c>
    </row>
    <row r="7261" spans="2:5" x14ac:dyDescent="0.35">
      <c r="B7261" s="79">
        <v>160</v>
      </c>
      <c r="C7261" s="79" t="s">
        <v>4419</v>
      </c>
      <c r="D7261" t="s">
        <v>558</v>
      </c>
      <c r="E7261" t="s">
        <v>10743</v>
      </c>
    </row>
    <row r="7262" spans="2:5" x14ac:dyDescent="0.35">
      <c r="B7262" s="79">
        <v>160</v>
      </c>
      <c r="C7262" s="79" t="s">
        <v>4419</v>
      </c>
      <c r="D7262" t="s">
        <v>559</v>
      </c>
      <c r="E7262" t="s">
        <v>10744</v>
      </c>
    </row>
    <row r="7263" spans="2:5" x14ac:dyDescent="0.35">
      <c r="B7263" s="79">
        <v>160</v>
      </c>
      <c r="C7263" s="79" t="s">
        <v>4419</v>
      </c>
      <c r="D7263" t="s">
        <v>560</v>
      </c>
      <c r="E7263" t="s">
        <v>10745</v>
      </c>
    </row>
    <row r="7264" spans="2:5" x14ac:dyDescent="0.35">
      <c r="B7264" s="79">
        <v>160</v>
      </c>
      <c r="C7264" s="79" t="s">
        <v>4419</v>
      </c>
      <c r="D7264" t="s">
        <v>561</v>
      </c>
      <c r="E7264" t="s">
        <v>1834</v>
      </c>
    </row>
    <row r="7265" spans="2:5" x14ac:dyDescent="0.35">
      <c r="B7265" s="79">
        <v>160</v>
      </c>
      <c r="C7265" s="79" t="s">
        <v>4419</v>
      </c>
      <c r="D7265" t="s">
        <v>562</v>
      </c>
      <c r="E7265" t="s">
        <v>10746</v>
      </c>
    </row>
    <row r="7266" spans="2:5" x14ac:dyDescent="0.35">
      <c r="B7266" s="79">
        <v>160</v>
      </c>
      <c r="C7266" s="79" t="s">
        <v>4419</v>
      </c>
      <c r="D7266" t="s">
        <v>563</v>
      </c>
      <c r="E7266" t="s">
        <v>10747</v>
      </c>
    </row>
    <row r="7267" spans="2:5" x14ac:dyDescent="0.35">
      <c r="B7267" s="79">
        <v>160</v>
      </c>
      <c r="C7267" s="79" t="s">
        <v>4419</v>
      </c>
      <c r="D7267" t="s">
        <v>564</v>
      </c>
      <c r="E7267" t="s">
        <v>10748</v>
      </c>
    </row>
    <row r="7268" spans="2:5" x14ac:dyDescent="0.35">
      <c r="B7268" s="79">
        <v>160</v>
      </c>
      <c r="C7268" s="79" t="s">
        <v>4419</v>
      </c>
      <c r="D7268" t="s">
        <v>597</v>
      </c>
      <c r="E7268" t="s">
        <v>10749</v>
      </c>
    </row>
    <row r="7269" spans="2:5" x14ac:dyDescent="0.35">
      <c r="B7269" s="79">
        <v>160</v>
      </c>
      <c r="C7269" s="79" t="s">
        <v>4419</v>
      </c>
      <c r="D7269" t="s">
        <v>598</v>
      </c>
      <c r="E7269" t="s">
        <v>10750</v>
      </c>
    </row>
    <row r="7270" spans="2:5" x14ac:dyDescent="0.35">
      <c r="B7270" s="79">
        <v>160</v>
      </c>
      <c r="C7270" s="79" t="s">
        <v>4419</v>
      </c>
      <c r="D7270" t="s">
        <v>599</v>
      </c>
      <c r="E7270" t="s">
        <v>10751</v>
      </c>
    </row>
    <row r="7271" spans="2:5" x14ac:dyDescent="0.35">
      <c r="B7271" s="79">
        <v>160</v>
      </c>
      <c r="C7271" s="79" t="s">
        <v>4419</v>
      </c>
      <c r="D7271" t="s">
        <v>600</v>
      </c>
      <c r="E7271" t="s">
        <v>10752</v>
      </c>
    </row>
    <row r="7272" spans="2:5" x14ac:dyDescent="0.35">
      <c r="B7272" s="79">
        <v>160</v>
      </c>
      <c r="C7272" s="79" t="s">
        <v>4419</v>
      </c>
      <c r="D7272" t="s">
        <v>601</v>
      </c>
      <c r="E7272" t="s">
        <v>10753</v>
      </c>
    </row>
    <row r="7273" spans="2:5" x14ac:dyDescent="0.35">
      <c r="B7273" s="79">
        <v>160</v>
      </c>
      <c r="C7273" s="79" t="s">
        <v>4419</v>
      </c>
      <c r="D7273" t="s">
        <v>667</v>
      </c>
      <c r="E7273" t="s">
        <v>10754</v>
      </c>
    </row>
    <row r="7274" spans="2:5" x14ac:dyDescent="0.35">
      <c r="B7274" s="79">
        <v>160</v>
      </c>
      <c r="C7274" s="79" t="s">
        <v>4419</v>
      </c>
      <c r="D7274" t="s">
        <v>668</v>
      </c>
      <c r="E7274" t="s">
        <v>10755</v>
      </c>
    </row>
    <row r="7275" spans="2:5" x14ac:dyDescent="0.35">
      <c r="B7275" s="79">
        <v>160</v>
      </c>
      <c r="C7275" s="79" t="s">
        <v>4419</v>
      </c>
      <c r="D7275" t="s">
        <v>669</v>
      </c>
      <c r="E7275" t="s">
        <v>10756</v>
      </c>
    </row>
    <row r="7276" spans="2:5" x14ac:dyDescent="0.35">
      <c r="B7276" s="79">
        <v>160</v>
      </c>
      <c r="C7276" s="79" t="s">
        <v>4419</v>
      </c>
      <c r="D7276" t="s">
        <v>670</v>
      </c>
      <c r="E7276" t="s">
        <v>10757</v>
      </c>
    </row>
    <row r="7277" spans="2:5" x14ac:dyDescent="0.35">
      <c r="B7277" s="79">
        <v>160</v>
      </c>
      <c r="C7277" s="79" t="s">
        <v>4419</v>
      </c>
      <c r="D7277" t="s">
        <v>671</v>
      </c>
      <c r="E7277" t="s">
        <v>10758</v>
      </c>
    </row>
    <row r="7278" spans="2:5" x14ac:dyDescent="0.35">
      <c r="B7278" s="79">
        <v>160</v>
      </c>
      <c r="C7278" s="79" t="s">
        <v>4419</v>
      </c>
      <c r="D7278" t="s">
        <v>1835</v>
      </c>
      <c r="E7278" t="s">
        <v>10759</v>
      </c>
    </row>
    <row r="7279" spans="2:5" x14ac:dyDescent="0.35">
      <c r="B7279" s="79">
        <v>160</v>
      </c>
      <c r="C7279" s="79" t="s">
        <v>4419</v>
      </c>
      <c r="D7279" t="s">
        <v>910</v>
      </c>
      <c r="E7279" t="s">
        <v>10607</v>
      </c>
    </row>
    <row r="7280" spans="2:5" x14ac:dyDescent="0.35">
      <c r="B7280" s="79">
        <v>160</v>
      </c>
      <c r="C7280" s="79" t="s">
        <v>4419</v>
      </c>
      <c r="D7280" t="s">
        <v>1055</v>
      </c>
      <c r="E7280" t="s">
        <v>10608</v>
      </c>
    </row>
    <row r="7281" spans="2:5" x14ac:dyDescent="0.35">
      <c r="B7281" s="79">
        <v>161</v>
      </c>
      <c r="C7281" s="79" t="s">
        <v>4423</v>
      </c>
      <c r="D7281" t="s">
        <v>446</v>
      </c>
      <c r="E7281" t="s">
        <v>10760</v>
      </c>
    </row>
    <row r="7282" spans="2:5" x14ac:dyDescent="0.35">
      <c r="B7282" s="79">
        <v>161</v>
      </c>
      <c r="C7282" s="79" t="s">
        <v>4423</v>
      </c>
      <c r="D7282" t="s">
        <v>448</v>
      </c>
      <c r="E7282" t="s">
        <v>10761</v>
      </c>
    </row>
    <row r="7283" spans="2:5" x14ac:dyDescent="0.35">
      <c r="B7283" s="79">
        <v>161</v>
      </c>
      <c r="C7283" s="79" t="s">
        <v>4423</v>
      </c>
      <c r="D7283" t="s">
        <v>449</v>
      </c>
      <c r="E7283" t="s">
        <v>10762</v>
      </c>
    </row>
    <row r="7284" spans="2:5" x14ac:dyDescent="0.35">
      <c r="B7284" s="79">
        <v>161</v>
      </c>
      <c r="C7284" s="79" t="s">
        <v>4423</v>
      </c>
      <c r="D7284" t="s">
        <v>450</v>
      </c>
      <c r="E7284" t="s">
        <v>10763</v>
      </c>
    </row>
    <row r="7285" spans="2:5" x14ac:dyDescent="0.35">
      <c r="B7285" s="79">
        <v>161</v>
      </c>
      <c r="C7285" s="79" t="s">
        <v>4423</v>
      </c>
      <c r="D7285" t="s">
        <v>452</v>
      </c>
      <c r="E7285" t="s">
        <v>10764</v>
      </c>
    </row>
    <row r="7286" spans="2:5" x14ac:dyDescent="0.35">
      <c r="B7286" s="79">
        <v>161</v>
      </c>
      <c r="C7286" s="79" t="s">
        <v>4423</v>
      </c>
      <c r="D7286" t="s">
        <v>454</v>
      </c>
      <c r="E7286" t="s">
        <v>10765</v>
      </c>
    </row>
    <row r="7287" spans="2:5" x14ac:dyDescent="0.35">
      <c r="B7287" s="79">
        <v>161</v>
      </c>
      <c r="C7287" s="79" t="s">
        <v>4423</v>
      </c>
      <c r="D7287" t="s">
        <v>456</v>
      </c>
      <c r="E7287" t="s">
        <v>10766</v>
      </c>
    </row>
    <row r="7288" spans="2:5" x14ac:dyDescent="0.35">
      <c r="B7288" s="79">
        <v>161</v>
      </c>
      <c r="C7288" s="79" t="s">
        <v>4423</v>
      </c>
      <c r="D7288" t="s">
        <v>458</v>
      </c>
      <c r="E7288" t="s">
        <v>10767</v>
      </c>
    </row>
    <row r="7289" spans="2:5" x14ac:dyDescent="0.35">
      <c r="B7289" s="79">
        <v>161</v>
      </c>
      <c r="C7289" s="79" t="s">
        <v>4423</v>
      </c>
      <c r="D7289" t="s">
        <v>459</v>
      </c>
      <c r="E7289" t="s">
        <v>1597</v>
      </c>
    </row>
    <row r="7290" spans="2:5" x14ac:dyDescent="0.35">
      <c r="B7290" s="79">
        <v>161</v>
      </c>
      <c r="C7290" s="79" t="s">
        <v>4423</v>
      </c>
      <c r="D7290" t="s">
        <v>460</v>
      </c>
      <c r="E7290" t="s">
        <v>10768</v>
      </c>
    </row>
    <row r="7291" spans="2:5" x14ac:dyDescent="0.35">
      <c r="B7291" s="79">
        <v>161</v>
      </c>
      <c r="C7291" s="79" t="s">
        <v>4423</v>
      </c>
      <c r="D7291" t="s">
        <v>461</v>
      </c>
      <c r="E7291" t="s">
        <v>10769</v>
      </c>
    </row>
    <row r="7292" spans="2:5" x14ac:dyDescent="0.35">
      <c r="B7292" s="79">
        <v>161</v>
      </c>
      <c r="C7292" s="79" t="s">
        <v>4423</v>
      </c>
      <c r="D7292" t="s">
        <v>462</v>
      </c>
      <c r="E7292" t="s">
        <v>1836</v>
      </c>
    </row>
    <row r="7293" spans="2:5" x14ac:dyDescent="0.35">
      <c r="B7293" s="79">
        <v>161</v>
      </c>
      <c r="C7293" s="79" t="s">
        <v>4423</v>
      </c>
      <c r="D7293" t="s">
        <v>464</v>
      </c>
      <c r="E7293" t="s">
        <v>10770</v>
      </c>
    </row>
    <row r="7294" spans="2:5" x14ac:dyDescent="0.35">
      <c r="B7294" s="79">
        <v>161</v>
      </c>
      <c r="C7294" s="79" t="s">
        <v>4423</v>
      </c>
      <c r="D7294" t="s">
        <v>466</v>
      </c>
      <c r="E7294" t="s">
        <v>10771</v>
      </c>
    </row>
    <row r="7295" spans="2:5" x14ac:dyDescent="0.35">
      <c r="B7295" s="79">
        <v>161</v>
      </c>
      <c r="C7295" s="79" t="s">
        <v>4423</v>
      </c>
      <c r="D7295" t="s">
        <v>467</v>
      </c>
      <c r="E7295" t="s">
        <v>10772</v>
      </c>
    </row>
    <row r="7296" spans="2:5" x14ac:dyDescent="0.35">
      <c r="B7296" s="79">
        <v>161</v>
      </c>
      <c r="C7296" s="79" t="s">
        <v>4423</v>
      </c>
      <c r="D7296" t="s">
        <v>468</v>
      </c>
      <c r="E7296" t="s">
        <v>10773</v>
      </c>
    </row>
    <row r="7297" spans="2:5" x14ac:dyDescent="0.35">
      <c r="B7297" s="79">
        <v>161</v>
      </c>
      <c r="C7297" s="79" t="s">
        <v>4423</v>
      </c>
      <c r="D7297" t="s">
        <v>470</v>
      </c>
      <c r="E7297" t="s">
        <v>10774</v>
      </c>
    </row>
    <row r="7298" spans="2:5" x14ac:dyDescent="0.35">
      <c r="B7298" s="79">
        <v>161</v>
      </c>
      <c r="C7298" s="79" t="s">
        <v>4423</v>
      </c>
      <c r="D7298" t="s">
        <v>471</v>
      </c>
      <c r="E7298" t="s">
        <v>10775</v>
      </c>
    </row>
    <row r="7299" spans="2:5" x14ac:dyDescent="0.35">
      <c r="B7299" s="79">
        <v>161</v>
      </c>
      <c r="C7299" s="79" t="s">
        <v>4423</v>
      </c>
      <c r="D7299" t="s">
        <v>472</v>
      </c>
      <c r="E7299" t="s">
        <v>1837</v>
      </c>
    </row>
    <row r="7300" spans="2:5" x14ac:dyDescent="0.35">
      <c r="B7300" s="79">
        <v>161</v>
      </c>
      <c r="C7300" s="79" t="s">
        <v>4423</v>
      </c>
      <c r="D7300" t="s">
        <v>473</v>
      </c>
      <c r="E7300" t="s">
        <v>10776</v>
      </c>
    </row>
    <row r="7301" spans="2:5" x14ac:dyDescent="0.35">
      <c r="B7301" s="79">
        <v>161</v>
      </c>
      <c r="C7301" s="79" t="s">
        <v>4423</v>
      </c>
      <c r="D7301" t="s">
        <v>475</v>
      </c>
      <c r="E7301" t="s">
        <v>10777</v>
      </c>
    </row>
    <row r="7302" spans="2:5" x14ac:dyDescent="0.35">
      <c r="B7302" s="79">
        <v>161</v>
      </c>
      <c r="C7302" s="79" t="s">
        <v>4423</v>
      </c>
      <c r="D7302" t="s">
        <v>476</v>
      </c>
      <c r="E7302" t="s">
        <v>10778</v>
      </c>
    </row>
    <row r="7303" spans="2:5" x14ac:dyDescent="0.35">
      <c r="B7303" s="79">
        <v>161</v>
      </c>
      <c r="C7303" s="79" t="s">
        <v>4423</v>
      </c>
      <c r="D7303" t="s">
        <v>477</v>
      </c>
      <c r="E7303" t="s">
        <v>10779</v>
      </c>
    </row>
    <row r="7304" spans="2:5" x14ac:dyDescent="0.35">
      <c r="B7304" s="79">
        <v>161</v>
      </c>
      <c r="C7304" s="79" t="s">
        <v>4423</v>
      </c>
      <c r="D7304" t="s">
        <v>479</v>
      </c>
      <c r="E7304" t="s">
        <v>9687</v>
      </c>
    </row>
    <row r="7305" spans="2:5" x14ac:dyDescent="0.35">
      <c r="B7305" s="79">
        <v>161</v>
      </c>
      <c r="C7305" s="79" t="s">
        <v>4423</v>
      </c>
      <c r="D7305" t="s">
        <v>481</v>
      </c>
      <c r="E7305" t="s">
        <v>10780</v>
      </c>
    </row>
    <row r="7306" spans="2:5" x14ac:dyDescent="0.35">
      <c r="B7306" s="79">
        <v>161</v>
      </c>
      <c r="C7306" s="79" t="s">
        <v>4423</v>
      </c>
      <c r="D7306" t="s">
        <v>482</v>
      </c>
      <c r="E7306" t="s">
        <v>10781</v>
      </c>
    </row>
    <row r="7307" spans="2:5" x14ac:dyDescent="0.35">
      <c r="B7307" s="79">
        <v>161</v>
      </c>
      <c r="C7307" s="79" t="s">
        <v>4423</v>
      </c>
      <c r="D7307" t="s">
        <v>483</v>
      </c>
      <c r="E7307" t="s">
        <v>10782</v>
      </c>
    </row>
    <row r="7308" spans="2:5" x14ac:dyDescent="0.35">
      <c r="B7308" s="79">
        <v>161</v>
      </c>
      <c r="C7308" s="79" t="s">
        <v>4423</v>
      </c>
      <c r="D7308" t="s">
        <v>484</v>
      </c>
      <c r="E7308" t="s">
        <v>10783</v>
      </c>
    </row>
    <row r="7309" spans="2:5" x14ac:dyDescent="0.35">
      <c r="B7309" s="79">
        <v>161</v>
      </c>
      <c r="C7309" s="79" t="s">
        <v>4423</v>
      </c>
      <c r="D7309" t="s">
        <v>485</v>
      </c>
      <c r="E7309" t="s">
        <v>10784</v>
      </c>
    </row>
    <row r="7310" spans="2:5" x14ac:dyDescent="0.35">
      <c r="B7310" s="79">
        <v>161</v>
      </c>
      <c r="C7310" s="79" t="s">
        <v>4423</v>
      </c>
      <c r="D7310" t="s">
        <v>487</v>
      </c>
      <c r="E7310" t="s">
        <v>10785</v>
      </c>
    </row>
    <row r="7311" spans="2:5" x14ac:dyDescent="0.35">
      <c r="B7311" s="79">
        <v>161</v>
      </c>
      <c r="C7311" s="79" t="s">
        <v>4423</v>
      </c>
      <c r="D7311" t="s">
        <v>489</v>
      </c>
      <c r="E7311" t="s">
        <v>10786</v>
      </c>
    </row>
    <row r="7312" spans="2:5" x14ac:dyDescent="0.35">
      <c r="B7312" s="79">
        <v>161</v>
      </c>
      <c r="C7312" s="79" t="s">
        <v>4423</v>
      </c>
      <c r="D7312" t="s">
        <v>490</v>
      </c>
      <c r="E7312" t="s">
        <v>10787</v>
      </c>
    </row>
    <row r="7313" spans="2:5" x14ac:dyDescent="0.35">
      <c r="B7313" s="79">
        <v>161</v>
      </c>
      <c r="C7313" s="79" t="s">
        <v>4423</v>
      </c>
      <c r="D7313" t="s">
        <v>491</v>
      </c>
      <c r="E7313" t="s">
        <v>10788</v>
      </c>
    </row>
    <row r="7314" spans="2:5" x14ac:dyDescent="0.35">
      <c r="B7314" s="79">
        <v>161</v>
      </c>
      <c r="C7314" s="79" t="s">
        <v>4423</v>
      </c>
      <c r="D7314" t="s">
        <v>493</v>
      </c>
      <c r="E7314" t="s">
        <v>1838</v>
      </c>
    </row>
    <row r="7315" spans="2:5" x14ac:dyDescent="0.35">
      <c r="B7315" s="79">
        <v>161</v>
      </c>
      <c r="C7315" s="79" t="s">
        <v>4423</v>
      </c>
      <c r="D7315" t="s">
        <v>495</v>
      </c>
      <c r="E7315" t="s">
        <v>1839</v>
      </c>
    </row>
    <row r="7316" spans="2:5" x14ac:dyDescent="0.35">
      <c r="B7316" s="79">
        <v>161</v>
      </c>
      <c r="C7316" s="79" t="s">
        <v>4423</v>
      </c>
      <c r="D7316" t="s">
        <v>496</v>
      </c>
      <c r="E7316" t="s">
        <v>10789</v>
      </c>
    </row>
    <row r="7317" spans="2:5" x14ac:dyDescent="0.35">
      <c r="B7317" s="79">
        <v>161</v>
      </c>
      <c r="C7317" s="79" t="s">
        <v>4423</v>
      </c>
      <c r="D7317" t="s">
        <v>910</v>
      </c>
      <c r="E7317" t="s">
        <v>1774</v>
      </c>
    </row>
    <row r="7318" spans="2:5" x14ac:dyDescent="0.35">
      <c r="B7318" s="79">
        <v>161</v>
      </c>
      <c r="C7318" s="79" t="s">
        <v>4423</v>
      </c>
      <c r="D7318" t="s">
        <v>1055</v>
      </c>
      <c r="E7318" t="s">
        <v>10790</v>
      </c>
    </row>
    <row r="7319" spans="2:5" x14ac:dyDescent="0.35">
      <c r="B7319" s="79">
        <v>162</v>
      </c>
      <c r="C7319" s="79" t="s">
        <v>4426</v>
      </c>
      <c r="D7319" t="s">
        <v>1840</v>
      </c>
      <c r="E7319" t="s">
        <v>10791</v>
      </c>
    </row>
    <row r="7320" spans="2:5" x14ac:dyDescent="0.35">
      <c r="B7320" s="79">
        <v>162</v>
      </c>
      <c r="C7320" s="79" t="s">
        <v>4426</v>
      </c>
      <c r="D7320" t="s">
        <v>448</v>
      </c>
      <c r="E7320" t="s">
        <v>10792</v>
      </c>
    </row>
    <row r="7321" spans="2:5" x14ac:dyDescent="0.35">
      <c r="B7321" s="79">
        <v>162</v>
      </c>
      <c r="C7321" s="79" t="s">
        <v>4426</v>
      </c>
      <c r="D7321" t="s">
        <v>449</v>
      </c>
      <c r="E7321" t="s">
        <v>10793</v>
      </c>
    </row>
    <row r="7322" spans="2:5" x14ac:dyDescent="0.35">
      <c r="B7322" s="79">
        <v>162</v>
      </c>
      <c r="C7322" s="79" t="s">
        <v>4426</v>
      </c>
      <c r="D7322" t="s">
        <v>450</v>
      </c>
      <c r="E7322" t="s">
        <v>10794</v>
      </c>
    </row>
    <row r="7323" spans="2:5" x14ac:dyDescent="0.35">
      <c r="B7323" s="79">
        <v>162</v>
      </c>
      <c r="C7323" s="79" t="s">
        <v>4426</v>
      </c>
      <c r="D7323" t="s">
        <v>452</v>
      </c>
      <c r="E7323" t="s">
        <v>10795</v>
      </c>
    </row>
    <row r="7324" spans="2:5" x14ac:dyDescent="0.35">
      <c r="B7324" s="79">
        <v>162</v>
      </c>
      <c r="C7324" s="79" t="s">
        <v>4426</v>
      </c>
      <c r="D7324" t="s">
        <v>454</v>
      </c>
      <c r="E7324" t="s">
        <v>10796</v>
      </c>
    </row>
    <row r="7325" spans="2:5" x14ac:dyDescent="0.35">
      <c r="B7325" s="79">
        <v>162</v>
      </c>
      <c r="C7325" s="79" t="s">
        <v>4426</v>
      </c>
      <c r="D7325" t="s">
        <v>456</v>
      </c>
      <c r="E7325" t="s">
        <v>10797</v>
      </c>
    </row>
    <row r="7326" spans="2:5" x14ac:dyDescent="0.35">
      <c r="B7326" s="79">
        <v>162</v>
      </c>
      <c r="C7326" s="79" t="s">
        <v>4426</v>
      </c>
      <c r="D7326" t="s">
        <v>458</v>
      </c>
      <c r="E7326" t="s">
        <v>1841</v>
      </c>
    </row>
    <row r="7327" spans="2:5" x14ac:dyDescent="0.35">
      <c r="B7327" s="79">
        <v>162</v>
      </c>
      <c r="C7327" s="79" t="s">
        <v>4426</v>
      </c>
      <c r="D7327" t="s">
        <v>459</v>
      </c>
      <c r="E7327" t="s">
        <v>10798</v>
      </c>
    </row>
    <row r="7328" spans="2:5" x14ac:dyDescent="0.35">
      <c r="B7328" s="79">
        <v>162</v>
      </c>
      <c r="C7328" s="79" t="s">
        <v>4426</v>
      </c>
      <c r="D7328" t="s">
        <v>460</v>
      </c>
      <c r="E7328" t="s">
        <v>1842</v>
      </c>
    </row>
    <row r="7329" spans="2:5" x14ac:dyDescent="0.35">
      <c r="B7329" s="79">
        <v>162</v>
      </c>
      <c r="C7329" s="79" t="s">
        <v>4426</v>
      </c>
      <c r="D7329" t="s">
        <v>461</v>
      </c>
      <c r="E7329" t="s">
        <v>10799</v>
      </c>
    </row>
    <row r="7330" spans="2:5" x14ac:dyDescent="0.35">
      <c r="B7330" s="79">
        <v>162</v>
      </c>
      <c r="C7330" s="79" t="s">
        <v>4426</v>
      </c>
      <c r="D7330" t="s">
        <v>462</v>
      </c>
      <c r="E7330" t="s">
        <v>10800</v>
      </c>
    </row>
    <row r="7331" spans="2:5" x14ac:dyDescent="0.35">
      <c r="B7331" s="79">
        <v>162</v>
      </c>
      <c r="C7331" s="79" t="s">
        <v>4426</v>
      </c>
      <c r="D7331" t="s">
        <v>464</v>
      </c>
      <c r="E7331" t="s">
        <v>10801</v>
      </c>
    </row>
    <row r="7332" spans="2:5" x14ac:dyDescent="0.35">
      <c r="B7332" s="79">
        <v>162</v>
      </c>
      <c r="C7332" s="79" t="s">
        <v>4426</v>
      </c>
      <c r="D7332" t="s">
        <v>466</v>
      </c>
      <c r="E7332" t="s">
        <v>10802</v>
      </c>
    </row>
    <row r="7333" spans="2:5" x14ac:dyDescent="0.35">
      <c r="B7333" s="79">
        <v>162</v>
      </c>
      <c r="C7333" s="79" t="s">
        <v>4426</v>
      </c>
      <c r="D7333" t="s">
        <v>467</v>
      </c>
      <c r="E7333" t="s">
        <v>1843</v>
      </c>
    </row>
    <row r="7334" spans="2:5" x14ac:dyDescent="0.35">
      <c r="B7334" s="79">
        <v>162</v>
      </c>
      <c r="C7334" s="79" t="s">
        <v>4426</v>
      </c>
      <c r="D7334" t="s">
        <v>468</v>
      </c>
      <c r="E7334" t="s">
        <v>1844</v>
      </c>
    </row>
    <row r="7335" spans="2:5" x14ac:dyDescent="0.35">
      <c r="B7335" s="79">
        <v>162</v>
      </c>
      <c r="C7335" s="79" t="s">
        <v>4426</v>
      </c>
      <c r="D7335" t="s">
        <v>470</v>
      </c>
      <c r="E7335" t="s">
        <v>1845</v>
      </c>
    </row>
    <row r="7336" spans="2:5" x14ac:dyDescent="0.35">
      <c r="B7336" s="79">
        <v>162</v>
      </c>
      <c r="C7336" s="79" t="s">
        <v>4426</v>
      </c>
      <c r="D7336" t="s">
        <v>471</v>
      </c>
      <c r="E7336" t="s">
        <v>10803</v>
      </c>
    </row>
    <row r="7337" spans="2:5" x14ac:dyDescent="0.35">
      <c r="B7337" s="79">
        <v>162</v>
      </c>
      <c r="C7337" s="79" t="s">
        <v>4426</v>
      </c>
      <c r="D7337" t="s">
        <v>472</v>
      </c>
      <c r="E7337" t="s">
        <v>10804</v>
      </c>
    </row>
    <row r="7338" spans="2:5" x14ac:dyDescent="0.35">
      <c r="B7338" s="79">
        <v>162</v>
      </c>
      <c r="C7338" s="79" t="s">
        <v>4426</v>
      </c>
      <c r="D7338" t="s">
        <v>473</v>
      </c>
      <c r="E7338" t="s">
        <v>1846</v>
      </c>
    </row>
    <row r="7339" spans="2:5" x14ac:dyDescent="0.35">
      <c r="B7339" s="79">
        <v>162</v>
      </c>
      <c r="C7339" s="79" t="s">
        <v>4426</v>
      </c>
      <c r="D7339" t="s">
        <v>475</v>
      </c>
      <c r="E7339" t="s">
        <v>10805</v>
      </c>
    </row>
    <row r="7340" spans="2:5" x14ac:dyDescent="0.35">
      <c r="B7340" s="79">
        <v>162</v>
      </c>
      <c r="C7340" s="79" t="s">
        <v>4426</v>
      </c>
      <c r="D7340" t="s">
        <v>476</v>
      </c>
      <c r="E7340" t="s">
        <v>10806</v>
      </c>
    </row>
    <row r="7341" spans="2:5" x14ac:dyDescent="0.35">
      <c r="B7341" s="79">
        <v>162</v>
      </c>
      <c r="C7341" s="79" t="s">
        <v>4426</v>
      </c>
      <c r="D7341" t="s">
        <v>477</v>
      </c>
      <c r="E7341" t="s">
        <v>10807</v>
      </c>
    </row>
    <row r="7342" spans="2:5" x14ac:dyDescent="0.35">
      <c r="B7342" s="79">
        <v>162</v>
      </c>
      <c r="C7342" s="79" t="s">
        <v>4426</v>
      </c>
      <c r="D7342" t="s">
        <v>479</v>
      </c>
      <c r="E7342" t="s">
        <v>10808</v>
      </c>
    </row>
    <row r="7343" spans="2:5" x14ac:dyDescent="0.35">
      <c r="B7343" s="79">
        <v>162</v>
      </c>
      <c r="C7343" s="79" t="s">
        <v>4426</v>
      </c>
      <c r="D7343" t="s">
        <v>481</v>
      </c>
      <c r="E7343" t="s">
        <v>10809</v>
      </c>
    </row>
    <row r="7344" spans="2:5" x14ac:dyDescent="0.35">
      <c r="B7344" s="79">
        <v>162</v>
      </c>
      <c r="C7344" s="79" t="s">
        <v>4426</v>
      </c>
      <c r="D7344" t="s">
        <v>482</v>
      </c>
      <c r="E7344" t="s">
        <v>10810</v>
      </c>
    </row>
    <row r="7345" spans="2:5" x14ac:dyDescent="0.35">
      <c r="B7345" s="79">
        <v>162</v>
      </c>
      <c r="C7345" s="79" t="s">
        <v>4426</v>
      </c>
      <c r="D7345" t="s">
        <v>483</v>
      </c>
      <c r="E7345" t="s">
        <v>10811</v>
      </c>
    </row>
    <row r="7346" spans="2:5" x14ac:dyDescent="0.35">
      <c r="B7346" s="79">
        <v>162</v>
      </c>
      <c r="C7346" s="79" t="s">
        <v>4426</v>
      </c>
      <c r="D7346" t="s">
        <v>484</v>
      </c>
      <c r="E7346" t="s">
        <v>10812</v>
      </c>
    </row>
    <row r="7347" spans="2:5" x14ac:dyDescent="0.35">
      <c r="B7347" s="79">
        <v>162</v>
      </c>
      <c r="C7347" s="79" t="s">
        <v>4426</v>
      </c>
      <c r="D7347" t="s">
        <v>485</v>
      </c>
      <c r="E7347" t="s">
        <v>10813</v>
      </c>
    </row>
    <row r="7348" spans="2:5" x14ac:dyDescent="0.35">
      <c r="B7348" s="79">
        <v>162</v>
      </c>
      <c r="C7348" s="79" t="s">
        <v>4426</v>
      </c>
      <c r="D7348" t="s">
        <v>487</v>
      </c>
      <c r="E7348" t="s">
        <v>10814</v>
      </c>
    </row>
    <row r="7349" spans="2:5" x14ac:dyDescent="0.35">
      <c r="B7349" s="79">
        <v>162</v>
      </c>
      <c r="C7349" s="79" t="s">
        <v>4426</v>
      </c>
      <c r="D7349" t="s">
        <v>489</v>
      </c>
      <c r="E7349" t="s">
        <v>10815</v>
      </c>
    </row>
    <row r="7350" spans="2:5" x14ac:dyDescent="0.35">
      <c r="B7350" s="79">
        <v>162</v>
      </c>
      <c r="C7350" s="79" t="s">
        <v>4426</v>
      </c>
      <c r="D7350" t="s">
        <v>490</v>
      </c>
      <c r="E7350" t="s">
        <v>10816</v>
      </c>
    </row>
    <row r="7351" spans="2:5" x14ac:dyDescent="0.35">
      <c r="B7351" s="79">
        <v>162</v>
      </c>
      <c r="C7351" s="79" t="s">
        <v>4426</v>
      </c>
      <c r="D7351" t="s">
        <v>491</v>
      </c>
      <c r="E7351" t="s">
        <v>10817</v>
      </c>
    </row>
    <row r="7352" spans="2:5" x14ac:dyDescent="0.35">
      <c r="B7352" s="79">
        <v>162</v>
      </c>
      <c r="C7352" s="79" t="s">
        <v>4426</v>
      </c>
      <c r="D7352" t="s">
        <v>493</v>
      </c>
      <c r="E7352" t="s">
        <v>10818</v>
      </c>
    </row>
    <row r="7353" spans="2:5" x14ac:dyDescent="0.35">
      <c r="B7353" s="79">
        <v>162</v>
      </c>
      <c r="C7353" s="79" t="s">
        <v>4426</v>
      </c>
      <c r="D7353" t="s">
        <v>495</v>
      </c>
      <c r="E7353" t="s">
        <v>10819</v>
      </c>
    </row>
    <row r="7354" spans="2:5" x14ac:dyDescent="0.35">
      <c r="B7354" s="79">
        <v>162</v>
      </c>
      <c r="C7354" s="79" t="s">
        <v>4426</v>
      </c>
      <c r="D7354" t="s">
        <v>496</v>
      </c>
      <c r="E7354" t="s">
        <v>10820</v>
      </c>
    </row>
    <row r="7355" spans="2:5" x14ac:dyDescent="0.35">
      <c r="B7355" s="79">
        <v>162</v>
      </c>
      <c r="C7355" s="79" t="s">
        <v>4426</v>
      </c>
      <c r="D7355" t="s">
        <v>497</v>
      </c>
      <c r="E7355" t="s">
        <v>10821</v>
      </c>
    </row>
    <row r="7356" spans="2:5" x14ac:dyDescent="0.35">
      <c r="B7356" s="79">
        <v>162</v>
      </c>
      <c r="C7356" s="79" t="s">
        <v>4426</v>
      </c>
      <c r="D7356" t="s">
        <v>498</v>
      </c>
      <c r="E7356" t="s">
        <v>10822</v>
      </c>
    </row>
    <row r="7357" spans="2:5" x14ac:dyDescent="0.35">
      <c r="B7357" s="79">
        <v>162</v>
      </c>
      <c r="C7357" s="79" t="s">
        <v>4426</v>
      </c>
      <c r="D7357" t="s">
        <v>499</v>
      </c>
      <c r="E7357" t="s">
        <v>10823</v>
      </c>
    </row>
    <row r="7358" spans="2:5" x14ac:dyDescent="0.35">
      <c r="B7358" s="79">
        <v>162</v>
      </c>
      <c r="C7358" s="79" t="s">
        <v>4426</v>
      </c>
      <c r="D7358" t="s">
        <v>501</v>
      </c>
      <c r="E7358" t="s">
        <v>10824</v>
      </c>
    </row>
    <row r="7359" spans="2:5" x14ac:dyDescent="0.35">
      <c r="B7359" s="79">
        <v>162</v>
      </c>
      <c r="C7359" s="79" t="s">
        <v>4426</v>
      </c>
      <c r="D7359" t="s">
        <v>502</v>
      </c>
      <c r="E7359" t="s">
        <v>10825</v>
      </c>
    </row>
    <row r="7360" spans="2:5" x14ac:dyDescent="0.35">
      <c r="B7360" s="79">
        <v>162</v>
      </c>
      <c r="C7360" s="79" t="s">
        <v>4426</v>
      </c>
      <c r="D7360" t="s">
        <v>503</v>
      </c>
      <c r="E7360" t="s">
        <v>1847</v>
      </c>
    </row>
    <row r="7361" spans="2:5" x14ac:dyDescent="0.35">
      <c r="B7361" s="79">
        <v>162</v>
      </c>
      <c r="C7361" s="79" t="s">
        <v>4426</v>
      </c>
      <c r="D7361" t="s">
        <v>504</v>
      </c>
      <c r="E7361" t="s">
        <v>1848</v>
      </c>
    </row>
    <row r="7362" spans="2:5" x14ac:dyDescent="0.35">
      <c r="B7362" s="79">
        <v>162</v>
      </c>
      <c r="C7362" s="79" t="s">
        <v>4426</v>
      </c>
      <c r="D7362" t="s">
        <v>505</v>
      </c>
      <c r="E7362" t="s">
        <v>10826</v>
      </c>
    </row>
    <row r="7363" spans="2:5" x14ac:dyDescent="0.35">
      <c r="B7363" s="79">
        <v>162</v>
      </c>
      <c r="C7363" s="79" t="s">
        <v>4426</v>
      </c>
      <c r="D7363" t="s">
        <v>507</v>
      </c>
      <c r="E7363" t="s">
        <v>10827</v>
      </c>
    </row>
    <row r="7364" spans="2:5" x14ac:dyDescent="0.35">
      <c r="B7364" s="79">
        <v>162</v>
      </c>
      <c r="C7364" s="79" t="s">
        <v>4426</v>
      </c>
      <c r="D7364" t="s">
        <v>508</v>
      </c>
      <c r="E7364" t="s">
        <v>10828</v>
      </c>
    </row>
    <row r="7365" spans="2:5" x14ac:dyDescent="0.35">
      <c r="B7365" s="79">
        <v>162</v>
      </c>
      <c r="C7365" s="79" t="s">
        <v>4426</v>
      </c>
      <c r="D7365" t="s">
        <v>509</v>
      </c>
      <c r="E7365" t="s">
        <v>10829</v>
      </c>
    </row>
    <row r="7366" spans="2:5" x14ac:dyDescent="0.35">
      <c r="B7366" s="79">
        <v>162</v>
      </c>
      <c r="C7366" s="79" t="s">
        <v>4426</v>
      </c>
      <c r="D7366" t="s">
        <v>510</v>
      </c>
      <c r="E7366" t="s">
        <v>10830</v>
      </c>
    </row>
    <row r="7367" spans="2:5" x14ac:dyDescent="0.35">
      <c r="B7367" s="79">
        <v>162</v>
      </c>
      <c r="C7367" s="79" t="s">
        <v>4426</v>
      </c>
      <c r="D7367" t="s">
        <v>512</v>
      </c>
      <c r="E7367" t="s">
        <v>10831</v>
      </c>
    </row>
    <row r="7368" spans="2:5" x14ac:dyDescent="0.35">
      <c r="B7368" s="79">
        <v>162</v>
      </c>
      <c r="C7368" s="79" t="s">
        <v>4426</v>
      </c>
      <c r="D7368" t="s">
        <v>910</v>
      </c>
      <c r="E7368" t="s">
        <v>10832</v>
      </c>
    </row>
    <row r="7369" spans="2:5" x14ac:dyDescent="0.35">
      <c r="B7369" s="79">
        <v>162</v>
      </c>
      <c r="C7369" s="79" t="s">
        <v>4426</v>
      </c>
      <c r="D7369" t="s">
        <v>1055</v>
      </c>
      <c r="E7369" t="s">
        <v>10833</v>
      </c>
    </row>
    <row r="7370" spans="2:5" x14ac:dyDescent="0.35">
      <c r="B7370" s="79">
        <v>163</v>
      </c>
      <c r="C7370" s="79" t="s">
        <v>4429</v>
      </c>
      <c r="D7370" t="s">
        <v>1840</v>
      </c>
      <c r="E7370" t="s">
        <v>1849</v>
      </c>
    </row>
    <row r="7371" spans="2:5" x14ac:dyDescent="0.35">
      <c r="B7371" s="79">
        <v>163</v>
      </c>
      <c r="C7371" s="79" t="s">
        <v>4429</v>
      </c>
      <c r="D7371" t="s">
        <v>448</v>
      </c>
      <c r="E7371" t="s">
        <v>10834</v>
      </c>
    </row>
    <row r="7372" spans="2:5" x14ac:dyDescent="0.35">
      <c r="B7372" s="79">
        <v>163</v>
      </c>
      <c r="C7372" s="79" t="s">
        <v>4429</v>
      </c>
      <c r="D7372" t="s">
        <v>449</v>
      </c>
      <c r="E7372" t="s">
        <v>10835</v>
      </c>
    </row>
    <row r="7373" spans="2:5" x14ac:dyDescent="0.35">
      <c r="B7373" s="79">
        <v>163</v>
      </c>
      <c r="C7373" s="79" t="s">
        <v>4429</v>
      </c>
      <c r="D7373" t="s">
        <v>450</v>
      </c>
      <c r="E7373" t="s">
        <v>10836</v>
      </c>
    </row>
    <row r="7374" spans="2:5" x14ac:dyDescent="0.35">
      <c r="B7374" s="79">
        <v>163</v>
      </c>
      <c r="C7374" s="79" t="s">
        <v>4429</v>
      </c>
      <c r="D7374" t="s">
        <v>452</v>
      </c>
      <c r="E7374" t="s">
        <v>1850</v>
      </c>
    </row>
    <row r="7375" spans="2:5" x14ac:dyDescent="0.35">
      <c r="B7375" s="79">
        <v>163</v>
      </c>
      <c r="C7375" s="79" t="s">
        <v>4429</v>
      </c>
      <c r="D7375" t="s">
        <v>454</v>
      </c>
      <c r="E7375" t="s">
        <v>10837</v>
      </c>
    </row>
    <row r="7376" spans="2:5" x14ac:dyDescent="0.35">
      <c r="B7376" s="79">
        <v>163</v>
      </c>
      <c r="C7376" s="79" t="s">
        <v>4429</v>
      </c>
      <c r="D7376" t="s">
        <v>456</v>
      </c>
      <c r="E7376" t="s">
        <v>10838</v>
      </c>
    </row>
    <row r="7377" spans="2:5" x14ac:dyDescent="0.35">
      <c r="B7377" s="79">
        <v>163</v>
      </c>
      <c r="C7377" s="79" t="s">
        <v>4429</v>
      </c>
      <c r="D7377" t="s">
        <v>458</v>
      </c>
      <c r="E7377" t="s">
        <v>10839</v>
      </c>
    </row>
    <row r="7378" spans="2:5" x14ac:dyDescent="0.35">
      <c r="B7378" s="79">
        <v>163</v>
      </c>
      <c r="C7378" s="79" t="s">
        <v>4429</v>
      </c>
      <c r="D7378" t="s">
        <v>459</v>
      </c>
      <c r="E7378" t="s">
        <v>10840</v>
      </c>
    </row>
    <row r="7379" spans="2:5" x14ac:dyDescent="0.35">
      <c r="B7379" s="79">
        <v>163</v>
      </c>
      <c r="C7379" s="79" t="s">
        <v>4429</v>
      </c>
      <c r="D7379" t="s">
        <v>460</v>
      </c>
      <c r="E7379" t="s">
        <v>10841</v>
      </c>
    </row>
    <row r="7380" spans="2:5" x14ac:dyDescent="0.35">
      <c r="B7380" s="79">
        <v>163</v>
      </c>
      <c r="C7380" s="79" t="s">
        <v>4429</v>
      </c>
      <c r="D7380" t="s">
        <v>461</v>
      </c>
      <c r="E7380" t="s">
        <v>8988</v>
      </c>
    </row>
    <row r="7381" spans="2:5" x14ac:dyDescent="0.35">
      <c r="B7381" s="79">
        <v>163</v>
      </c>
      <c r="C7381" s="79" t="s">
        <v>4429</v>
      </c>
      <c r="D7381" t="s">
        <v>462</v>
      </c>
      <c r="E7381" t="s">
        <v>10842</v>
      </c>
    </row>
    <row r="7382" spans="2:5" x14ac:dyDescent="0.35">
      <c r="B7382" s="79">
        <v>163</v>
      </c>
      <c r="C7382" s="79" t="s">
        <v>4429</v>
      </c>
      <c r="D7382" t="s">
        <v>464</v>
      </c>
      <c r="E7382" t="s">
        <v>10843</v>
      </c>
    </row>
    <row r="7383" spans="2:5" x14ac:dyDescent="0.35">
      <c r="B7383" s="79">
        <v>163</v>
      </c>
      <c r="C7383" s="79" t="s">
        <v>4429</v>
      </c>
      <c r="D7383" t="s">
        <v>466</v>
      </c>
      <c r="E7383" t="s">
        <v>1851</v>
      </c>
    </row>
    <row r="7384" spans="2:5" x14ac:dyDescent="0.35">
      <c r="B7384" s="79">
        <v>163</v>
      </c>
      <c r="C7384" s="79" t="s">
        <v>4429</v>
      </c>
      <c r="D7384" t="s">
        <v>467</v>
      </c>
      <c r="E7384" t="s">
        <v>10844</v>
      </c>
    </row>
    <row r="7385" spans="2:5" x14ac:dyDescent="0.35">
      <c r="B7385" s="79">
        <v>163</v>
      </c>
      <c r="C7385" s="79" t="s">
        <v>4429</v>
      </c>
      <c r="D7385" t="s">
        <v>468</v>
      </c>
      <c r="E7385" t="s">
        <v>1852</v>
      </c>
    </row>
    <row r="7386" spans="2:5" x14ac:dyDescent="0.35">
      <c r="B7386" s="79">
        <v>163</v>
      </c>
      <c r="C7386" s="79" t="s">
        <v>4429</v>
      </c>
      <c r="D7386" t="s">
        <v>470</v>
      </c>
      <c r="E7386" t="s">
        <v>10845</v>
      </c>
    </row>
    <row r="7387" spans="2:5" x14ac:dyDescent="0.35">
      <c r="B7387" s="79">
        <v>163</v>
      </c>
      <c r="C7387" s="79" t="s">
        <v>4429</v>
      </c>
      <c r="D7387" t="s">
        <v>471</v>
      </c>
      <c r="E7387" t="s">
        <v>10846</v>
      </c>
    </row>
    <row r="7388" spans="2:5" x14ac:dyDescent="0.35">
      <c r="B7388" s="79">
        <v>163</v>
      </c>
      <c r="C7388" s="79" t="s">
        <v>4429</v>
      </c>
      <c r="D7388" t="s">
        <v>472</v>
      </c>
      <c r="E7388" t="s">
        <v>10847</v>
      </c>
    </row>
    <row r="7389" spans="2:5" x14ac:dyDescent="0.35">
      <c r="B7389" s="79">
        <v>163</v>
      </c>
      <c r="C7389" s="79" t="s">
        <v>4429</v>
      </c>
      <c r="D7389" t="s">
        <v>473</v>
      </c>
      <c r="E7389" t="s">
        <v>10848</v>
      </c>
    </row>
    <row r="7390" spans="2:5" x14ac:dyDescent="0.35">
      <c r="B7390" s="79">
        <v>163</v>
      </c>
      <c r="C7390" s="79" t="s">
        <v>4429</v>
      </c>
      <c r="D7390" t="s">
        <v>475</v>
      </c>
      <c r="E7390" t="s">
        <v>10849</v>
      </c>
    </row>
    <row r="7391" spans="2:5" x14ac:dyDescent="0.35">
      <c r="B7391" s="79">
        <v>163</v>
      </c>
      <c r="C7391" s="79" t="s">
        <v>4429</v>
      </c>
      <c r="D7391" t="s">
        <v>476</v>
      </c>
      <c r="E7391" t="s">
        <v>8989</v>
      </c>
    </row>
    <row r="7392" spans="2:5" x14ac:dyDescent="0.35">
      <c r="B7392" s="79">
        <v>163</v>
      </c>
      <c r="C7392" s="79" t="s">
        <v>4429</v>
      </c>
      <c r="D7392" t="s">
        <v>477</v>
      </c>
      <c r="E7392" t="s">
        <v>10850</v>
      </c>
    </row>
    <row r="7393" spans="2:5" x14ac:dyDescent="0.35">
      <c r="B7393" s="79">
        <v>163</v>
      </c>
      <c r="C7393" s="79" t="s">
        <v>4429</v>
      </c>
      <c r="D7393" t="s">
        <v>479</v>
      </c>
      <c r="E7393" t="s">
        <v>10851</v>
      </c>
    </row>
    <row r="7394" spans="2:5" x14ac:dyDescent="0.35">
      <c r="B7394" s="79">
        <v>163</v>
      </c>
      <c r="C7394" s="79" t="s">
        <v>4429</v>
      </c>
      <c r="D7394" t="s">
        <v>481</v>
      </c>
      <c r="E7394" t="s">
        <v>10852</v>
      </c>
    </row>
    <row r="7395" spans="2:5" x14ac:dyDescent="0.35">
      <c r="B7395" s="79">
        <v>163</v>
      </c>
      <c r="C7395" s="79" t="s">
        <v>4429</v>
      </c>
      <c r="D7395" t="s">
        <v>482</v>
      </c>
      <c r="E7395" t="s">
        <v>10853</v>
      </c>
    </row>
    <row r="7396" spans="2:5" x14ac:dyDescent="0.35">
      <c r="B7396" s="79">
        <v>163</v>
      </c>
      <c r="C7396" s="79" t="s">
        <v>4429</v>
      </c>
      <c r="D7396" t="s">
        <v>483</v>
      </c>
      <c r="E7396" t="s">
        <v>10854</v>
      </c>
    </row>
    <row r="7397" spans="2:5" x14ac:dyDescent="0.35">
      <c r="B7397" s="79">
        <v>163</v>
      </c>
      <c r="C7397" s="79" t="s">
        <v>4429</v>
      </c>
      <c r="D7397" t="s">
        <v>484</v>
      </c>
      <c r="E7397" t="s">
        <v>10855</v>
      </c>
    </row>
    <row r="7398" spans="2:5" x14ac:dyDescent="0.35">
      <c r="B7398" s="79">
        <v>163</v>
      </c>
      <c r="C7398" s="79" t="s">
        <v>4429</v>
      </c>
      <c r="D7398" t="s">
        <v>485</v>
      </c>
      <c r="E7398" t="s">
        <v>10856</v>
      </c>
    </row>
    <row r="7399" spans="2:5" x14ac:dyDescent="0.35">
      <c r="B7399" s="79">
        <v>163</v>
      </c>
      <c r="C7399" s="79" t="s">
        <v>4429</v>
      </c>
      <c r="D7399" t="s">
        <v>487</v>
      </c>
      <c r="E7399" t="s">
        <v>10857</v>
      </c>
    </row>
    <row r="7400" spans="2:5" x14ac:dyDescent="0.35">
      <c r="B7400" s="79">
        <v>163</v>
      </c>
      <c r="C7400" s="79" t="s">
        <v>4429</v>
      </c>
      <c r="D7400" t="s">
        <v>489</v>
      </c>
      <c r="E7400" t="s">
        <v>10858</v>
      </c>
    </row>
    <row r="7401" spans="2:5" x14ac:dyDescent="0.35">
      <c r="B7401" s="79">
        <v>163</v>
      </c>
      <c r="C7401" s="79" t="s">
        <v>4429</v>
      </c>
      <c r="D7401" t="s">
        <v>490</v>
      </c>
      <c r="E7401" t="s">
        <v>10859</v>
      </c>
    </row>
    <row r="7402" spans="2:5" x14ac:dyDescent="0.35">
      <c r="B7402" s="79">
        <v>163</v>
      </c>
      <c r="C7402" s="79" t="s">
        <v>4429</v>
      </c>
      <c r="D7402" t="s">
        <v>491</v>
      </c>
      <c r="E7402" t="s">
        <v>10860</v>
      </c>
    </row>
    <row r="7403" spans="2:5" x14ac:dyDescent="0.35">
      <c r="B7403" s="79">
        <v>163</v>
      </c>
      <c r="C7403" s="79" t="s">
        <v>4429</v>
      </c>
      <c r="D7403" t="s">
        <v>493</v>
      </c>
      <c r="E7403" t="s">
        <v>10861</v>
      </c>
    </row>
    <row r="7404" spans="2:5" x14ac:dyDescent="0.35">
      <c r="B7404" s="79">
        <v>163</v>
      </c>
      <c r="C7404" s="79" t="s">
        <v>4429</v>
      </c>
      <c r="D7404" t="s">
        <v>910</v>
      </c>
      <c r="E7404" t="s">
        <v>1853</v>
      </c>
    </row>
    <row r="7405" spans="2:5" x14ac:dyDescent="0.35">
      <c r="B7405" s="79">
        <v>163</v>
      </c>
      <c r="C7405" s="79" t="s">
        <v>4429</v>
      </c>
      <c r="D7405" t="s">
        <v>1055</v>
      </c>
      <c r="E7405" t="s">
        <v>9688</v>
      </c>
    </row>
    <row r="7406" spans="2:5" x14ac:dyDescent="0.35">
      <c r="B7406" s="79">
        <v>163</v>
      </c>
      <c r="C7406" s="79" t="s">
        <v>4429</v>
      </c>
      <c r="D7406" t="s">
        <v>1056</v>
      </c>
      <c r="E7406" t="s">
        <v>1561</v>
      </c>
    </row>
    <row r="7407" spans="2:5" x14ac:dyDescent="0.35">
      <c r="B7407" s="79">
        <v>163</v>
      </c>
      <c r="C7407" s="79" t="s">
        <v>4429</v>
      </c>
      <c r="D7407" t="s">
        <v>1249</v>
      </c>
      <c r="E7407" t="s">
        <v>4288</v>
      </c>
    </row>
    <row r="7408" spans="2:5" x14ac:dyDescent="0.35">
      <c r="B7408" s="79">
        <v>164</v>
      </c>
      <c r="C7408" s="79" t="s">
        <v>4431</v>
      </c>
      <c r="D7408" t="s">
        <v>446</v>
      </c>
      <c r="E7408" t="s">
        <v>10862</v>
      </c>
    </row>
    <row r="7409" spans="2:5" x14ac:dyDescent="0.35">
      <c r="B7409" s="79">
        <v>164</v>
      </c>
      <c r="C7409" s="79" t="s">
        <v>4431</v>
      </c>
      <c r="D7409" t="s">
        <v>448</v>
      </c>
      <c r="E7409" t="s">
        <v>677</v>
      </c>
    </row>
    <row r="7410" spans="2:5" x14ac:dyDescent="0.35">
      <c r="B7410" s="79">
        <v>164</v>
      </c>
      <c r="C7410" s="79" t="s">
        <v>4431</v>
      </c>
      <c r="D7410" t="s">
        <v>449</v>
      </c>
      <c r="E7410" t="s">
        <v>10863</v>
      </c>
    </row>
    <row r="7411" spans="2:5" x14ac:dyDescent="0.35">
      <c r="B7411" s="79">
        <v>164</v>
      </c>
      <c r="C7411" s="79" t="s">
        <v>4431</v>
      </c>
      <c r="D7411" t="s">
        <v>450</v>
      </c>
      <c r="E7411" t="s">
        <v>231</v>
      </c>
    </row>
    <row r="7412" spans="2:5" x14ac:dyDescent="0.35">
      <c r="B7412" s="79">
        <v>164</v>
      </c>
      <c r="C7412" s="79" t="s">
        <v>4431</v>
      </c>
      <c r="D7412" t="s">
        <v>452</v>
      </c>
      <c r="E7412" t="s">
        <v>10864</v>
      </c>
    </row>
    <row r="7413" spans="2:5" x14ac:dyDescent="0.35">
      <c r="B7413" s="79">
        <v>164</v>
      </c>
      <c r="C7413" s="79" t="s">
        <v>4431</v>
      </c>
      <c r="D7413" t="s">
        <v>454</v>
      </c>
      <c r="E7413" t="s">
        <v>1854</v>
      </c>
    </row>
    <row r="7414" spans="2:5" x14ac:dyDescent="0.35">
      <c r="B7414" s="79">
        <v>164</v>
      </c>
      <c r="C7414" s="79" t="s">
        <v>4431</v>
      </c>
      <c r="D7414" t="s">
        <v>456</v>
      </c>
      <c r="E7414" t="s">
        <v>10865</v>
      </c>
    </row>
    <row r="7415" spans="2:5" x14ac:dyDescent="0.35">
      <c r="B7415" s="79">
        <v>164</v>
      </c>
      <c r="C7415" s="79" t="s">
        <v>4431</v>
      </c>
      <c r="D7415" t="s">
        <v>458</v>
      </c>
      <c r="E7415" t="s">
        <v>1635</v>
      </c>
    </row>
    <row r="7416" spans="2:5" x14ac:dyDescent="0.35">
      <c r="B7416" s="79">
        <v>164</v>
      </c>
      <c r="C7416" s="79" t="s">
        <v>4431</v>
      </c>
      <c r="D7416" t="s">
        <v>459</v>
      </c>
      <c r="E7416" t="s">
        <v>10866</v>
      </c>
    </row>
    <row r="7417" spans="2:5" x14ac:dyDescent="0.35">
      <c r="B7417" s="79">
        <v>164</v>
      </c>
      <c r="C7417" s="79" t="s">
        <v>4431</v>
      </c>
      <c r="D7417" t="s">
        <v>460</v>
      </c>
      <c r="E7417" t="s">
        <v>10867</v>
      </c>
    </row>
    <row r="7418" spans="2:5" x14ac:dyDescent="0.35">
      <c r="B7418" s="79">
        <v>164</v>
      </c>
      <c r="C7418" s="79" t="s">
        <v>4431</v>
      </c>
      <c r="D7418" t="s">
        <v>461</v>
      </c>
      <c r="E7418" t="s">
        <v>10426</v>
      </c>
    </row>
    <row r="7419" spans="2:5" x14ac:dyDescent="0.35">
      <c r="B7419" s="79">
        <v>164</v>
      </c>
      <c r="C7419" s="79" t="s">
        <v>4431</v>
      </c>
      <c r="D7419" t="s">
        <v>462</v>
      </c>
      <c r="E7419" t="s">
        <v>1855</v>
      </c>
    </row>
    <row r="7420" spans="2:5" x14ac:dyDescent="0.35">
      <c r="B7420" s="79">
        <v>164</v>
      </c>
      <c r="C7420" s="79" t="s">
        <v>4431</v>
      </c>
      <c r="D7420" t="s">
        <v>464</v>
      </c>
      <c r="E7420" t="s">
        <v>10868</v>
      </c>
    </row>
    <row r="7421" spans="2:5" x14ac:dyDescent="0.35">
      <c r="B7421" s="79">
        <v>164</v>
      </c>
      <c r="C7421" s="79" t="s">
        <v>4431</v>
      </c>
      <c r="D7421" t="s">
        <v>466</v>
      </c>
      <c r="E7421" t="s">
        <v>10869</v>
      </c>
    </row>
    <row r="7422" spans="2:5" x14ac:dyDescent="0.35">
      <c r="B7422" s="79">
        <v>164</v>
      </c>
      <c r="C7422" s="79" t="s">
        <v>4431</v>
      </c>
      <c r="D7422" t="s">
        <v>467</v>
      </c>
      <c r="E7422" t="s">
        <v>10870</v>
      </c>
    </row>
    <row r="7423" spans="2:5" x14ac:dyDescent="0.35">
      <c r="B7423" s="79">
        <v>164</v>
      </c>
      <c r="C7423" s="79" t="s">
        <v>4431</v>
      </c>
      <c r="D7423" t="s">
        <v>468</v>
      </c>
      <c r="E7423" t="s">
        <v>10871</v>
      </c>
    </row>
    <row r="7424" spans="2:5" x14ac:dyDescent="0.35">
      <c r="B7424" s="79">
        <v>164</v>
      </c>
      <c r="C7424" s="79" t="s">
        <v>4431</v>
      </c>
      <c r="D7424" t="s">
        <v>470</v>
      </c>
      <c r="E7424" t="s">
        <v>1856</v>
      </c>
    </row>
    <row r="7425" spans="2:5" x14ac:dyDescent="0.35">
      <c r="B7425" s="79">
        <v>164</v>
      </c>
      <c r="C7425" s="79" t="s">
        <v>4431</v>
      </c>
      <c r="D7425" t="s">
        <v>471</v>
      </c>
      <c r="E7425" t="s">
        <v>1857</v>
      </c>
    </row>
    <row r="7426" spans="2:5" x14ac:dyDescent="0.35">
      <c r="B7426" s="79">
        <v>164</v>
      </c>
      <c r="C7426" s="79" t="s">
        <v>4431</v>
      </c>
      <c r="D7426" t="s">
        <v>472</v>
      </c>
      <c r="E7426" t="s">
        <v>10872</v>
      </c>
    </row>
    <row r="7427" spans="2:5" x14ac:dyDescent="0.35">
      <c r="B7427" s="79">
        <v>164</v>
      </c>
      <c r="C7427" s="79" t="s">
        <v>4431</v>
      </c>
      <c r="D7427" t="s">
        <v>473</v>
      </c>
      <c r="E7427" t="s">
        <v>10873</v>
      </c>
    </row>
    <row r="7428" spans="2:5" x14ac:dyDescent="0.35">
      <c r="B7428" s="79">
        <v>164</v>
      </c>
      <c r="C7428" s="79" t="s">
        <v>4431</v>
      </c>
      <c r="D7428" t="s">
        <v>475</v>
      </c>
      <c r="E7428" t="s">
        <v>1858</v>
      </c>
    </row>
    <row r="7429" spans="2:5" x14ac:dyDescent="0.35">
      <c r="B7429" s="79">
        <v>164</v>
      </c>
      <c r="C7429" s="79" t="s">
        <v>4431</v>
      </c>
      <c r="D7429" t="s">
        <v>476</v>
      </c>
      <c r="E7429" t="s">
        <v>10874</v>
      </c>
    </row>
    <row r="7430" spans="2:5" x14ac:dyDescent="0.35">
      <c r="B7430" s="79">
        <v>164</v>
      </c>
      <c r="C7430" s="79" t="s">
        <v>4431</v>
      </c>
      <c r="D7430" t="s">
        <v>477</v>
      </c>
      <c r="E7430" t="s">
        <v>10875</v>
      </c>
    </row>
    <row r="7431" spans="2:5" x14ac:dyDescent="0.35">
      <c r="B7431" s="79">
        <v>164</v>
      </c>
      <c r="C7431" s="79" t="s">
        <v>4431</v>
      </c>
      <c r="D7431" t="s">
        <v>479</v>
      </c>
      <c r="E7431" t="s">
        <v>10876</v>
      </c>
    </row>
    <row r="7432" spans="2:5" x14ac:dyDescent="0.35">
      <c r="B7432" s="79">
        <v>164</v>
      </c>
      <c r="C7432" s="79" t="s">
        <v>4431</v>
      </c>
      <c r="D7432" t="s">
        <v>481</v>
      </c>
      <c r="E7432" t="s">
        <v>1859</v>
      </c>
    </row>
    <row r="7433" spans="2:5" x14ac:dyDescent="0.35">
      <c r="B7433" s="79">
        <v>164</v>
      </c>
      <c r="C7433" s="79" t="s">
        <v>4431</v>
      </c>
      <c r="D7433" t="s">
        <v>482</v>
      </c>
      <c r="E7433" t="s">
        <v>10877</v>
      </c>
    </row>
    <row r="7434" spans="2:5" x14ac:dyDescent="0.35">
      <c r="B7434" s="79">
        <v>164</v>
      </c>
      <c r="C7434" s="79" t="s">
        <v>4431</v>
      </c>
      <c r="D7434" t="s">
        <v>483</v>
      </c>
      <c r="E7434" t="s">
        <v>10878</v>
      </c>
    </row>
    <row r="7435" spans="2:5" x14ac:dyDescent="0.35">
      <c r="B7435" s="79">
        <v>164</v>
      </c>
      <c r="C7435" s="79" t="s">
        <v>4431</v>
      </c>
      <c r="D7435" t="s">
        <v>484</v>
      </c>
      <c r="E7435" t="s">
        <v>1860</v>
      </c>
    </row>
    <row r="7436" spans="2:5" x14ac:dyDescent="0.35">
      <c r="B7436" s="79">
        <v>164</v>
      </c>
      <c r="C7436" s="79" t="s">
        <v>4431</v>
      </c>
      <c r="D7436" t="s">
        <v>485</v>
      </c>
      <c r="E7436" t="s">
        <v>10879</v>
      </c>
    </row>
    <row r="7437" spans="2:5" x14ac:dyDescent="0.35">
      <c r="B7437" s="79">
        <v>164</v>
      </c>
      <c r="C7437" s="79" t="s">
        <v>4431</v>
      </c>
      <c r="D7437" t="s">
        <v>487</v>
      </c>
      <c r="E7437" t="s">
        <v>10880</v>
      </c>
    </row>
    <row r="7438" spans="2:5" x14ac:dyDescent="0.35">
      <c r="B7438" s="79">
        <v>164</v>
      </c>
      <c r="C7438" s="79" t="s">
        <v>4431</v>
      </c>
      <c r="D7438" t="s">
        <v>489</v>
      </c>
      <c r="E7438" t="s">
        <v>10881</v>
      </c>
    </row>
    <row r="7439" spans="2:5" x14ac:dyDescent="0.35">
      <c r="B7439" s="79">
        <v>164</v>
      </c>
      <c r="C7439" s="79" t="s">
        <v>4431</v>
      </c>
      <c r="D7439" t="s">
        <v>490</v>
      </c>
      <c r="E7439" t="s">
        <v>10882</v>
      </c>
    </row>
    <row r="7440" spans="2:5" x14ac:dyDescent="0.35">
      <c r="B7440" s="79">
        <v>164</v>
      </c>
      <c r="C7440" s="79" t="s">
        <v>4431</v>
      </c>
      <c r="D7440" t="s">
        <v>491</v>
      </c>
      <c r="E7440" t="s">
        <v>10883</v>
      </c>
    </row>
    <row r="7441" spans="2:5" x14ac:dyDescent="0.35">
      <c r="B7441" s="79">
        <v>164</v>
      </c>
      <c r="C7441" s="79" t="s">
        <v>4431</v>
      </c>
      <c r="D7441" t="s">
        <v>493</v>
      </c>
      <c r="E7441" t="s">
        <v>10884</v>
      </c>
    </row>
    <row r="7442" spans="2:5" x14ac:dyDescent="0.35">
      <c r="B7442" s="79">
        <v>164</v>
      </c>
      <c r="C7442" s="79" t="s">
        <v>4431</v>
      </c>
      <c r="D7442" t="s">
        <v>495</v>
      </c>
      <c r="E7442" t="s">
        <v>10885</v>
      </c>
    </row>
    <row r="7443" spans="2:5" x14ac:dyDescent="0.35">
      <c r="B7443" s="79">
        <v>164</v>
      </c>
      <c r="C7443" s="79" t="s">
        <v>4431</v>
      </c>
      <c r="D7443" t="s">
        <v>496</v>
      </c>
      <c r="E7443" t="s">
        <v>1861</v>
      </c>
    </row>
    <row r="7444" spans="2:5" x14ac:dyDescent="0.35">
      <c r="B7444" s="79">
        <v>164</v>
      </c>
      <c r="C7444" s="79" t="s">
        <v>4431</v>
      </c>
      <c r="D7444" t="s">
        <v>497</v>
      </c>
      <c r="E7444" t="s">
        <v>10886</v>
      </c>
    </row>
    <row r="7445" spans="2:5" x14ac:dyDescent="0.35">
      <c r="B7445" s="79">
        <v>164</v>
      </c>
      <c r="C7445" s="79" t="s">
        <v>4431</v>
      </c>
      <c r="D7445" t="s">
        <v>498</v>
      </c>
      <c r="E7445" t="s">
        <v>10887</v>
      </c>
    </row>
    <row r="7446" spans="2:5" x14ac:dyDescent="0.35">
      <c r="B7446" s="79">
        <v>164</v>
      </c>
      <c r="C7446" s="79" t="s">
        <v>4431</v>
      </c>
      <c r="D7446" t="s">
        <v>499</v>
      </c>
      <c r="E7446" t="s">
        <v>27</v>
      </c>
    </row>
    <row r="7447" spans="2:5" x14ac:dyDescent="0.35">
      <c r="B7447" s="79">
        <v>164</v>
      </c>
      <c r="C7447" s="79" t="s">
        <v>4431</v>
      </c>
      <c r="D7447" t="s">
        <v>501</v>
      </c>
      <c r="E7447" t="s">
        <v>10888</v>
      </c>
    </row>
    <row r="7448" spans="2:5" x14ac:dyDescent="0.35">
      <c r="B7448" s="79">
        <v>164</v>
      </c>
      <c r="C7448" s="79" t="s">
        <v>4431</v>
      </c>
      <c r="D7448" t="s">
        <v>502</v>
      </c>
      <c r="E7448" t="s">
        <v>10889</v>
      </c>
    </row>
    <row r="7449" spans="2:5" x14ac:dyDescent="0.35">
      <c r="B7449" s="79">
        <v>164</v>
      </c>
      <c r="C7449" s="79" t="s">
        <v>4431</v>
      </c>
      <c r="D7449" t="s">
        <v>503</v>
      </c>
      <c r="E7449" t="s">
        <v>10890</v>
      </c>
    </row>
    <row r="7450" spans="2:5" x14ac:dyDescent="0.35">
      <c r="B7450" s="79">
        <v>164</v>
      </c>
      <c r="C7450" s="79" t="s">
        <v>4431</v>
      </c>
      <c r="D7450" t="s">
        <v>504</v>
      </c>
      <c r="E7450" t="s">
        <v>10891</v>
      </c>
    </row>
    <row r="7451" spans="2:5" x14ac:dyDescent="0.35">
      <c r="B7451" s="79">
        <v>164</v>
      </c>
      <c r="C7451" s="79" t="s">
        <v>4431</v>
      </c>
      <c r="D7451" t="s">
        <v>505</v>
      </c>
      <c r="E7451" t="s">
        <v>10892</v>
      </c>
    </row>
    <row r="7452" spans="2:5" x14ac:dyDescent="0.35">
      <c r="B7452" s="79">
        <v>164</v>
      </c>
      <c r="C7452" s="79" t="s">
        <v>4431</v>
      </c>
      <c r="D7452" t="s">
        <v>507</v>
      </c>
      <c r="E7452" t="s">
        <v>10893</v>
      </c>
    </row>
    <row r="7453" spans="2:5" x14ac:dyDescent="0.35">
      <c r="B7453" s="79">
        <v>164</v>
      </c>
      <c r="C7453" s="79" t="s">
        <v>4431</v>
      </c>
      <c r="D7453" t="s">
        <v>508</v>
      </c>
      <c r="E7453" t="s">
        <v>1862</v>
      </c>
    </row>
    <row r="7454" spans="2:5" x14ac:dyDescent="0.35">
      <c r="B7454" s="79">
        <v>164</v>
      </c>
      <c r="C7454" s="79" t="s">
        <v>4431</v>
      </c>
      <c r="D7454" t="s">
        <v>509</v>
      </c>
      <c r="E7454" t="s">
        <v>1656</v>
      </c>
    </row>
    <row r="7455" spans="2:5" x14ac:dyDescent="0.35">
      <c r="B7455" s="79">
        <v>164</v>
      </c>
      <c r="C7455" s="79" t="s">
        <v>4431</v>
      </c>
      <c r="D7455" t="s">
        <v>510</v>
      </c>
      <c r="E7455" t="s">
        <v>10894</v>
      </c>
    </row>
    <row r="7456" spans="2:5" x14ac:dyDescent="0.35">
      <c r="B7456" s="79">
        <v>164</v>
      </c>
      <c r="C7456" s="79" t="s">
        <v>4431</v>
      </c>
      <c r="D7456" t="s">
        <v>512</v>
      </c>
      <c r="E7456" t="s">
        <v>1863</v>
      </c>
    </row>
    <row r="7457" spans="2:5" x14ac:dyDescent="0.35">
      <c r="B7457" s="79">
        <v>164</v>
      </c>
      <c r="C7457" s="79" t="s">
        <v>4431</v>
      </c>
      <c r="D7457" t="s">
        <v>514</v>
      </c>
      <c r="E7457" t="s">
        <v>1864</v>
      </c>
    </row>
    <row r="7458" spans="2:5" x14ac:dyDescent="0.35">
      <c r="B7458" s="79">
        <v>164</v>
      </c>
      <c r="C7458" s="79" t="s">
        <v>4431</v>
      </c>
      <c r="D7458" t="s">
        <v>515</v>
      </c>
      <c r="E7458" t="s">
        <v>1865</v>
      </c>
    </row>
    <row r="7459" spans="2:5" x14ac:dyDescent="0.35">
      <c r="B7459" s="79">
        <v>164</v>
      </c>
      <c r="C7459" s="79" t="s">
        <v>4431</v>
      </c>
      <c r="D7459" t="s">
        <v>517</v>
      </c>
      <c r="E7459" t="s">
        <v>10895</v>
      </c>
    </row>
    <row r="7460" spans="2:5" x14ac:dyDescent="0.35">
      <c r="B7460" s="79">
        <v>164</v>
      </c>
      <c r="C7460" s="79" t="s">
        <v>4431</v>
      </c>
      <c r="D7460" t="s">
        <v>518</v>
      </c>
      <c r="E7460" t="s">
        <v>10896</v>
      </c>
    </row>
    <row r="7461" spans="2:5" x14ac:dyDescent="0.35">
      <c r="B7461" s="79">
        <v>164</v>
      </c>
      <c r="C7461" s="79" t="s">
        <v>4431</v>
      </c>
      <c r="D7461" t="s">
        <v>520</v>
      </c>
      <c r="E7461" t="s">
        <v>10897</v>
      </c>
    </row>
    <row r="7462" spans="2:5" x14ac:dyDescent="0.35">
      <c r="B7462" s="79">
        <v>164</v>
      </c>
      <c r="C7462" s="79" t="s">
        <v>4431</v>
      </c>
      <c r="D7462" t="s">
        <v>521</v>
      </c>
      <c r="E7462" t="s">
        <v>10898</v>
      </c>
    </row>
    <row r="7463" spans="2:5" x14ac:dyDescent="0.35">
      <c r="B7463" s="79">
        <v>164</v>
      </c>
      <c r="C7463" s="79" t="s">
        <v>4431</v>
      </c>
      <c r="D7463" t="s">
        <v>522</v>
      </c>
      <c r="E7463" t="s">
        <v>10899</v>
      </c>
    </row>
    <row r="7464" spans="2:5" x14ac:dyDescent="0.35">
      <c r="B7464" s="79">
        <v>164</v>
      </c>
      <c r="C7464" s="79" t="s">
        <v>4431</v>
      </c>
      <c r="D7464" t="s">
        <v>523</v>
      </c>
      <c r="E7464" t="s">
        <v>10900</v>
      </c>
    </row>
    <row r="7465" spans="2:5" x14ac:dyDescent="0.35">
      <c r="B7465" s="79">
        <v>164</v>
      </c>
      <c r="C7465" s="79" t="s">
        <v>4431</v>
      </c>
      <c r="D7465" t="s">
        <v>525</v>
      </c>
      <c r="E7465" t="s">
        <v>1075</v>
      </c>
    </row>
    <row r="7466" spans="2:5" x14ac:dyDescent="0.35">
      <c r="B7466" s="79">
        <v>164</v>
      </c>
      <c r="C7466" s="79" t="s">
        <v>4431</v>
      </c>
      <c r="D7466" t="s">
        <v>526</v>
      </c>
      <c r="E7466" t="s">
        <v>10901</v>
      </c>
    </row>
    <row r="7467" spans="2:5" x14ac:dyDescent="0.35">
      <c r="B7467" s="79">
        <v>164</v>
      </c>
      <c r="C7467" s="79" t="s">
        <v>4431</v>
      </c>
      <c r="D7467" t="s">
        <v>527</v>
      </c>
      <c r="E7467" t="s">
        <v>10902</v>
      </c>
    </row>
    <row r="7468" spans="2:5" x14ac:dyDescent="0.35">
      <c r="B7468" s="79">
        <v>164</v>
      </c>
      <c r="C7468" s="79" t="s">
        <v>4431</v>
      </c>
      <c r="D7468" t="s">
        <v>529</v>
      </c>
      <c r="E7468" t="s">
        <v>10903</v>
      </c>
    </row>
    <row r="7469" spans="2:5" x14ac:dyDescent="0.35">
      <c r="B7469" s="79">
        <v>164</v>
      </c>
      <c r="C7469" s="79" t="s">
        <v>4431</v>
      </c>
      <c r="D7469" t="s">
        <v>530</v>
      </c>
      <c r="E7469" t="s">
        <v>694</v>
      </c>
    </row>
    <row r="7470" spans="2:5" x14ac:dyDescent="0.35">
      <c r="B7470" s="79">
        <v>164</v>
      </c>
      <c r="C7470" s="79" t="s">
        <v>4431</v>
      </c>
      <c r="D7470" t="s">
        <v>532</v>
      </c>
      <c r="E7470" t="s">
        <v>1866</v>
      </c>
    </row>
    <row r="7471" spans="2:5" x14ac:dyDescent="0.35">
      <c r="B7471" s="79">
        <v>164</v>
      </c>
      <c r="C7471" s="79" t="s">
        <v>4431</v>
      </c>
      <c r="D7471" t="s">
        <v>533</v>
      </c>
      <c r="E7471" t="s">
        <v>1867</v>
      </c>
    </row>
    <row r="7472" spans="2:5" x14ac:dyDescent="0.35">
      <c r="B7472" s="79">
        <v>164</v>
      </c>
      <c r="C7472" s="79" t="s">
        <v>4431</v>
      </c>
      <c r="D7472" t="s">
        <v>535</v>
      </c>
      <c r="E7472" t="s">
        <v>10904</v>
      </c>
    </row>
    <row r="7473" spans="2:5" x14ac:dyDescent="0.35">
      <c r="B7473" s="79">
        <v>164</v>
      </c>
      <c r="C7473" s="79" t="s">
        <v>4431</v>
      </c>
      <c r="D7473" t="s">
        <v>536</v>
      </c>
      <c r="E7473" t="s">
        <v>1868</v>
      </c>
    </row>
    <row r="7474" spans="2:5" x14ac:dyDescent="0.35">
      <c r="B7474" s="79">
        <v>164</v>
      </c>
      <c r="C7474" s="79" t="s">
        <v>4431</v>
      </c>
      <c r="D7474" t="s">
        <v>537</v>
      </c>
      <c r="E7474" t="s">
        <v>1869</v>
      </c>
    </row>
    <row r="7475" spans="2:5" x14ac:dyDescent="0.35">
      <c r="B7475" s="79">
        <v>164</v>
      </c>
      <c r="C7475" s="79" t="s">
        <v>4431</v>
      </c>
      <c r="D7475" t="s">
        <v>539</v>
      </c>
      <c r="E7475" t="s">
        <v>1870</v>
      </c>
    </row>
    <row r="7476" spans="2:5" x14ac:dyDescent="0.35">
      <c r="B7476" s="79">
        <v>164</v>
      </c>
      <c r="C7476" s="79" t="s">
        <v>4431</v>
      </c>
      <c r="D7476" t="s">
        <v>540</v>
      </c>
      <c r="E7476" t="s">
        <v>10069</v>
      </c>
    </row>
    <row r="7477" spans="2:5" x14ac:dyDescent="0.35">
      <c r="B7477" s="79">
        <v>164</v>
      </c>
      <c r="C7477" s="79" t="s">
        <v>4431</v>
      </c>
      <c r="D7477" t="s">
        <v>541</v>
      </c>
      <c r="E7477" t="s">
        <v>10905</v>
      </c>
    </row>
    <row r="7478" spans="2:5" x14ac:dyDescent="0.35">
      <c r="B7478" s="79">
        <v>164</v>
      </c>
      <c r="C7478" s="79" t="s">
        <v>4431</v>
      </c>
      <c r="D7478" t="s">
        <v>542</v>
      </c>
      <c r="E7478" t="s">
        <v>1871</v>
      </c>
    </row>
    <row r="7479" spans="2:5" x14ac:dyDescent="0.35">
      <c r="B7479" s="79">
        <v>164</v>
      </c>
      <c r="C7479" s="79" t="s">
        <v>4431</v>
      </c>
      <c r="D7479" t="s">
        <v>544</v>
      </c>
      <c r="E7479" t="s">
        <v>10906</v>
      </c>
    </row>
    <row r="7480" spans="2:5" x14ac:dyDescent="0.35">
      <c r="B7480" s="79">
        <v>164</v>
      </c>
      <c r="C7480" s="79" t="s">
        <v>4431</v>
      </c>
      <c r="D7480" t="s">
        <v>545</v>
      </c>
      <c r="E7480" t="s">
        <v>10907</v>
      </c>
    </row>
    <row r="7481" spans="2:5" x14ac:dyDescent="0.35">
      <c r="B7481" s="79">
        <v>164</v>
      </c>
      <c r="C7481" s="79" t="s">
        <v>4431</v>
      </c>
      <c r="D7481" t="s">
        <v>547</v>
      </c>
      <c r="E7481" t="s">
        <v>10908</v>
      </c>
    </row>
    <row r="7482" spans="2:5" x14ac:dyDescent="0.35">
      <c r="B7482" s="79">
        <v>164</v>
      </c>
      <c r="C7482" s="79" t="s">
        <v>4431</v>
      </c>
      <c r="D7482" t="s">
        <v>548</v>
      </c>
      <c r="E7482" t="s">
        <v>10909</v>
      </c>
    </row>
    <row r="7483" spans="2:5" x14ac:dyDescent="0.35">
      <c r="B7483" s="79">
        <v>164</v>
      </c>
      <c r="C7483" s="79" t="s">
        <v>4431</v>
      </c>
      <c r="D7483" t="s">
        <v>549</v>
      </c>
      <c r="E7483" t="s">
        <v>1872</v>
      </c>
    </row>
    <row r="7484" spans="2:5" x14ac:dyDescent="0.35">
      <c r="B7484" s="79">
        <v>164</v>
      </c>
      <c r="C7484" s="79" t="s">
        <v>4431</v>
      </c>
      <c r="D7484" t="s">
        <v>551</v>
      </c>
      <c r="E7484" t="s">
        <v>10910</v>
      </c>
    </row>
    <row r="7485" spans="2:5" x14ac:dyDescent="0.35">
      <c r="B7485" s="79">
        <v>164</v>
      </c>
      <c r="C7485" s="79" t="s">
        <v>4431</v>
      </c>
      <c r="D7485" t="s">
        <v>552</v>
      </c>
      <c r="E7485" t="s">
        <v>10911</v>
      </c>
    </row>
    <row r="7486" spans="2:5" x14ac:dyDescent="0.35">
      <c r="B7486" s="79">
        <v>164</v>
      </c>
      <c r="C7486" s="79" t="s">
        <v>4431</v>
      </c>
      <c r="D7486" t="s">
        <v>553</v>
      </c>
      <c r="E7486" t="s">
        <v>10912</v>
      </c>
    </row>
    <row r="7487" spans="2:5" x14ac:dyDescent="0.35">
      <c r="B7487" s="79">
        <v>164</v>
      </c>
      <c r="C7487" s="79" t="s">
        <v>4431</v>
      </c>
      <c r="D7487" t="s">
        <v>554</v>
      </c>
      <c r="E7487" t="s">
        <v>10913</v>
      </c>
    </row>
    <row r="7488" spans="2:5" x14ac:dyDescent="0.35">
      <c r="B7488" s="79">
        <v>164</v>
      </c>
      <c r="C7488" s="79" t="s">
        <v>4431</v>
      </c>
      <c r="D7488" t="s">
        <v>555</v>
      </c>
      <c r="E7488" t="s">
        <v>10914</v>
      </c>
    </row>
    <row r="7489" spans="2:5" x14ac:dyDescent="0.35">
      <c r="B7489" s="79">
        <v>164</v>
      </c>
      <c r="C7489" s="79" t="s">
        <v>4431</v>
      </c>
      <c r="D7489" t="s">
        <v>556</v>
      </c>
      <c r="E7489" t="s">
        <v>1873</v>
      </c>
    </row>
    <row r="7490" spans="2:5" x14ac:dyDescent="0.35">
      <c r="B7490" s="79">
        <v>164</v>
      </c>
      <c r="C7490" s="79" t="s">
        <v>4431</v>
      </c>
      <c r="D7490" t="s">
        <v>558</v>
      </c>
      <c r="E7490" t="s">
        <v>1874</v>
      </c>
    </row>
    <row r="7491" spans="2:5" x14ac:dyDescent="0.35">
      <c r="B7491" s="79">
        <v>164</v>
      </c>
      <c r="C7491" s="79" t="s">
        <v>4431</v>
      </c>
      <c r="D7491" t="s">
        <v>559</v>
      </c>
      <c r="E7491" t="s">
        <v>10915</v>
      </c>
    </row>
    <row r="7492" spans="2:5" x14ac:dyDescent="0.35">
      <c r="B7492" s="79">
        <v>164</v>
      </c>
      <c r="C7492" s="79" t="s">
        <v>4431</v>
      </c>
      <c r="D7492" t="s">
        <v>560</v>
      </c>
      <c r="E7492" t="s">
        <v>10916</v>
      </c>
    </row>
    <row r="7493" spans="2:5" x14ac:dyDescent="0.35">
      <c r="B7493" s="79">
        <v>164</v>
      </c>
      <c r="C7493" s="79" t="s">
        <v>4431</v>
      </c>
      <c r="D7493" t="s">
        <v>561</v>
      </c>
      <c r="E7493" t="s">
        <v>10917</v>
      </c>
    </row>
    <row r="7494" spans="2:5" x14ac:dyDescent="0.35">
      <c r="B7494" s="79">
        <v>164</v>
      </c>
      <c r="C7494" s="79" t="s">
        <v>4431</v>
      </c>
      <c r="D7494" t="s">
        <v>562</v>
      </c>
      <c r="E7494" t="s">
        <v>10918</v>
      </c>
    </row>
    <row r="7495" spans="2:5" x14ac:dyDescent="0.35">
      <c r="B7495" s="79">
        <v>164</v>
      </c>
      <c r="C7495" s="79" t="s">
        <v>4431</v>
      </c>
      <c r="D7495" t="s">
        <v>563</v>
      </c>
      <c r="E7495" t="s">
        <v>1875</v>
      </c>
    </row>
    <row r="7496" spans="2:5" x14ac:dyDescent="0.35">
      <c r="B7496" s="79">
        <v>164</v>
      </c>
      <c r="C7496" s="79" t="s">
        <v>4431</v>
      </c>
      <c r="D7496" t="s">
        <v>564</v>
      </c>
      <c r="E7496" t="s">
        <v>10919</v>
      </c>
    </row>
    <row r="7497" spans="2:5" x14ac:dyDescent="0.35">
      <c r="B7497" s="79">
        <v>164</v>
      </c>
      <c r="C7497" s="79" t="s">
        <v>4431</v>
      </c>
      <c r="D7497" t="s">
        <v>597</v>
      </c>
      <c r="E7497" t="s">
        <v>1876</v>
      </c>
    </row>
    <row r="7498" spans="2:5" x14ac:dyDescent="0.35">
      <c r="B7498" s="79">
        <v>164</v>
      </c>
      <c r="C7498" s="79" t="s">
        <v>4431</v>
      </c>
      <c r="D7498" t="s">
        <v>910</v>
      </c>
      <c r="E7498" t="s">
        <v>10920</v>
      </c>
    </row>
    <row r="7499" spans="2:5" x14ac:dyDescent="0.35">
      <c r="B7499" s="79">
        <v>164</v>
      </c>
      <c r="C7499" s="79" t="s">
        <v>4431</v>
      </c>
      <c r="D7499" t="s">
        <v>1055</v>
      </c>
      <c r="E7499" t="s">
        <v>10921</v>
      </c>
    </row>
    <row r="7500" spans="2:5" x14ac:dyDescent="0.35">
      <c r="B7500" s="79">
        <v>164</v>
      </c>
      <c r="C7500" s="79" t="s">
        <v>4431</v>
      </c>
      <c r="D7500" t="s">
        <v>1056</v>
      </c>
      <c r="E7500" t="s">
        <v>10922</v>
      </c>
    </row>
    <row r="7501" spans="2:5" x14ac:dyDescent="0.35">
      <c r="B7501" s="79">
        <v>164</v>
      </c>
      <c r="C7501" s="79" t="s">
        <v>4431</v>
      </c>
      <c r="D7501" t="s">
        <v>1249</v>
      </c>
      <c r="E7501" t="s">
        <v>10923</v>
      </c>
    </row>
    <row r="7502" spans="2:5" x14ac:dyDescent="0.35">
      <c r="B7502" s="79">
        <v>164</v>
      </c>
      <c r="C7502" s="79" t="s">
        <v>4431</v>
      </c>
      <c r="D7502" t="s">
        <v>1250</v>
      </c>
      <c r="E7502" t="s">
        <v>10924</v>
      </c>
    </row>
    <row r="7503" spans="2:5" x14ac:dyDescent="0.35">
      <c r="B7503" s="79">
        <v>165</v>
      </c>
      <c r="C7503" s="79" t="s">
        <v>4433</v>
      </c>
      <c r="D7503" t="s">
        <v>446</v>
      </c>
      <c r="E7503" t="s">
        <v>10925</v>
      </c>
    </row>
    <row r="7504" spans="2:5" x14ac:dyDescent="0.35">
      <c r="B7504" s="79">
        <v>165</v>
      </c>
      <c r="C7504" s="79" t="s">
        <v>4433</v>
      </c>
      <c r="D7504" t="s">
        <v>448</v>
      </c>
      <c r="E7504" t="s">
        <v>10926</v>
      </c>
    </row>
    <row r="7505" spans="2:5" x14ac:dyDescent="0.35">
      <c r="B7505" s="79">
        <v>165</v>
      </c>
      <c r="C7505" s="79" t="s">
        <v>4433</v>
      </c>
      <c r="D7505" t="s">
        <v>449</v>
      </c>
      <c r="E7505" t="s">
        <v>10927</v>
      </c>
    </row>
    <row r="7506" spans="2:5" x14ac:dyDescent="0.35">
      <c r="B7506" s="79">
        <v>165</v>
      </c>
      <c r="C7506" s="79" t="s">
        <v>4433</v>
      </c>
      <c r="D7506" t="s">
        <v>450</v>
      </c>
      <c r="E7506" t="s">
        <v>10928</v>
      </c>
    </row>
    <row r="7507" spans="2:5" x14ac:dyDescent="0.35">
      <c r="B7507" s="79">
        <v>165</v>
      </c>
      <c r="C7507" s="79" t="s">
        <v>4433</v>
      </c>
      <c r="D7507" t="s">
        <v>452</v>
      </c>
      <c r="E7507" t="s">
        <v>10929</v>
      </c>
    </row>
    <row r="7508" spans="2:5" x14ac:dyDescent="0.35">
      <c r="B7508" s="79">
        <v>165</v>
      </c>
      <c r="C7508" s="79" t="s">
        <v>4433</v>
      </c>
      <c r="D7508" t="s">
        <v>454</v>
      </c>
      <c r="E7508" t="s">
        <v>10930</v>
      </c>
    </row>
    <row r="7509" spans="2:5" x14ac:dyDescent="0.35">
      <c r="B7509" s="79">
        <v>165</v>
      </c>
      <c r="C7509" s="79" t="s">
        <v>4433</v>
      </c>
      <c r="D7509" t="s">
        <v>456</v>
      </c>
      <c r="E7509" t="s">
        <v>5305</v>
      </c>
    </row>
    <row r="7510" spans="2:5" x14ac:dyDescent="0.35">
      <c r="B7510" s="79">
        <v>165</v>
      </c>
      <c r="C7510" s="79" t="s">
        <v>4433</v>
      </c>
      <c r="D7510" t="s">
        <v>458</v>
      </c>
      <c r="E7510" t="s">
        <v>10931</v>
      </c>
    </row>
    <row r="7511" spans="2:5" x14ac:dyDescent="0.35">
      <c r="B7511" s="79">
        <v>165</v>
      </c>
      <c r="C7511" s="79" t="s">
        <v>4433</v>
      </c>
      <c r="D7511" t="s">
        <v>459</v>
      </c>
      <c r="E7511" t="s">
        <v>1877</v>
      </c>
    </row>
    <row r="7512" spans="2:5" x14ac:dyDescent="0.35">
      <c r="B7512" s="79">
        <v>165</v>
      </c>
      <c r="C7512" s="79" t="s">
        <v>4433</v>
      </c>
      <c r="D7512" t="s">
        <v>460</v>
      </c>
      <c r="E7512" t="s">
        <v>1878</v>
      </c>
    </row>
    <row r="7513" spans="2:5" x14ac:dyDescent="0.35">
      <c r="B7513" s="79">
        <v>165</v>
      </c>
      <c r="C7513" s="79" t="s">
        <v>4433</v>
      </c>
      <c r="D7513" t="s">
        <v>461</v>
      </c>
      <c r="E7513" t="s">
        <v>1879</v>
      </c>
    </row>
    <row r="7514" spans="2:5" x14ac:dyDescent="0.35">
      <c r="B7514" s="79">
        <v>165</v>
      </c>
      <c r="C7514" s="79" t="s">
        <v>4433</v>
      </c>
      <c r="D7514" t="s">
        <v>462</v>
      </c>
      <c r="E7514" t="s">
        <v>5362</v>
      </c>
    </row>
    <row r="7515" spans="2:5" x14ac:dyDescent="0.35">
      <c r="B7515" s="79">
        <v>165</v>
      </c>
      <c r="C7515" s="79" t="s">
        <v>4433</v>
      </c>
      <c r="D7515" t="s">
        <v>464</v>
      </c>
      <c r="E7515" t="s">
        <v>10932</v>
      </c>
    </row>
    <row r="7516" spans="2:5" x14ac:dyDescent="0.35">
      <c r="B7516" s="79">
        <v>165</v>
      </c>
      <c r="C7516" s="79" t="s">
        <v>4433</v>
      </c>
      <c r="D7516" t="s">
        <v>466</v>
      </c>
      <c r="E7516" t="s">
        <v>10933</v>
      </c>
    </row>
    <row r="7517" spans="2:5" x14ac:dyDescent="0.35">
      <c r="B7517" s="79">
        <v>165</v>
      </c>
      <c r="C7517" s="79" t="s">
        <v>4433</v>
      </c>
      <c r="D7517" t="s">
        <v>467</v>
      </c>
      <c r="E7517" t="s">
        <v>10934</v>
      </c>
    </row>
    <row r="7518" spans="2:5" x14ac:dyDescent="0.35">
      <c r="B7518" s="79">
        <v>165</v>
      </c>
      <c r="C7518" s="79" t="s">
        <v>4433</v>
      </c>
      <c r="D7518" t="s">
        <v>468</v>
      </c>
      <c r="E7518" t="s">
        <v>1880</v>
      </c>
    </row>
    <row r="7519" spans="2:5" x14ac:dyDescent="0.35">
      <c r="B7519" s="79">
        <v>165</v>
      </c>
      <c r="C7519" s="79" t="s">
        <v>4433</v>
      </c>
      <c r="D7519" t="s">
        <v>470</v>
      </c>
      <c r="E7519" t="s">
        <v>10935</v>
      </c>
    </row>
    <row r="7520" spans="2:5" x14ac:dyDescent="0.35">
      <c r="B7520" s="79">
        <v>165</v>
      </c>
      <c r="C7520" s="79" t="s">
        <v>4433</v>
      </c>
      <c r="D7520" t="s">
        <v>471</v>
      </c>
      <c r="E7520" t="s">
        <v>10936</v>
      </c>
    </row>
    <row r="7521" spans="2:5" x14ac:dyDescent="0.35">
      <c r="B7521" s="79">
        <v>165</v>
      </c>
      <c r="C7521" s="79" t="s">
        <v>4433</v>
      </c>
      <c r="D7521" t="s">
        <v>472</v>
      </c>
      <c r="E7521" t="s">
        <v>1881</v>
      </c>
    </row>
    <row r="7522" spans="2:5" x14ac:dyDescent="0.35">
      <c r="B7522" s="79">
        <v>165</v>
      </c>
      <c r="C7522" s="79" t="s">
        <v>4433</v>
      </c>
      <c r="D7522" t="s">
        <v>473</v>
      </c>
      <c r="E7522" t="s">
        <v>10937</v>
      </c>
    </row>
    <row r="7523" spans="2:5" x14ac:dyDescent="0.35">
      <c r="B7523" s="79">
        <v>165</v>
      </c>
      <c r="C7523" s="79" t="s">
        <v>4433</v>
      </c>
      <c r="D7523" t="s">
        <v>475</v>
      </c>
      <c r="E7523" t="s">
        <v>10938</v>
      </c>
    </row>
    <row r="7524" spans="2:5" x14ac:dyDescent="0.35">
      <c r="B7524" s="79">
        <v>165</v>
      </c>
      <c r="C7524" s="79" t="s">
        <v>4433</v>
      </c>
      <c r="D7524" t="s">
        <v>476</v>
      </c>
      <c r="E7524" t="s">
        <v>10939</v>
      </c>
    </row>
    <row r="7525" spans="2:5" x14ac:dyDescent="0.35">
      <c r="B7525" s="79">
        <v>165</v>
      </c>
      <c r="C7525" s="79" t="s">
        <v>4433</v>
      </c>
      <c r="D7525" t="s">
        <v>477</v>
      </c>
      <c r="E7525" t="s">
        <v>10940</v>
      </c>
    </row>
    <row r="7526" spans="2:5" x14ac:dyDescent="0.35">
      <c r="B7526" s="79">
        <v>165</v>
      </c>
      <c r="C7526" s="79" t="s">
        <v>4433</v>
      </c>
      <c r="D7526" t="s">
        <v>479</v>
      </c>
      <c r="E7526" t="s">
        <v>9087</v>
      </c>
    </row>
    <row r="7527" spans="2:5" x14ac:dyDescent="0.35">
      <c r="B7527" s="79">
        <v>165</v>
      </c>
      <c r="C7527" s="79" t="s">
        <v>4433</v>
      </c>
      <c r="D7527" t="s">
        <v>481</v>
      </c>
      <c r="E7527" t="s">
        <v>10941</v>
      </c>
    </row>
    <row r="7528" spans="2:5" x14ac:dyDescent="0.35">
      <c r="B7528" s="79">
        <v>165</v>
      </c>
      <c r="C7528" s="79" t="s">
        <v>4433</v>
      </c>
      <c r="D7528" t="s">
        <v>482</v>
      </c>
      <c r="E7528" t="s">
        <v>10942</v>
      </c>
    </row>
    <row r="7529" spans="2:5" x14ac:dyDescent="0.35">
      <c r="B7529" s="79">
        <v>165</v>
      </c>
      <c r="C7529" s="79" t="s">
        <v>4433</v>
      </c>
      <c r="D7529" t="s">
        <v>483</v>
      </c>
      <c r="E7529" t="s">
        <v>1882</v>
      </c>
    </row>
    <row r="7530" spans="2:5" x14ac:dyDescent="0.35">
      <c r="B7530" s="79">
        <v>165</v>
      </c>
      <c r="C7530" s="79" t="s">
        <v>4433</v>
      </c>
      <c r="D7530" t="s">
        <v>484</v>
      </c>
      <c r="E7530" t="s">
        <v>1883</v>
      </c>
    </row>
    <row r="7531" spans="2:5" x14ac:dyDescent="0.35">
      <c r="B7531" s="79">
        <v>165</v>
      </c>
      <c r="C7531" s="79" t="s">
        <v>4433</v>
      </c>
      <c r="D7531" t="s">
        <v>485</v>
      </c>
      <c r="E7531" t="s">
        <v>10943</v>
      </c>
    </row>
    <row r="7532" spans="2:5" x14ac:dyDescent="0.35">
      <c r="B7532" s="79">
        <v>165</v>
      </c>
      <c r="C7532" s="79" t="s">
        <v>4433</v>
      </c>
      <c r="D7532" t="s">
        <v>487</v>
      </c>
      <c r="E7532" t="s">
        <v>10944</v>
      </c>
    </row>
    <row r="7533" spans="2:5" x14ac:dyDescent="0.35">
      <c r="B7533" s="79">
        <v>165</v>
      </c>
      <c r="C7533" s="79" t="s">
        <v>4433</v>
      </c>
      <c r="D7533" t="s">
        <v>489</v>
      </c>
      <c r="E7533" t="s">
        <v>10945</v>
      </c>
    </row>
    <row r="7534" spans="2:5" x14ac:dyDescent="0.35">
      <c r="B7534" s="79">
        <v>165</v>
      </c>
      <c r="C7534" s="79" t="s">
        <v>4433</v>
      </c>
      <c r="D7534" t="s">
        <v>490</v>
      </c>
      <c r="E7534" t="s">
        <v>10946</v>
      </c>
    </row>
    <row r="7535" spans="2:5" x14ac:dyDescent="0.35">
      <c r="B7535" s="79">
        <v>165</v>
      </c>
      <c r="C7535" s="79" t="s">
        <v>4433</v>
      </c>
      <c r="D7535" t="s">
        <v>491</v>
      </c>
      <c r="E7535" t="s">
        <v>1884</v>
      </c>
    </row>
    <row r="7536" spans="2:5" x14ac:dyDescent="0.35">
      <c r="B7536" s="79">
        <v>165</v>
      </c>
      <c r="C7536" s="79" t="s">
        <v>4433</v>
      </c>
      <c r="D7536" t="s">
        <v>493</v>
      </c>
      <c r="E7536" t="s">
        <v>10947</v>
      </c>
    </row>
    <row r="7537" spans="2:5" x14ac:dyDescent="0.35">
      <c r="B7537" s="79">
        <v>165</v>
      </c>
      <c r="C7537" s="79" t="s">
        <v>4433</v>
      </c>
      <c r="D7537" t="s">
        <v>495</v>
      </c>
      <c r="E7537" t="s">
        <v>10948</v>
      </c>
    </row>
    <row r="7538" spans="2:5" x14ac:dyDescent="0.35">
      <c r="B7538" s="79">
        <v>165</v>
      </c>
      <c r="C7538" s="79" t="s">
        <v>4433</v>
      </c>
      <c r="D7538" t="s">
        <v>496</v>
      </c>
      <c r="E7538" t="s">
        <v>10949</v>
      </c>
    </row>
    <row r="7539" spans="2:5" x14ac:dyDescent="0.35">
      <c r="B7539" s="79">
        <v>165</v>
      </c>
      <c r="C7539" s="79" t="s">
        <v>4433</v>
      </c>
      <c r="D7539" t="s">
        <v>497</v>
      </c>
      <c r="E7539" t="s">
        <v>1885</v>
      </c>
    </row>
    <row r="7540" spans="2:5" x14ac:dyDescent="0.35">
      <c r="B7540" s="79">
        <v>165</v>
      </c>
      <c r="C7540" s="79" t="s">
        <v>4433</v>
      </c>
      <c r="D7540" t="s">
        <v>498</v>
      </c>
      <c r="E7540" t="s">
        <v>1886</v>
      </c>
    </row>
    <row r="7541" spans="2:5" x14ac:dyDescent="0.35">
      <c r="B7541" s="79">
        <v>165</v>
      </c>
      <c r="C7541" s="79" t="s">
        <v>4433</v>
      </c>
      <c r="D7541" t="s">
        <v>499</v>
      </c>
      <c r="E7541" t="s">
        <v>10950</v>
      </c>
    </row>
    <row r="7542" spans="2:5" x14ac:dyDescent="0.35">
      <c r="B7542" s="79">
        <v>165</v>
      </c>
      <c r="C7542" s="79" t="s">
        <v>4433</v>
      </c>
      <c r="D7542" t="s">
        <v>501</v>
      </c>
      <c r="E7542" t="s">
        <v>1887</v>
      </c>
    </row>
    <row r="7543" spans="2:5" x14ac:dyDescent="0.35">
      <c r="B7543" s="79">
        <v>165</v>
      </c>
      <c r="C7543" s="79" t="s">
        <v>4433</v>
      </c>
      <c r="D7543" t="s">
        <v>502</v>
      </c>
      <c r="E7543" t="s">
        <v>10951</v>
      </c>
    </row>
    <row r="7544" spans="2:5" x14ac:dyDescent="0.35">
      <c r="B7544" s="79">
        <v>165</v>
      </c>
      <c r="C7544" s="79" t="s">
        <v>4433</v>
      </c>
      <c r="D7544" t="s">
        <v>503</v>
      </c>
      <c r="E7544" t="s">
        <v>10952</v>
      </c>
    </row>
    <row r="7545" spans="2:5" x14ac:dyDescent="0.35">
      <c r="B7545" s="79">
        <v>165</v>
      </c>
      <c r="C7545" s="79" t="s">
        <v>4433</v>
      </c>
      <c r="D7545" t="s">
        <v>504</v>
      </c>
      <c r="E7545" t="s">
        <v>1888</v>
      </c>
    </row>
    <row r="7546" spans="2:5" x14ac:dyDescent="0.35">
      <c r="B7546" s="79">
        <v>165</v>
      </c>
      <c r="C7546" s="79" t="s">
        <v>4433</v>
      </c>
      <c r="D7546" t="s">
        <v>505</v>
      </c>
      <c r="E7546" t="s">
        <v>10953</v>
      </c>
    </row>
    <row r="7547" spans="2:5" x14ac:dyDescent="0.35">
      <c r="B7547" s="79">
        <v>165</v>
      </c>
      <c r="C7547" s="79" t="s">
        <v>4433</v>
      </c>
      <c r="D7547" t="s">
        <v>507</v>
      </c>
      <c r="E7547" t="s">
        <v>10954</v>
      </c>
    </row>
    <row r="7548" spans="2:5" x14ac:dyDescent="0.35">
      <c r="B7548" s="79">
        <v>165</v>
      </c>
      <c r="C7548" s="79" t="s">
        <v>4433</v>
      </c>
      <c r="D7548" t="s">
        <v>508</v>
      </c>
      <c r="E7548" t="s">
        <v>10955</v>
      </c>
    </row>
    <row r="7549" spans="2:5" x14ac:dyDescent="0.35">
      <c r="B7549" s="79">
        <v>165</v>
      </c>
      <c r="C7549" s="79" t="s">
        <v>4433</v>
      </c>
      <c r="D7549" t="s">
        <v>509</v>
      </c>
      <c r="E7549" t="s">
        <v>10956</v>
      </c>
    </row>
    <row r="7550" spans="2:5" x14ac:dyDescent="0.35">
      <c r="B7550" s="79">
        <v>165</v>
      </c>
      <c r="C7550" s="79" t="s">
        <v>4433</v>
      </c>
      <c r="D7550" t="s">
        <v>510</v>
      </c>
      <c r="E7550" t="s">
        <v>10957</v>
      </c>
    </row>
    <row r="7551" spans="2:5" x14ac:dyDescent="0.35">
      <c r="B7551" s="79">
        <v>165</v>
      </c>
      <c r="C7551" s="79" t="s">
        <v>4433</v>
      </c>
      <c r="D7551" t="s">
        <v>512</v>
      </c>
      <c r="E7551" t="s">
        <v>10958</v>
      </c>
    </row>
    <row r="7552" spans="2:5" x14ac:dyDescent="0.35">
      <c r="B7552" s="79">
        <v>165</v>
      </c>
      <c r="C7552" s="79" t="s">
        <v>4433</v>
      </c>
      <c r="D7552" t="s">
        <v>514</v>
      </c>
      <c r="E7552" t="s">
        <v>10959</v>
      </c>
    </row>
    <row r="7553" spans="2:5" x14ac:dyDescent="0.35">
      <c r="B7553" s="79">
        <v>165</v>
      </c>
      <c r="C7553" s="79" t="s">
        <v>4433</v>
      </c>
      <c r="D7553" t="s">
        <v>515</v>
      </c>
      <c r="E7553" t="s">
        <v>10960</v>
      </c>
    </row>
    <row r="7554" spans="2:5" x14ac:dyDescent="0.35">
      <c r="B7554" s="79">
        <v>165</v>
      </c>
      <c r="C7554" s="79" t="s">
        <v>4433</v>
      </c>
      <c r="D7554" t="s">
        <v>517</v>
      </c>
      <c r="E7554" t="s">
        <v>10961</v>
      </c>
    </row>
    <row r="7555" spans="2:5" x14ac:dyDescent="0.35">
      <c r="B7555" s="79">
        <v>165</v>
      </c>
      <c r="C7555" s="79" t="s">
        <v>4433</v>
      </c>
      <c r="D7555" t="s">
        <v>518</v>
      </c>
      <c r="E7555" t="s">
        <v>10962</v>
      </c>
    </row>
    <row r="7556" spans="2:5" x14ac:dyDescent="0.35">
      <c r="B7556" s="79">
        <v>165</v>
      </c>
      <c r="C7556" s="79" t="s">
        <v>4433</v>
      </c>
      <c r="D7556" t="s">
        <v>520</v>
      </c>
      <c r="E7556" t="s">
        <v>10963</v>
      </c>
    </row>
    <row r="7557" spans="2:5" x14ac:dyDescent="0.35">
      <c r="B7557" s="79">
        <v>165</v>
      </c>
      <c r="C7557" s="79" t="s">
        <v>4433</v>
      </c>
      <c r="D7557" t="s">
        <v>521</v>
      </c>
      <c r="E7557" t="s">
        <v>10964</v>
      </c>
    </row>
    <row r="7558" spans="2:5" x14ac:dyDescent="0.35">
      <c r="B7558" s="79">
        <v>165</v>
      </c>
      <c r="C7558" s="79" t="s">
        <v>4433</v>
      </c>
      <c r="D7558" t="s">
        <v>522</v>
      </c>
      <c r="E7558" t="s">
        <v>10965</v>
      </c>
    </row>
    <row r="7559" spans="2:5" x14ac:dyDescent="0.35">
      <c r="B7559" s="79">
        <v>165</v>
      </c>
      <c r="C7559" s="79" t="s">
        <v>4433</v>
      </c>
      <c r="D7559" t="s">
        <v>523</v>
      </c>
      <c r="E7559" t="s">
        <v>10966</v>
      </c>
    </row>
    <row r="7560" spans="2:5" x14ac:dyDescent="0.35">
      <c r="B7560" s="79">
        <v>165</v>
      </c>
      <c r="C7560" s="79" t="s">
        <v>4433</v>
      </c>
      <c r="D7560" t="s">
        <v>525</v>
      </c>
      <c r="E7560" t="s">
        <v>10967</v>
      </c>
    </row>
    <row r="7561" spans="2:5" x14ac:dyDescent="0.35">
      <c r="B7561" s="79">
        <v>165</v>
      </c>
      <c r="C7561" s="79" t="s">
        <v>4433</v>
      </c>
      <c r="D7561" t="s">
        <v>526</v>
      </c>
      <c r="E7561" t="s">
        <v>10968</v>
      </c>
    </row>
    <row r="7562" spans="2:5" x14ac:dyDescent="0.35">
      <c r="B7562" s="79">
        <v>165</v>
      </c>
      <c r="C7562" s="79" t="s">
        <v>4433</v>
      </c>
      <c r="D7562" t="s">
        <v>527</v>
      </c>
      <c r="E7562" t="s">
        <v>10969</v>
      </c>
    </row>
    <row r="7563" spans="2:5" x14ac:dyDescent="0.35">
      <c r="B7563" s="79">
        <v>165</v>
      </c>
      <c r="C7563" s="79" t="s">
        <v>4433</v>
      </c>
      <c r="D7563" t="s">
        <v>529</v>
      </c>
      <c r="E7563" t="s">
        <v>10970</v>
      </c>
    </row>
    <row r="7564" spans="2:5" x14ac:dyDescent="0.35">
      <c r="B7564" s="79">
        <v>165</v>
      </c>
      <c r="C7564" s="79" t="s">
        <v>4433</v>
      </c>
      <c r="D7564" t="s">
        <v>530</v>
      </c>
      <c r="E7564" t="s">
        <v>235</v>
      </c>
    </row>
    <row r="7565" spans="2:5" x14ac:dyDescent="0.35">
      <c r="B7565" s="79">
        <v>165</v>
      </c>
      <c r="C7565" s="79" t="s">
        <v>4433</v>
      </c>
      <c r="D7565" t="s">
        <v>532</v>
      </c>
      <c r="E7565" t="s">
        <v>1889</v>
      </c>
    </row>
    <row r="7566" spans="2:5" x14ac:dyDescent="0.35">
      <c r="B7566" s="79">
        <v>165</v>
      </c>
      <c r="C7566" s="79" t="s">
        <v>4433</v>
      </c>
      <c r="D7566" t="s">
        <v>533</v>
      </c>
      <c r="E7566" t="s">
        <v>10971</v>
      </c>
    </row>
    <row r="7567" spans="2:5" x14ac:dyDescent="0.35">
      <c r="B7567" s="79">
        <v>165</v>
      </c>
      <c r="C7567" s="79" t="s">
        <v>4433</v>
      </c>
      <c r="D7567" t="s">
        <v>535</v>
      </c>
      <c r="E7567" t="s">
        <v>10972</v>
      </c>
    </row>
    <row r="7568" spans="2:5" x14ac:dyDescent="0.35">
      <c r="B7568" s="79">
        <v>165</v>
      </c>
      <c r="C7568" s="79" t="s">
        <v>4433</v>
      </c>
      <c r="D7568" t="s">
        <v>536</v>
      </c>
      <c r="E7568" t="s">
        <v>1699</v>
      </c>
    </row>
    <row r="7569" spans="2:5" x14ac:dyDescent="0.35">
      <c r="B7569" s="79">
        <v>165</v>
      </c>
      <c r="C7569" s="79" t="s">
        <v>4433</v>
      </c>
      <c r="D7569" t="s">
        <v>537</v>
      </c>
      <c r="E7569" t="s">
        <v>10973</v>
      </c>
    </row>
    <row r="7570" spans="2:5" x14ac:dyDescent="0.35">
      <c r="B7570" s="79">
        <v>165</v>
      </c>
      <c r="C7570" s="79" t="s">
        <v>4433</v>
      </c>
      <c r="D7570" t="s">
        <v>539</v>
      </c>
      <c r="E7570" t="s">
        <v>10974</v>
      </c>
    </row>
    <row r="7571" spans="2:5" x14ac:dyDescent="0.35">
      <c r="B7571" s="79">
        <v>165</v>
      </c>
      <c r="C7571" s="79" t="s">
        <v>4433</v>
      </c>
      <c r="D7571" t="s">
        <v>540</v>
      </c>
      <c r="E7571" t="s">
        <v>10975</v>
      </c>
    </row>
    <row r="7572" spans="2:5" x14ac:dyDescent="0.35">
      <c r="B7572" s="79">
        <v>165</v>
      </c>
      <c r="C7572" s="79" t="s">
        <v>4433</v>
      </c>
      <c r="D7572" t="s">
        <v>541</v>
      </c>
      <c r="E7572" t="s">
        <v>10976</v>
      </c>
    </row>
    <row r="7573" spans="2:5" x14ac:dyDescent="0.35">
      <c r="B7573" s="79">
        <v>165</v>
      </c>
      <c r="C7573" s="79" t="s">
        <v>4433</v>
      </c>
      <c r="D7573" t="s">
        <v>542</v>
      </c>
      <c r="E7573" t="s">
        <v>10977</v>
      </c>
    </row>
    <row r="7574" spans="2:5" x14ac:dyDescent="0.35">
      <c r="B7574" s="79">
        <v>165</v>
      </c>
      <c r="C7574" s="79" t="s">
        <v>4433</v>
      </c>
      <c r="D7574" t="s">
        <v>544</v>
      </c>
      <c r="E7574" t="s">
        <v>10978</v>
      </c>
    </row>
    <row r="7575" spans="2:5" x14ac:dyDescent="0.35">
      <c r="B7575" s="79">
        <v>165</v>
      </c>
      <c r="C7575" s="79" t="s">
        <v>4433</v>
      </c>
      <c r="D7575" t="s">
        <v>545</v>
      </c>
      <c r="E7575" t="s">
        <v>10979</v>
      </c>
    </row>
    <row r="7576" spans="2:5" x14ac:dyDescent="0.35">
      <c r="B7576" s="79">
        <v>165</v>
      </c>
      <c r="C7576" s="79" t="s">
        <v>4433</v>
      </c>
      <c r="D7576" t="s">
        <v>547</v>
      </c>
      <c r="E7576" t="s">
        <v>10980</v>
      </c>
    </row>
    <row r="7577" spans="2:5" x14ac:dyDescent="0.35">
      <c r="B7577" s="79">
        <v>165</v>
      </c>
      <c r="C7577" s="79" t="s">
        <v>4433</v>
      </c>
      <c r="D7577" t="s">
        <v>548</v>
      </c>
      <c r="E7577" t="s">
        <v>10981</v>
      </c>
    </row>
    <row r="7578" spans="2:5" x14ac:dyDescent="0.35">
      <c r="B7578" s="79">
        <v>165</v>
      </c>
      <c r="C7578" s="79" t="s">
        <v>4433</v>
      </c>
      <c r="D7578" t="s">
        <v>549</v>
      </c>
      <c r="E7578" t="s">
        <v>10982</v>
      </c>
    </row>
    <row r="7579" spans="2:5" x14ac:dyDescent="0.35">
      <c r="B7579" s="79">
        <v>165</v>
      </c>
      <c r="C7579" s="79" t="s">
        <v>4433</v>
      </c>
      <c r="D7579" t="s">
        <v>551</v>
      </c>
      <c r="E7579" t="s">
        <v>10983</v>
      </c>
    </row>
    <row r="7580" spans="2:5" x14ac:dyDescent="0.35">
      <c r="B7580" s="79">
        <v>165</v>
      </c>
      <c r="C7580" s="79" t="s">
        <v>4433</v>
      </c>
      <c r="D7580" t="s">
        <v>552</v>
      </c>
      <c r="E7580" t="s">
        <v>10984</v>
      </c>
    </row>
    <row r="7581" spans="2:5" x14ac:dyDescent="0.35">
      <c r="B7581" s="79">
        <v>165</v>
      </c>
      <c r="C7581" s="79" t="s">
        <v>4433</v>
      </c>
      <c r="D7581" t="s">
        <v>553</v>
      </c>
      <c r="E7581" t="s">
        <v>1890</v>
      </c>
    </row>
    <row r="7582" spans="2:5" x14ac:dyDescent="0.35">
      <c r="B7582" s="79">
        <v>165</v>
      </c>
      <c r="C7582" s="79" t="s">
        <v>4433</v>
      </c>
      <c r="D7582" t="s">
        <v>554</v>
      </c>
      <c r="E7582" t="s">
        <v>10985</v>
      </c>
    </row>
    <row r="7583" spans="2:5" x14ac:dyDescent="0.35">
      <c r="B7583" s="79">
        <v>165</v>
      </c>
      <c r="C7583" s="79" t="s">
        <v>4433</v>
      </c>
      <c r="D7583" t="s">
        <v>555</v>
      </c>
      <c r="E7583" t="s">
        <v>10986</v>
      </c>
    </row>
    <row r="7584" spans="2:5" x14ac:dyDescent="0.35">
      <c r="B7584" s="79">
        <v>165</v>
      </c>
      <c r="C7584" s="79" t="s">
        <v>4433</v>
      </c>
      <c r="D7584" t="s">
        <v>556</v>
      </c>
      <c r="E7584" t="s">
        <v>1891</v>
      </c>
    </row>
    <row r="7585" spans="2:5" x14ac:dyDescent="0.35">
      <c r="B7585" s="79">
        <v>165</v>
      </c>
      <c r="C7585" s="79" t="s">
        <v>4433</v>
      </c>
      <c r="D7585" t="s">
        <v>558</v>
      </c>
      <c r="E7585" t="s">
        <v>10987</v>
      </c>
    </row>
    <row r="7586" spans="2:5" x14ac:dyDescent="0.35">
      <c r="B7586" s="79">
        <v>165</v>
      </c>
      <c r="C7586" s="79" t="s">
        <v>4433</v>
      </c>
      <c r="D7586" t="s">
        <v>559</v>
      </c>
      <c r="E7586" t="s">
        <v>10988</v>
      </c>
    </row>
    <row r="7587" spans="2:5" x14ac:dyDescent="0.35">
      <c r="B7587" s="79">
        <v>165</v>
      </c>
      <c r="C7587" s="79" t="s">
        <v>4433</v>
      </c>
      <c r="D7587" t="s">
        <v>560</v>
      </c>
      <c r="E7587" t="s">
        <v>10989</v>
      </c>
    </row>
    <row r="7588" spans="2:5" x14ac:dyDescent="0.35">
      <c r="B7588" s="79">
        <v>165</v>
      </c>
      <c r="C7588" s="79" t="s">
        <v>4433</v>
      </c>
      <c r="D7588" t="s">
        <v>561</v>
      </c>
      <c r="E7588" t="s">
        <v>10990</v>
      </c>
    </row>
    <row r="7589" spans="2:5" x14ac:dyDescent="0.35">
      <c r="B7589" s="79">
        <v>165</v>
      </c>
      <c r="C7589" s="79" t="s">
        <v>4433</v>
      </c>
      <c r="D7589" t="s">
        <v>562</v>
      </c>
      <c r="E7589" t="s">
        <v>10991</v>
      </c>
    </row>
    <row r="7590" spans="2:5" x14ac:dyDescent="0.35">
      <c r="B7590" s="79">
        <v>165</v>
      </c>
      <c r="C7590" s="79" t="s">
        <v>4433</v>
      </c>
      <c r="D7590" t="s">
        <v>563</v>
      </c>
      <c r="E7590" t="s">
        <v>10992</v>
      </c>
    </row>
    <row r="7591" spans="2:5" x14ac:dyDescent="0.35">
      <c r="B7591" s="79">
        <v>165</v>
      </c>
      <c r="C7591" s="79" t="s">
        <v>4433</v>
      </c>
      <c r="D7591" t="s">
        <v>564</v>
      </c>
      <c r="E7591" t="s">
        <v>1892</v>
      </c>
    </row>
    <row r="7592" spans="2:5" x14ac:dyDescent="0.35">
      <c r="B7592" s="79">
        <v>165</v>
      </c>
      <c r="C7592" s="79" t="s">
        <v>4433</v>
      </c>
      <c r="D7592" t="s">
        <v>597</v>
      </c>
      <c r="E7592" t="s">
        <v>10993</v>
      </c>
    </row>
    <row r="7593" spans="2:5" x14ac:dyDescent="0.35">
      <c r="B7593" s="79">
        <v>165</v>
      </c>
      <c r="C7593" s="79" t="s">
        <v>4433</v>
      </c>
      <c r="D7593" t="s">
        <v>910</v>
      </c>
      <c r="E7593" t="s">
        <v>1849</v>
      </c>
    </row>
    <row r="7594" spans="2:5" x14ac:dyDescent="0.35">
      <c r="B7594" s="79">
        <v>166</v>
      </c>
      <c r="C7594" s="79" t="s">
        <v>4435</v>
      </c>
      <c r="D7594" t="s">
        <v>446</v>
      </c>
      <c r="E7594" t="s">
        <v>10994</v>
      </c>
    </row>
    <row r="7595" spans="2:5" x14ac:dyDescent="0.35">
      <c r="B7595" s="79">
        <v>166</v>
      </c>
      <c r="C7595" s="79" t="s">
        <v>4435</v>
      </c>
      <c r="D7595" t="s">
        <v>448</v>
      </c>
      <c r="E7595" t="s">
        <v>10995</v>
      </c>
    </row>
    <row r="7596" spans="2:5" x14ac:dyDescent="0.35">
      <c r="B7596" s="79">
        <v>166</v>
      </c>
      <c r="C7596" s="79" t="s">
        <v>4435</v>
      </c>
      <c r="D7596" t="s">
        <v>449</v>
      </c>
      <c r="E7596" t="s">
        <v>10996</v>
      </c>
    </row>
    <row r="7597" spans="2:5" x14ac:dyDescent="0.35">
      <c r="B7597" s="79">
        <v>166</v>
      </c>
      <c r="C7597" s="79" t="s">
        <v>4435</v>
      </c>
      <c r="D7597" t="s">
        <v>450</v>
      </c>
      <c r="E7597" t="s">
        <v>10997</v>
      </c>
    </row>
    <row r="7598" spans="2:5" x14ac:dyDescent="0.35">
      <c r="B7598" s="79">
        <v>166</v>
      </c>
      <c r="C7598" s="79" t="s">
        <v>4435</v>
      </c>
      <c r="D7598" t="s">
        <v>452</v>
      </c>
      <c r="E7598" t="s">
        <v>10998</v>
      </c>
    </row>
    <row r="7599" spans="2:5" x14ac:dyDescent="0.35">
      <c r="B7599" s="79">
        <v>166</v>
      </c>
      <c r="C7599" s="79" t="s">
        <v>4435</v>
      </c>
      <c r="D7599" t="s">
        <v>454</v>
      </c>
      <c r="E7599" t="s">
        <v>1893</v>
      </c>
    </row>
    <row r="7600" spans="2:5" x14ac:dyDescent="0.35">
      <c r="B7600" s="79">
        <v>166</v>
      </c>
      <c r="C7600" s="79" t="s">
        <v>4435</v>
      </c>
      <c r="D7600" t="s">
        <v>456</v>
      </c>
      <c r="E7600" t="s">
        <v>10999</v>
      </c>
    </row>
    <row r="7601" spans="2:5" x14ac:dyDescent="0.35">
      <c r="B7601" s="79">
        <v>166</v>
      </c>
      <c r="C7601" s="79" t="s">
        <v>4435</v>
      </c>
      <c r="D7601" t="s">
        <v>458</v>
      </c>
      <c r="E7601" t="s">
        <v>1894</v>
      </c>
    </row>
    <row r="7602" spans="2:5" x14ac:dyDescent="0.35">
      <c r="B7602" s="79">
        <v>166</v>
      </c>
      <c r="C7602" s="79" t="s">
        <v>4435</v>
      </c>
      <c r="D7602" t="s">
        <v>459</v>
      </c>
      <c r="E7602" t="s">
        <v>1895</v>
      </c>
    </row>
    <row r="7603" spans="2:5" x14ac:dyDescent="0.35">
      <c r="B7603" s="79">
        <v>166</v>
      </c>
      <c r="C7603" s="79" t="s">
        <v>4435</v>
      </c>
      <c r="D7603" t="s">
        <v>460</v>
      </c>
      <c r="E7603" t="s">
        <v>1896</v>
      </c>
    </row>
    <row r="7604" spans="2:5" x14ac:dyDescent="0.35">
      <c r="B7604" s="79">
        <v>166</v>
      </c>
      <c r="C7604" s="79" t="s">
        <v>4435</v>
      </c>
      <c r="D7604" t="s">
        <v>461</v>
      </c>
      <c r="E7604" t="s">
        <v>11000</v>
      </c>
    </row>
    <row r="7605" spans="2:5" x14ac:dyDescent="0.35">
      <c r="B7605" s="79">
        <v>166</v>
      </c>
      <c r="C7605" s="79" t="s">
        <v>4435</v>
      </c>
      <c r="D7605" t="s">
        <v>462</v>
      </c>
      <c r="E7605" t="s">
        <v>1897</v>
      </c>
    </row>
    <row r="7606" spans="2:5" x14ac:dyDescent="0.35">
      <c r="B7606" s="79">
        <v>166</v>
      </c>
      <c r="C7606" s="79" t="s">
        <v>4435</v>
      </c>
      <c r="D7606" t="s">
        <v>464</v>
      </c>
      <c r="E7606" t="s">
        <v>11001</v>
      </c>
    </row>
    <row r="7607" spans="2:5" x14ac:dyDescent="0.35">
      <c r="B7607" s="79">
        <v>166</v>
      </c>
      <c r="C7607" s="79" t="s">
        <v>4435</v>
      </c>
      <c r="D7607" t="s">
        <v>466</v>
      </c>
      <c r="E7607" t="s">
        <v>1898</v>
      </c>
    </row>
    <row r="7608" spans="2:5" x14ac:dyDescent="0.35">
      <c r="B7608" s="79">
        <v>166</v>
      </c>
      <c r="C7608" s="79" t="s">
        <v>4435</v>
      </c>
      <c r="D7608" t="s">
        <v>467</v>
      </c>
      <c r="E7608" t="s">
        <v>1899</v>
      </c>
    </row>
    <row r="7609" spans="2:5" x14ac:dyDescent="0.35">
      <c r="B7609" s="79">
        <v>166</v>
      </c>
      <c r="C7609" s="79" t="s">
        <v>4435</v>
      </c>
      <c r="D7609" t="s">
        <v>468</v>
      </c>
      <c r="E7609" t="s">
        <v>11002</v>
      </c>
    </row>
    <row r="7610" spans="2:5" x14ac:dyDescent="0.35">
      <c r="B7610" s="79">
        <v>166</v>
      </c>
      <c r="C7610" s="79" t="s">
        <v>4435</v>
      </c>
      <c r="D7610" t="s">
        <v>470</v>
      </c>
      <c r="E7610" t="s">
        <v>11003</v>
      </c>
    </row>
    <row r="7611" spans="2:5" x14ac:dyDescent="0.35">
      <c r="B7611" s="79">
        <v>166</v>
      </c>
      <c r="C7611" s="79" t="s">
        <v>4435</v>
      </c>
      <c r="D7611" t="s">
        <v>471</v>
      </c>
      <c r="E7611" t="s">
        <v>11004</v>
      </c>
    </row>
    <row r="7612" spans="2:5" x14ac:dyDescent="0.35">
      <c r="B7612" s="79">
        <v>166</v>
      </c>
      <c r="C7612" s="79" t="s">
        <v>4435</v>
      </c>
      <c r="D7612" t="s">
        <v>472</v>
      </c>
      <c r="E7612" t="s">
        <v>11005</v>
      </c>
    </row>
    <row r="7613" spans="2:5" x14ac:dyDescent="0.35">
      <c r="B7613" s="79">
        <v>166</v>
      </c>
      <c r="C7613" s="79" t="s">
        <v>4435</v>
      </c>
      <c r="D7613" t="s">
        <v>473</v>
      </c>
      <c r="E7613" t="s">
        <v>11006</v>
      </c>
    </row>
    <row r="7614" spans="2:5" x14ac:dyDescent="0.35">
      <c r="B7614" s="79">
        <v>166</v>
      </c>
      <c r="C7614" s="79" t="s">
        <v>4435</v>
      </c>
      <c r="D7614" t="s">
        <v>475</v>
      </c>
      <c r="E7614" t="s">
        <v>11007</v>
      </c>
    </row>
    <row r="7615" spans="2:5" x14ac:dyDescent="0.35">
      <c r="B7615" s="79">
        <v>166</v>
      </c>
      <c r="C7615" s="79" t="s">
        <v>4435</v>
      </c>
      <c r="D7615" t="s">
        <v>476</v>
      </c>
      <c r="E7615" t="s">
        <v>1900</v>
      </c>
    </row>
    <row r="7616" spans="2:5" x14ac:dyDescent="0.35">
      <c r="B7616" s="79">
        <v>166</v>
      </c>
      <c r="C7616" s="79" t="s">
        <v>4435</v>
      </c>
      <c r="D7616" t="s">
        <v>477</v>
      </c>
      <c r="E7616" t="s">
        <v>11008</v>
      </c>
    </row>
    <row r="7617" spans="2:5" x14ac:dyDescent="0.35">
      <c r="B7617" s="79">
        <v>166</v>
      </c>
      <c r="C7617" s="79" t="s">
        <v>4435</v>
      </c>
      <c r="D7617" t="s">
        <v>479</v>
      </c>
      <c r="E7617" t="s">
        <v>1901</v>
      </c>
    </row>
    <row r="7618" spans="2:5" x14ac:dyDescent="0.35">
      <c r="B7618" s="79">
        <v>166</v>
      </c>
      <c r="C7618" s="79" t="s">
        <v>4435</v>
      </c>
      <c r="D7618" t="s">
        <v>481</v>
      </c>
      <c r="E7618" t="s">
        <v>11009</v>
      </c>
    </row>
    <row r="7619" spans="2:5" x14ac:dyDescent="0.35">
      <c r="B7619" s="79">
        <v>166</v>
      </c>
      <c r="C7619" s="79" t="s">
        <v>4435</v>
      </c>
      <c r="D7619" t="s">
        <v>482</v>
      </c>
      <c r="E7619" t="s">
        <v>11010</v>
      </c>
    </row>
    <row r="7620" spans="2:5" x14ac:dyDescent="0.35">
      <c r="B7620" s="79">
        <v>166</v>
      </c>
      <c r="C7620" s="79" t="s">
        <v>4435</v>
      </c>
      <c r="D7620" t="s">
        <v>910</v>
      </c>
      <c r="E7620" t="s">
        <v>1849</v>
      </c>
    </row>
    <row r="7621" spans="2:5" x14ac:dyDescent="0.35">
      <c r="B7621" s="79">
        <v>166</v>
      </c>
      <c r="C7621" s="79" t="s">
        <v>4435</v>
      </c>
      <c r="D7621" t="s">
        <v>1055</v>
      </c>
      <c r="E7621" t="s">
        <v>11011</v>
      </c>
    </row>
    <row r="7622" spans="2:5" x14ac:dyDescent="0.35">
      <c r="B7622" s="79">
        <v>166</v>
      </c>
      <c r="C7622" s="79" t="s">
        <v>4435</v>
      </c>
      <c r="D7622" t="s">
        <v>1056</v>
      </c>
      <c r="E7622" t="s">
        <v>11012</v>
      </c>
    </row>
    <row r="7623" spans="2:5" x14ac:dyDescent="0.35">
      <c r="B7623" s="79">
        <v>167</v>
      </c>
      <c r="C7623" s="79" t="s">
        <v>4437</v>
      </c>
      <c r="D7623" t="s">
        <v>1902</v>
      </c>
      <c r="E7623" t="s">
        <v>1903</v>
      </c>
    </row>
    <row r="7624" spans="2:5" x14ac:dyDescent="0.35">
      <c r="B7624" s="79">
        <v>167</v>
      </c>
      <c r="C7624" s="79" t="s">
        <v>4437</v>
      </c>
      <c r="D7624" t="s">
        <v>448</v>
      </c>
      <c r="E7624" t="s">
        <v>11013</v>
      </c>
    </row>
    <row r="7625" spans="2:5" x14ac:dyDescent="0.35">
      <c r="B7625" s="79">
        <v>167</v>
      </c>
      <c r="C7625" s="79" t="s">
        <v>4437</v>
      </c>
      <c r="D7625" t="s">
        <v>449</v>
      </c>
      <c r="E7625" t="s">
        <v>11014</v>
      </c>
    </row>
    <row r="7626" spans="2:5" x14ac:dyDescent="0.35">
      <c r="B7626" s="79">
        <v>167</v>
      </c>
      <c r="C7626" s="79" t="s">
        <v>4437</v>
      </c>
      <c r="D7626" t="s">
        <v>450</v>
      </c>
      <c r="E7626" t="s">
        <v>11015</v>
      </c>
    </row>
    <row r="7627" spans="2:5" x14ac:dyDescent="0.35">
      <c r="B7627" s="79">
        <v>167</v>
      </c>
      <c r="C7627" s="79" t="s">
        <v>4437</v>
      </c>
      <c r="D7627" t="s">
        <v>452</v>
      </c>
      <c r="E7627" t="s">
        <v>11016</v>
      </c>
    </row>
    <row r="7628" spans="2:5" x14ac:dyDescent="0.35">
      <c r="B7628" s="79">
        <v>167</v>
      </c>
      <c r="C7628" s="79" t="s">
        <v>4437</v>
      </c>
      <c r="D7628" t="s">
        <v>454</v>
      </c>
      <c r="E7628" t="s">
        <v>11017</v>
      </c>
    </row>
    <row r="7629" spans="2:5" x14ac:dyDescent="0.35">
      <c r="B7629" s="79">
        <v>167</v>
      </c>
      <c r="C7629" s="79" t="s">
        <v>4437</v>
      </c>
      <c r="D7629" t="s">
        <v>456</v>
      </c>
      <c r="E7629" t="s">
        <v>11018</v>
      </c>
    </row>
    <row r="7630" spans="2:5" x14ac:dyDescent="0.35">
      <c r="B7630" s="79">
        <v>167</v>
      </c>
      <c r="C7630" s="79" t="s">
        <v>4437</v>
      </c>
      <c r="D7630" t="s">
        <v>458</v>
      </c>
      <c r="E7630" t="s">
        <v>11019</v>
      </c>
    </row>
    <row r="7631" spans="2:5" x14ac:dyDescent="0.35">
      <c r="B7631" s="79">
        <v>167</v>
      </c>
      <c r="C7631" s="79" t="s">
        <v>4437</v>
      </c>
      <c r="D7631" t="s">
        <v>459</v>
      </c>
      <c r="E7631" t="s">
        <v>11020</v>
      </c>
    </row>
    <row r="7632" spans="2:5" x14ac:dyDescent="0.35">
      <c r="B7632" s="79">
        <v>167</v>
      </c>
      <c r="C7632" s="79" t="s">
        <v>4437</v>
      </c>
      <c r="D7632" t="s">
        <v>460</v>
      </c>
      <c r="E7632" t="s">
        <v>1904</v>
      </c>
    </row>
    <row r="7633" spans="2:5" x14ac:dyDescent="0.35">
      <c r="B7633" s="79">
        <v>167</v>
      </c>
      <c r="C7633" s="79" t="s">
        <v>4437</v>
      </c>
      <c r="D7633" t="s">
        <v>461</v>
      </c>
      <c r="E7633" t="s">
        <v>1905</v>
      </c>
    </row>
    <row r="7634" spans="2:5" x14ac:dyDescent="0.35">
      <c r="B7634" s="79">
        <v>167</v>
      </c>
      <c r="C7634" s="79" t="s">
        <v>4437</v>
      </c>
      <c r="D7634" t="s">
        <v>462</v>
      </c>
      <c r="E7634" t="s">
        <v>11021</v>
      </c>
    </row>
    <row r="7635" spans="2:5" x14ac:dyDescent="0.35">
      <c r="B7635" s="79">
        <v>167</v>
      </c>
      <c r="C7635" s="79" t="s">
        <v>4437</v>
      </c>
      <c r="D7635" t="s">
        <v>464</v>
      </c>
      <c r="E7635" t="s">
        <v>11022</v>
      </c>
    </row>
    <row r="7636" spans="2:5" x14ac:dyDescent="0.35">
      <c r="B7636" s="79">
        <v>167</v>
      </c>
      <c r="C7636" s="79" t="s">
        <v>4437</v>
      </c>
      <c r="D7636" t="s">
        <v>466</v>
      </c>
      <c r="E7636" t="s">
        <v>11023</v>
      </c>
    </row>
    <row r="7637" spans="2:5" x14ac:dyDescent="0.35">
      <c r="B7637" s="79">
        <v>167</v>
      </c>
      <c r="C7637" s="79" t="s">
        <v>4437</v>
      </c>
      <c r="D7637" t="s">
        <v>467</v>
      </c>
      <c r="E7637" t="s">
        <v>11024</v>
      </c>
    </row>
    <row r="7638" spans="2:5" x14ac:dyDescent="0.35">
      <c r="B7638" s="79">
        <v>167</v>
      </c>
      <c r="C7638" s="79" t="s">
        <v>4437</v>
      </c>
      <c r="D7638" t="s">
        <v>468</v>
      </c>
      <c r="E7638" t="s">
        <v>11025</v>
      </c>
    </row>
    <row r="7639" spans="2:5" x14ac:dyDescent="0.35">
      <c r="B7639" s="79">
        <v>167</v>
      </c>
      <c r="C7639" s="79" t="s">
        <v>4437</v>
      </c>
      <c r="D7639" t="s">
        <v>470</v>
      </c>
      <c r="E7639" t="s">
        <v>1906</v>
      </c>
    </row>
    <row r="7640" spans="2:5" x14ac:dyDescent="0.35">
      <c r="B7640" s="79">
        <v>167</v>
      </c>
      <c r="C7640" s="79" t="s">
        <v>4437</v>
      </c>
      <c r="D7640" t="s">
        <v>471</v>
      </c>
      <c r="E7640" t="s">
        <v>1907</v>
      </c>
    </row>
    <row r="7641" spans="2:5" x14ac:dyDescent="0.35">
      <c r="B7641" s="79">
        <v>167</v>
      </c>
      <c r="C7641" s="79" t="s">
        <v>4437</v>
      </c>
      <c r="D7641" t="s">
        <v>472</v>
      </c>
      <c r="E7641" t="s">
        <v>1908</v>
      </c>
    </row>
    <row r="7642" spans="2:5" x14ac:dyDescent="0.35">
      <c r="B7642" s="79">
        <v>167</v>
      </c>
      <c r="C7642" s="79" t="s">
        <v>4437</v>
      </c>
      <c r="D7642" t="s">
        <v>473</v>
      </c>
      <c r="E7642" t="s">
        <v>1909</v>
      </c>
    </row>
    <row r="7643" spans="2:5" x14ac:dyDescent="0.35">
      <c r="B7643" s="79">
        <v>167</v>
      </c>
      <c r="C7643" s="79" t="s">
        <v>4437</v>
      </c>
      <c r="D7643" t="s">
        <v>475</v>
      </c>
      <c r="E7643" t="s">
        <v>11026</v>
      </c>
    </row>
    <row r="7644" spans="2:5" x14ac:dyDescent="0.35">
      <c r="B7644" s="79">
        <v>167</v>
      </c>
      <c r="C7644" s="79" t="s">
        <v>4437</v>
      </c>
      <c r="D7644" t="s">
        <v>476</v>
      </c>
      <c r="E7644" t="s">
        <v>1910</v>
      </c>
    </row>
    <row r="7645" spans="2:5" x14ac:dyDescent="0.35">
      <c r="B7645" s="79">
        <v>167</v>
      </c>
      <c r="C7645" s="79" t="s">
        <v>4437</v>
      </c>
      <c r="D7645" t="s">
        <v>477</v>
      </c>
      <c r="E7645" t="s">
        <v>11027</v>
      </c>
    </row>
    <row r="7646" spans="2:5" x14ac:dyDescent="0.35">
      <c r="B7646" s="79">
        <v>167</v>
      </c>
      <c r="C7646" s="79" t="s">
        <v>4437</v>
      </c>
      <c r="D7646" t="s">
        <v>479</v>
      </c>
      <c r="E7646" t="s">
        <v>11028</v>
      </c>
    </row>
    <row r="7647" spans="2:5" x14ac:dyDescent="0.35">
      <c r="B7647" s="79">
        <v>167</v>
      </c>
      <c r="C7647" s="79" t="s">
        <v>4437</v>
      </c>
      <c r="D7647" t="s">
        <v>481</v>
      </c>
      <c r="E7647" t="s">
        <v>11029</v>
      </c>
    </row>
    <row r="7648" spans="2:5" x14ac:dyDescent="0.35">
      <c r="B7648" s="79">
        <v>167</v>
      </c>
      <c r="C7648" s="79" t="s">
        <v>4437</v>
      </c>
      <c r="D7648" t="s">
        <v>482</v>
      </c>
      <c r="E7648" t="s">
        <v>11030</v>
      </c>
    </row>
    <row r="7649" spans="2:5" x14ac:dyDescent="0.35">
      <c r="B7649" s="79">
        <v>167</v>
      </c>
      <c r="C7649" s="79" t="s">
        <v>4437</v>
      </c>
      <c r="D7649" t="s">
        <v>483</v>
      </c>
      <c r="E7649" t="s">
        <v>11031</v>
      </c>
    </row>
    <row r="7650" spans="2:5" x14ac:dyDescent="0.35">
      <c r="B7650" s="79">
        <v>167</v>
      </c>
      <c r="C7650" s="79" t="s">
        <v>4437</v>
      </c>
      <c r="D7650" t="s">
        <v>484</v>
      </c>
      <c r="E7650" t="s">
        <v>11032</v>
      </c>
    </row>
    <row r="7651" spans="2:5" x14ac:dyDescent="0.35">
      <c r="B7651" s="79">
        <v>167</v>
      </c>
      <c r="C7651" s="79" t="s">
        <v>4437</v>
      </c>
      <c r="D7651" t="s">
        <v>485</v>
      </c>
      <c r="E7651" t="s">
        <v>11033</v>
      </c>
    </row>
    <row r="7652" spans="2:5" x14ac:dyDescent="0.35">
      <c r="B7652" s="79">
        <v>167</v>
      </c>
      <c r="C7652" s="79" t="s">
        <v>4437</v>
      </c>
      <c r="D7652" t="s">
        <v>487</v>
      </c>
      <c r="E7652" t="s">
        <v>11034</v>
      </c>
    </row>
    <row r="7653" spans="2:5" x14ac:dyDescent="0.35">
      <c r="B7653" s="79">
        <v>167</v>
      </c>
      <c r="C7653" s="79" t="s">
        <v>4437</v>
      </c>
      <c r="D7653" t="s">
        <v>489</v>
      </c>
      <c r="E7653" t="s">
        <v>11035</v>
      </c>
    </row>
    <row r="7654" spans="2:5" x14ac:dyDescent="0.35">
      <c r="B7654" s="79">
        <v>167</v>
      </c>
      <c r="C7654" s="79" t="s">
        <v>4437</v>
      </c>
      <c r="D7654" t="s">
        <v>490</v>
      </c>
      <c r="E7654" t="s">
        <v>11036</v>
      </c>
    </row>
    <row r="7655" spans="2:5" x14ac:dyDescent="0.35">
      <c r="B7655" s="79">
        <v>167</v>
      </c>
      <c r="C7655" s="79" t="s">
        <v>4437</v>
      </c>
      <c r="D7655" t="s">
        <v>491</v>
      </c>
      <c r="E7655" t="s">
        <v>11037</v>
      </c>
    </row>
    <row r="7656" spans="2:5" x14ac:dyDescent="0.35">
      <c r="B7656" s="79">
        <v>167</v>
      </c>
      <c r="C7656" s="79" t="s">
        <v>4437</v>
      </c>
      <c r="D7656" t="s">
        <v>493</v>
      </c>
      <c r="E7656" t="s">
        <v>11038</v>
      </c>
    </row>
    <row r="7657" spans="2:5" x14ac:dyDescent="0.35">
      <c r="B7657" s="79">
        <v>167</v>
      </c>
      <c r="C7657" s="79" t="s">
        <v>4437</v>
      </c>
      <c r="D7657" t="s">
        <v>495</v>
      </c>
      <c r="E7657" t="s">
        <v>11039</v>
      </c>
    </row>
    <row r="7658" spans="2:5" x14ac:dyDescent="0.35">
      <c r="B7658" s="79">
        <v>167</v>
      </c>
      <c r="C7658" s="79" t="s">
        <v>4437</v>
      </c>
      <c r="D7658" t="s">
        <v>496</v>
      </c>
      <c r="E7658" t="s">
        <v>11040</v>
      </c>
    </row>
    <row r="7659" spans="2:5" x14ac:dyDescent="0.35">
      <c r="B7659" s="79">
        <v>167</v>
      </c>
      <c r="C7659" s="79" t="s">
        <v>4437</v>
      </c>
      <c r="D7659" t="s">
        <v>497</v>
      </c>
      <c r="E7659" t="s">
        <v>1911</v>
      </c>
    </row>
    <row r="7660" spans="2:5" x14ac:dyDescent="0.35">
      <c r="B7660" s="79">
        <v>167</v>
      </c>
      <c r="C7660" s="79" t="s">
        <v>4437</v>
      </c>
      <c r="D7660" t="s">
        <v>498</v>
      </c>
      <c r="E7660" t="s">
        <v>11041</v>
      </c>
    </row>
    <row r="7661" spans="2:5" x14ac:dyDescent="0.35">
      <c r="B7661" s="79">
        <v>167</v>
      </c>
      <c r="C7661" s="79" t="s">
        <v>4437</v>
      </c>
      <c r="D7661" t="s">
        <v>499</v>
      </c>
      <c r="E7661" t="s">
        <v>11042</v>
      </c>
    </row>
    <row r="7662" spans="2:5" x14ac:dyDescent="0.35">
      <c r="B7662" s="79">
        <v>167</v>
      </c>
      <c r="C7662" s="79" t="s">
        <v>4437</v>
      </c>
      <c r="D7662" t="s">
        <v>501</v>
      </c>
      <c r="E7662" t="s">
        <v>11043</v>
      </c>
    </row>
    <row r="7663" spans="2:5" x14ac:dyDescent="0.35">
      <c r="B7663" s="79">
        <v>167</v>
      </c>
      <c r="C7663" s="79" t="s">
        <v>4437</v>
      </c>
      <c r="D7663" t="s">
        <v>502</v>
      </c>
      <c r="E7663" t="s">
        <v>11044</v>
      </c>
    </row>
    <row r="7664" spans="2:5" x14ac:dyDescent="0.35">
      <c r="B7664" s="79">
        <v>167</v>
      </c>
      <c r="C7664" s="79" t="s">
        <v>4437</v>
      </c>
      <c r="D7664" t="s">
        <v>503</v>
      </c>
      <c r="E7664" t="s">
        <v>11045</v>
      </c>
    </row>
    <row r="7665" spans="2:5" x14ac:dyDescent="0.35">
      <c r="B7665" s="79">
        <v>167</v>
      </c>
      <c r="C7665" s="79" t="s">
        <v>4437</v>
      </c>
      <c r="D7665" t="s">
        <v>504</v>
      </c>
      <c r="E7665" t="s">
        <v>1912</v>
      </c>
    </row>
    <row r="7666" spans="2:5" x14ac:dyDescent="0.35">
      <c r="B7666" s="79">
        <v>167</v>
      </c>
      <c r="C7666" s="79" t="s">
        <v>4437</v>
      </c>
      <c r="D7666" t="s">
        <v>505</v>
      </c>
      <c r="E7666" t="s">
        <v>11046</v>
      </c>
    </row>
    <row r="7667" spans="2:5" x14ac:dyDescent="0.35">
      <c r="B7667" s="79">
        <v>167</v>
      </c>
      <c r="C7667" s="79" t="s">
        <v>4437</v>
      </c>
      <c r="D7667" t="s">
        <v>507</v>
      </c>
      <c r="E7667" t="s">
        <v>11047</v>
      </c>
    </row>
    <row r="7668" spans="2:5" x14ac:dyDescent="0.35">
      <c r="B7668" s="79">
        <v>167</v>
      </c>
      <c r="C7668" s="79" t="s">
        <v>4437</v>
      </c>
      <c r="D7668" t="s">
        <v>508</v>
      </c>
      <c r="E7668" t="s">
        <v>11048</v>
      </c>
    </row>
    <row r="7669" spans="2:5" x14ac:dyDescent="0.35">
      <c r="B7669" s="79">
        <v>167</v>
      </c>
      <c r="C7669" s="79" t="s">
        <v>4437</v>
      </c>
      <c r="D7669" t="s">
        <v>509</v>
      </c>
      <c r="E7669" t="s">
        <v>1913</v>
      </c>
    </row>
    <row r="7670" spans="2:5" x14ac:dyDescent="0.35">
      <c r="B7670" s="79">
        <v>167</v>
      </c>
      <c r="C7670" s="79" t="s">
        <v>4437</v>
      </c>
      <c r="D7670" t="s">
        <v>510</v>
      </c>
      <c r="E7670" t="s">
        <v>11049</v>
      </c>
    </row>
    <row r="7671" spans="2:5" x14ac:dyDescent="0.35">
      <c r="B7671" s="79">
        <v>167</v>
      </c>
      <c r="C7671" s="79" t="s">
        <v>4437</v>
      </c>
      <c r="D7671" t="s">
        <v>512</v>
      </c>
      <c r="E7671" t="s">
        <v>11050</v>
      </c>
    </row>
    <row r="7672" spans="2:5" x14ac:dyDescent="0.35">
      <c r="B7672" s="79">
        <v>167</v>
      </c>
      <c r="C7672" s="79" t="s">
        <v>4437</v>
      </c>
      <c r="D7672" t="s">
        <v>514</v>
      </c>
      <c r="E7672" t="s">
        <v>11051</v>
      </c>
    </row>
    <row r="7673" spans="2:5" x14ac:dyDescent="0.35">
      <c r="B7673" s="79">
        <v>167</v>
      </c>
      <c r="C7673" s="79" t="s">
        <v>4437</v>
      </c>
      <c r="D7673" t="s">
        <v>515</v>
      </c>
      <c r="E7673" t="s">
        <v>11052</v>
      </c>
    </row>
    <row r="7674" spans="2:5" x14ac:dyDescent="0.35">
      <c r="B7674" s="79">
        <v>167</v>
      </c>
      <c r="C7674" s="79" t="s">
        <v>4437</v>
      </c>
      <c r="D7674" t="s">
        <v>517</v>
      </c>
      <c r="E7674" t="s">
        <v>11053</v>
      </c>
    </row>
    <row r="7675" spans="2:5" x14ac:dyDescent="0.35">
      <c r="B7675" s="79">
        <v>167</v>
      </c>
      <c r="C7675" s="79" t="s">
        <v>4437</v>
      </c>
      <c r="D7675" t="s">
        <v>518</v>
      </c>
      <c r="E7675" t="s">
        <v>11054</v>
      </c>
    </row>
    <row r="7676" spans="2:5" x14ac:dyDescent="0.35">
      <c r="B7676" s="79">
        <v>167</v>
      </c>
      <c r="C7676" s="79" t="s">
        <v>4437</v>
      </c>
      <c r="D7676" t="s">
        <v>520</v>
      </c>
      <c r="E7676" t="s">
        <v>11055</v>
      </c>
    </row>
    <row r="7677" spans="2:5" x14ac:dyDescent="0.35">
      <c r="B7677" s="79">
        <v>167</v>
      </c>
      <c r="C7677" s="79" t="s">
        <v>4437</v>
      </c>
      <c r="D7677" t="s">
        <v>521</v>
      </c>
      <c r="E7677" t="s">
        <v>1914</v>
      </c>
    </row>
    <row r="7678" spans="2:5" x14ac:dyDescent="0.35">
      <c r="B7678" s="79">
        <v>167</v>
      </c>
      <c r="C7678" s="79" t="s">
        <v>4437</v>
      </c>
      <c r="D7678" t="s">
        <v>522</v>
      </c>
      <c r="E7678" t="s">
        <v>11056</v>
      </c>
    </row>
    <row r="7679" spans="2:5" x14ac:dyDescent="0.35">
      <c r="B7679" s="79">
        <v>167</v>
      </c>
      <c r="C7679" s="79" t="s">
        <v>4437</v>
      </c>
      <c r="D7679" t="s">
        <v>523</v>
      </c>
      <c r="E7679" t="s">
        <v>11057</v>
      </c>
    </row>
    <row r="7680" spans="2:5" x14ac:dyDescent="0.35">
      <c r="B7680" s="79">
        <v>167</v>
      </c>
      <c r="C7680" s="79" t="s">
        <v>4437</v>
      </c>
      <c r="D7680" t="s">
        <v>525</v>
      </c>
      <c r="E7680" t="s">
        <v>11058</v>
      </c>
    </row>
    <row r="7681" spans="2:5" x14ac:dyDescent="0.35">
      <c r="B7681" s="79">
        <v>167</v>
      </c>
      <c r="C7681" s="79" t="s">
        <v>4437</v>
      </c>
      <c r="D7681" t="s">
        <v>526</v>
      </c>
      <c r="E7681" t="s">
        <v>11059</v>
      </c>
    </row>
    <row r="7682" spans="2:5" x14ac:dyDescent="0.35">
      <c r="B7682" s="79">
        <v>167</v>
      </c>
      <c r="C7682" s="79" t="s">
        <v>4437</v>
      </c>
      <c r="D7682" t="s">
        <v>527</v>
      </c>
      <c r="E7682" t="s">
        <v>1915</v>
      </c>
    </row>
    <row r="7683" spans="2:5" x14ac:dyDescent="0.35">
      <c r="B7683" s="79">
        <v>167</v>
      </c>
      <c r="C7683" s="79" t="s">
        <v>4437</v>
      </c>
      <c r="D7683" t="s">
        <v>529</v>
      </c>
      <c r="E7683" t="s">
        <v>11060</v>
      </c>
    </row>
    <row r="7684" spans="2:5" x14ac:dyDescent="0.35">
      <c r="B7684" s="79">
        <v>167</v>
      </c>
      <c r="C7684" s="79" t="s">
        <v>4437</v>
      </c>
      <c r="D7684" t="s">
        <v>530</v>
      </c>
      <c r="E7684" t="s">
        <v>11061</v>
      </c>
    </row>
    <row r="7685" spans="2:5" x14ac:dyDescent="0.35">
      <c r="B7685" s="79">
        <v>167</v>
      </c>
      <c r="C7685" s="79" t="s">
        <v>4437</v>
      </c>
      <c r="D7685" t="s">
        <v>532</v>
      </c>
      <c r="E7685" t="s">
        <v>11062</v>
      </c>
    </row>
    <row r="7686" spans="2:5" x14ac:dyDescent="0.35">
      <c r="B7686" s="79">
        <v>167</v>
      </c>
      <c r="C7686" s="79" t="s">
        <v>4437</v>
      </c>
      <c r="D7686" t="s">
        <v>533</v>
      </c>
      <c r="E7686" t="s">
        <v>11063</v>
      </c>
    </row>
    <row r="7687" spans="2:5" x14ac:dyDescent="0.35">
      <c r="B7687" s="79">
        <v>167</v>
      </c>
      <c r="C7687" s="79" t="s">
        <v>4437</v>
      </c>
      <c r="D7687" t="s">
        <v>535</v>
      </c>
      <c r="E7687" t="s">
        <v>1916</v>
      </c>
    </row>
    <row r="7688" spans="2:5" x14ac:dyDescent="0.35">
      <c r="B7688" s="79">
        <v>167</v>
      </c>
      <c r="C7688" s="79" t="s">
        <v>4437</v>
      </c>
      <c r="D7688" t="s">
        <v>536</v>
      </c>
      <c r="E7688" t="s">
        <v>11064</v>
      </c>
    </row>
    <row r="7689" spans="2:5" x14ac:dyDescent="0.35">
      <c r="B7689" s="79">
        <v>167</v>
      </c>
      <c r="C7689" s="79" t="s">
        <v>4437</v>
      </c>
      <c r="D7689" t="s">
        <v>537</v>
      </c>
      <c r="E7689" t="s">
        <v>1917</v>
      </c>
    </row>
    <row r="7690" spans="2:5" x14ac:dyDescent="0.35">
      <c r="B7690" s="79">
        <v>167</v>
      </c>
      <c r="C7690" s="79" t="s">
        <v>4437</v>
      </c>
      <c r="D7690" t="s">
        <v>539</v>
      </c>
      <c r="E7690" t="s">
        <v>11065</v>
      </c>
    </row>
    <row r="7691" spans="2:5" x14ac:dyDescent="0.35">
      <c r="B7691" s="79">
        <v>167</v>
      </c>
      <c r="C7691" s="79" t="s">
        <v>4437</v>
      </c>
      <c r="D7691" t="s">
        <v>540</v>
      </c>
      <c r="E7691" t="s">
        <v>11066</v>
      </c>
    </row>
    <row r="7692" spans="2:5" x14ac:dyDescent="0.35">
      <c r="B7692" s="79">
        <v>167</v>
      </c>
      <c r="C7692" s="79" t="s">
        <v>4437</v>
      </c>
      <c r="D7692" t="s">
        <v>541</v>
      </c>
      <c r="E7692" t="s">
        <v>1918</v>
      </c>
    </row>
    <row r="7693" spans="2:5" x14ac:dyDescent="0.35">
      <c r="B7693" s="79">
        <v>167</v>
      </c>
      <c r="C7693" s="79" t="s">
        <v>4437</v>
      </c>
      <c r="D7693" t="s">
        <v>542</v>
      </c>
      <c r="E7693" t="s">
        <v>11067</v>
      </c>
    </row>
    <row r="7694" spans="2:5" x14ac:dyDescent="0.35">
      <c r="B7694" s="79">
        <v>167</v>
      </c>
      <c r="C7694" s="79" t="s">
        <v>4437</v>
      </c>
      <c r="D7694" t="s">
        <v>544</v>
      </c>
      <c r="E7694" t="s">
        <v>11068</v>
      </c>
    </row>
    <row r="7695" spans="2:5" x14ac:dyDescent="0.35">
      <c r="B7695" s="79">
        <v>167</v>
      </c>
      <c r="C7695" s="79" t="s">
        <v>4437</v>
      </c>
      <c r="D7695" t="s">
        <v>545</v>
      </c>
      <c r="E7695" t="s">
        <v>11069</v>
      </c>
    </row>
    <row r="7696" spans="2:5" x14ac:dyDescent="0.35">
      <c r="B7696" s="79">
        <v>167</v>
      </c>
      <c r="C7696" s="79" t="s">
        <v>4437</v>
      </c>
      <c r="D7696" t="s">
        <v>547</v>
      </c>
      <c r="E7696" t="s">
        <v>11070</v>
      </c>
    </row>
    <row r="7697" spans="2:5" x14ac:dyDescent="0.35">
      <c r="B7697" s="79">
        <v>167</v>
      </c>
      <c r="C7697" s="79" t="s">
        <v>4437</v>
      </c>
      <c r="D7697" t="s">
        <v>548</v>
      </c>
      <c r="E7697" t="s">
        <v>11071</v>
      </c>
    </row>
    <row r="7698" spans="2:5" x14ac:dyDescent="0.35">
      <c r="B7698" s="79">
        <v>167</v>
      </c>
      <c r="C7698" s="79" t="s">
        <v>4437</v>
      </c>
      <c r="D7698" t="s">
        <v>549</v>
      </c>
      <c r="E7698" t="s">
        <v>11072</v>
      </c>
    </row>
    <row r="7699" spans="2:5" x14ac:dyDescent="0.35">
      <c r="B7699" s="79">
        <v>167</v>
      </c>
      <c r="C7699" s="79" t="s">
        <v>4437</v>
      </c>
      <c r="D7699" t="s">
        <v>551</v>
      </c>
      <c r="E7699" t="s">
        <v>11073</v>
      </c>
    </row>
    <row r="7700" spans="2:5" x14ac:dyDescent="0.35">
      <c r="B7700" s="79">
        <v>167</v>
      </c>
      <c r="C7700" s="79" t="s">
        <v>4437</v>
      </c>
      <c r="D7700" t="s">
        <v>552</v>
      </c>
      <c r="E7700" t="s">
        <v>11074</v>
      </c>
    </row>
    <row r="7701" spans="2:5" x14ac:dyDescent="0.35">
      <c r="B7701" s="79">
        <v>167</v>
      </c>
      <c r="C7701" s="79" t="s">
        <v>4437</v>
      </c>
      <c r="D7701" t="s">
        <v>553</v>
      </c>
      <c r="E7701" t="s">
        <v>1919</v>
      </c>
    </row>
    <row r="7702" spans="2:5" x14ac:dyDescent="0.35">
      <c r="B7702" s="79">
        <v>167</v>
      </c>
      <c r="C7702" s="79" t="s">
        <v>4437</v>
      </c>
      <c r="D7702" t="s">
        <v>554</v>
      </c>
      <c r="E7702" t="s">
        <v>11075</v>
      </c>
    </row>
    <row r="7703" spans="2:5" x14ac:dyDescent="0.35">
      <c r="B7703" s="79">
        <v>167</v>
      </c>
      <c r="C7703" s="79" t="s">
        <v>4437</v>
      </c>
      <c r="D7703" t="s">
        <v>555</v>
      </c>
      <c r="E7703" t="s">
        <v>11076</v>
      </c>
    </row>
    <row r="7704" spans="2:5" x14ac:dyDescent="0.35">
      <c r="B7704" s="79">
        <v>167</v>
      </c>
      <c r="C7704" s="79" t="s">
        <v>4437</v>
      </c>
      <c r="D7704" t="s">
        <v>556</v>
      </c>
      <c r="E7704" t="s">
        <v>11077</v>
      </c>
    </row>
    <row r="7705" spans="2:5" x14ac:dyDescent="0.35">
      <c r="B7705" s="79">
        <v>167</v>
      </c>
      <c r="C7705" s="79" t="s">
        <v>4437</v>
      </c>
      <c r="D7705" t="s">
        <v>558</v>
      </c>
      <c r="E7705" t="s">
        <v>1920</v>
      </c>
    </row>
    <row r="7706" spans="2:5" x14ac:dyDescent="0.35">
      <c r="B7706" s="79">
        <v>167</v>
      </c>
      <c r="C7706" s="79" t="s">
        <v>4437</v>
      </c>
      <c r="D7706" t="s">
        <v>559</v>
      </c>
      <c r="E7706" t="s">
        <v>11078</v>
      </c>
    </row>
    <row r="7707" spans="2:5" x14ac:dyDescent="0.35">
      <c r="B7707" s="79">
        <v>167</v>
      </c>
      <c r="C7707" s="79" t="s">
        <v>4437</v>
      </c>
      <c r="D7707" t="s">
        <v>560</v>
      </c>
      <c r="E7707" t="s">
        <v>1921</v>
      </c>
    </row>
    <row r="7708" spans="2:5" x14ac:dyDescent="0.35">
      <c r="B7708" s="79">
        <v>167</v>
      </c>
      <c r="C7708" s="79" t="s">
        <v>4437</v>
      </c>
      <c r="D7708" t="s">
        <v>561</v>
      </c>
      <c r="E7708" t="s">
        <v>11079</v>
      </c>
    </row>
    <row r="7709" spans="2:5" x14ac:dyDescent="0.35">
      <c r="B7709" s="79">
        <v>167</v>
      </c>
      <c r="C7709" s="79" t="s">
        <v>4437</v>
      </c>
      <c r="D7709" t="s">
        <v>562</v>
      </c>
      <c r="E7709" t="s">
        <v>11080</v>
      </c>
    </row>
    <row r="7710" spans="2:5" x14ac:dyDescent="0.35">
      <c r="B7710" s="79">
        <v>167</v>
      </c>
      <c r="C7710" s="79" t="s">
        <v>4437</v>
      </c>
      <c r="D7710" t="s">
        <v>563</v>
      </c>
      <c r="E7710" t="s">
        <v>11081</v>
      </c>
    </row>
    <row r="7711" spans="2:5" x14ac:dyDescent="0.35">
      <c r="B7711" s="79">
        <v>167</v>
      </c>
      <c r="C7711" s="79" t="s">
        <v>4437</v>
      </c>
      <c r="D7711" t="s">
        <v>564</v>
      </c>
      <c r="E7711" t="s">
        <v>11082</v>
      </c>
    </row>
    <row r="7712" spans="2:5" x14ac:dyDescent="0.35">
      <c r="B7712" s="79">
        <v>167</v>
      </c>
      <c r="C7712" s="79" t="s">
        <v>4437</v>
      </c>
      <c r="D7712" t="s">
        <v>597</v>
      </c>
      <c r="E7712" t="s">
        <v>11083</v>
      </c>
    </row>
    <row r="7713" spans="2:5" x14ac:dyDescent="0.35">
      <c r="B7713" s="79">
        <v>167</v>
      </c>
      <c r="C7713" s="79" t="s">
        <v>4437</v>
      </c>
      <c r="D7713" t="s">
        <v>910</v>
      </c>
      <c r="E7713" t="s">
        <v>11084</v>
      </c>
    </row>
    <row r="7714" spans="2:5" x14ac:dyDescent="0.35">
      <c r="B7714" s="79">
        <v>167</v>
      </c>
      <c r="C7714" s="79" t="s">
        <v>4437</v>
      </c>
      <c r="D7714" t="s">
        <v>1055</v>
      </c>
      <c r="E7714" t="s">
        <v>11085</v>
      </c>
    </row>
    <row r="7715" spans="2:5" x14ac:dyDescent="0.35">
      <c r="B7715" s="79">
        <v>167</v>
      </c>
      <c r="C7715" s="79" t="s">
        <v>4437</v>
      </c>
      <c r="D7715" t="s">
        <v>1056</v>
      </c>
      <c r="E7715" t="s">
        <v>11012</v>
      </c>
    </row>
    <row r="7716" spans="2:5" x14ac:dyDescent="0.35">
      <c r="B7716" s="79">
        <v>168</v>
      </c>
      <c r="C7716" s="79" t="s">
        <v>4439</v>
      </c>
      <c r="D7716" t="s">
        <v>446</v>
      </c>
      <c r="E7716" t="s">
        <v>1922</v>
      </c>
    </row>
    <row r="7717" spans="2:5" x14ac:dyDescent="0.35">
      <c r="B7717" s="79">
        <v>168</v>
      </c>
      <c r="C7717" s="79" t="s">
        <v>4439</v>
      </c>
      <c r="D7717" t="s">
        <v>448</v>
      </c>
      <c r="E7717" t="s">
        <v>11086</v>
      </c>
    </row>
    <row r="7718" spans="2:5" x14ac:dyDescent="0.35">
      <c r="B7718" s="79">
        <v>168</v>
      </c>
      <c r="C7718" s="79" t="s">
        <v>4439</v>
      </c>
      <c r="D7718" t="s">
        <v>449</v>
      </c>
      <c r="E7718" t="s">
        <v>11087</v>
      </c>
    </row>
    <row r="7719" spans="2:5" x14ac:dyDescent="0.35">
      <c r="B7719" s="79">
        <v>168</v>
      </c>
      <c r="C7719" s="79" t="s">
        <v>4439</v>
      </c>
      <c r="D7719" t="s">
        <v>450</v>
      </c>
      <c r="E7719" t="s">
        <v>11088</v>
      </c>
    </row>
    <row r="7720" spans="2:5" x14ac:dyDescent="0.35">
      <c r="B7720" s="79">
        <v>168</v>
      </c>
      <c r="C7720" s="79" t="s">
        <v>4439</v>
      </c>
      <c r="D7720" t="s">
        <v>452</v>
      </c>
      <c r="E7720" t="s">
        <v>11089</v>
      </c>
    </row>
    <row r="7721" spans="2:5" x14ac:dyDescent="0.35">
      <c r="B7721" s="79">
        <v>168</v>
      </c>
      <c r="C7721" s="79" t="s">
        <v>4439</v>
      </c>
      <c r="D7721" t="s">
        <v>454</v>
      </c>
      <c r="E7721" t="s">
        <v>1923</v>
      </c>
    </row>
    <row r="7722" spans="2:5" x14ac:dyDescent="0.35">
      <c r="B7722" s="79">
        <v>168</v>
      </c>
      <c r="C7722" s="79" t="s">
        <v>4439</v>
      </c>
      <c r="D7722" t="s">
        <v>456</v>
      </c>
      <c r="E7722" t="s">
        <v>11090</v>
      </c>
    </row>
    <row r="7723" spans="2:5" x14ac:dyDescent="0.35">
      <c r="B7723" s="79">
        <v>168</v>
      </c>
      <c r="C7723" s="79" t="s">
        <v>4439</v>
      </c>
      <c r="D7723" t="s">
        <v>458</v>
      </c>
      <c r="E7723" t="s">
        <v>11091</v>
      </c>
    </row>
    <row r="7724" spans="2:5" x14ac:dyDescent="0.35">
      <c r="B7724" s="79">
        <v>168</v>
      </c>
      <c r="C7724" s="79" t="s">
        <v>4439</v>
      </c>
      <c r="D7724" t="s">
        <v>459</v>
      </c>
      <c r="E7724" t="s">
        <v>11092</v>
      </c>
    </row>
    <row r="7725" spans="2:5" x14ac:dyDescent="0.35">
      <c r="B7725" s="79">
        <v>168</v>
      </c>
      <c r="C7725" s="79" t="s">
        <v>4439</v>
      </c>
      <c r="D7725" t="s">
        <v>460</v>
      </c>
      <c r="E7725" t="s">
        <v>11093</v>
      </c>
    </row>
    <row r="7726" spans="2:5" x14ac:dyDescent="0.35">
      <c r="B7726" s="79">
        <v>168</v>
      </c>
      <c r="C7726" s="79" t="s">
        <v>4439</v>
      </c>
      <c r="D7726" t="s">
        <v>461</v>
      </c>
      <c r="E7726" t="s">
        <v>11094</v>
      </c>
    </row>
    <row r="7727" spans="2:5" x14ac:dyDescent="0.35">
      <c r="B7727" s="79">
        <v>168</v>
      </c>
      <c r="C7727" s="79" t="s">
        <v>4439</v>
      </c>
      <c r="D7727" t="s">
        <v>462</v>
      </c>
      <c r="E7727" t="s">
        <v>11095</v>
      </c>
    </row>
    <row r="7728" spans="2:5" x14ac:dyDescent="0.35">
      <c r="B7728" s="79">
        <v>168</v>
      </c>
      <c r="C7728" s="79" t="s">
        <v>4439</v>
      </c>
      <c r="D7728" t="s">
        <v>464</v>
      </c>
      <c r="E7728" t="s">
        <v>11096</v>
      </c>
    </row>
    <row r="7729" spans="2:5" x14ac:dyDescent="0.35">
      <c r="B7729" s="79">
        <v>168</v>
      </c>
      <c r="C7729" s="79" t="s">
        <v>4439</v>
      </c>
      <c r="D7729" t="s">
        <v>466</v>
      </c>
      <c r="E7729" t="s">
        <v>11097</v>
      </c>
    </row>
    <row r="7730" spans="2:5" x14ac:dyDescent="0.35">
      <c r="B7730" s="79">
        <v>168</v>
      </c>
      <c r="C7730" s="79" t="s">
        <v>4439</v>
      </c>
      <c r="D7730" t="s">
        <v>467</v>
      </c>
      <c r="E7730" t="s">
        <v>11098</v>
      </c>
    </row>
    <row r="7731" spans="2:5" x14ac:dyDescent="0.35">
      <c r="B7731" s="79">
        <v>168</v>
      </c>
      <c r="C7731" s="79" t="s">
        <v>4439</v>
      </c>
      <c r="D7731" t="s">
        <v>468</v>
      </c>
      <c r="E7731" t="s">
        <v>11099</v>
      </c>
    </row>
    <row r="7732" spans="2:5" x14ac:dyDescent="0.35">
      <c r="B7732" s="79">
        <v>168</v>
      </c>
      <c r="C7732" s="79" t="s">
        <v>4439</v>
      </c>
      <c r="D7732" t="s">
        <v>470</v>
      </c>
      <c r="E7732" t="s">
        <v>11100</v>
      </c>
    </row>
    <row r="7733" spans="2:5" x14ac:dyDescent="0.35">
      <c r="B7733" s="79">
        <v>168</v>
      </c>
      <c r="C7733" s="79" t="s">
        <v>4439</v>
      </c>
      <c r="D7733" t="s">
        <v>471</v>
      </c>
      <c r="E7733" t="s">
        <v>11101</v>
      </c>
    </row>
    <row r="7734" spans="2:5" x14ac:dyDescent="0.35">
      <c r="B7734" s="79">
        <v>168</v>
      </c>
      <c r="C7734" s="79" t="s">
        <v>4439</v>
      </c>
      <c r="D7734" t="s">
        <v>472</v>
      </c>
      <c r="E7734" t="s">
        <v>11102</v>
      </c>
    </row>
    <row r="7735" spans="2:5" x14ac:dyDescent="0.35">
      <c r="B7735" s="79">
        <v>168</v>
      </c>
      <c r="C7735" s="79" t="s">
        <v>4439</v>
      </c>
      <c r="D7735" t="s">
        <v>473</v>
      </c>
      <c r="E7735" t="s">
        <v>11103</v>
      </c>
    </row>
    <row r="7736" spans="2:5" x14ac:dyDescent="0.35">
      <c r="B7736" s="79">
        <v>168</v>
      </c>
      <c r="C7736" s="79" t="s">
        <v>4439</v>
      </c>
      <c r="D7736" t="s">
        <v>475</v>
      </c>
      <c r="E7736" t="s">
        <v>1924</v>
      </c>
    </row>
    <row r="7737" spans="2:5" x14ac:dyDescent="0.35">
      <c r="B7737" s="79">
        <v>168</v>
      </c>
      <c r="C7737" s="79" t="s">
        <v>4439</v>
      </c>
      <c r="D7737" t="s">
        <v>476</v>
      </c>
      <c r="E7737" t="s">
        <v>11104</v>
      </c>
    </row>
    <row r="7738" spans="2:5" x14ac:dyDescent="0.35">
      <c r="B7738" s="79">
        <v>168</v>
      </c>
      <c r="C7738" s="79" t="s">
        <v>4439</v>
      </c>
      <c r="D7738" t="s">
        <v>477</v>
      </c>
      <c r="E7738" t="s">
        <v>1925</v>
      </c>
    </row>
    <row r="7739" spans="2:5" x14ac:dyDescent="0.35">
      <c r="B7739" s="79">
        <v>168</v>
      </c>
      <c r="C7739" s="79" t="s">
        <v>4439</v>
      </c>
      <c r="D7739" t="s">
        <v>479</v>
      </c>
      <c r="E7739" t="s">
        <v>1926</v>
      </c>
    </row>
    <row r="7740" spans="2:5" x14ac:dyDescent="0.35">
      <c r="B7740" s="79">
        <v>168</v>
      </c>
      <c r="C7740" s="79" t="s">
        <v>4439</v>
      </c>
      <c r="D7740" t="s">
        <v>481</v>
      </c>
      <c r="E7740" t="s">
        <v>11105</v>
      </c>
    </row>
    <row r="7741" spans="2:5" x14ac:dyDescent="0.35">
      <c r="B7741" s="79">
        <v>168</v>
      </c>
      <c r="C7741" s="79" t="s">
        <v>4439</v>
      </c>
      <c r="D7741" t="s">
        <v>482</v>
      </c>
      <c r="E7741" t="s">
        <v>1927</v>
      </c>
    </row>
    <row r="7742" spans="2:5" x14ac:dyDescent="0.35">
      <c r="B7742" s="79">
        <v>168</v>
      </c>
      <c r="C7742" s="79" t="s">
        <v>4439</v>
      </c>
      <c r="D7742" t="s">
        <v>483</v>
      </c>
      <c r="E7742" t="s">
        <v>11106</v>
      </c>
    </row>
    <row r="7743" spans="2:5" x14ac:dyDescent="0.35">
      <c r="B7743" s="79">
        <v>168</v>
      </c>
      <c r="C7743" s="79" t="s">
        <v>4439</v>
      </c>
      <c r="D7743" t="s">
        <v>484</v>
      </c>
      <c r="E7743" t="s">
        <v>11107</v>
      </c>
    </row>
    <row r="7744" spans="2:5" x14ac:dyDescent="0.35">
      <c r="B7744" s="79">
        <v>168</v>
      </c>
      <c r="C7744" s="79" t="s">
        <v>4439</v>
      </c>
      <c r="D7744" t="s">
        <v>485</v>
      </c>
      <c r="E7744" t="s">
        <v>11108</v>
      </c>
    </row>
    <row r="7745" spans="2:5" x14ac:dyDescent="0.35">
      <c r="B7745" s="79">
        <v>168</v>
      </c>
      <c r="C7745" s="79" t="s">
        <v>4439</v>
      </c>
      <c r="D7745" t="s">
        <v>487</v>
      </c>
      <c r="E7745" t="s">
        <v>11109</v>
      </c>
    </row>
    <row r="7746" spans="2:5" x14ac:dyDescent="0.35">
      <c r="B7746" s="79">
        <v>168</v>
      </c>
      <c r="C7746" s="79" t="s">
        <v>4439</v>
      </c>
      <c r="D7746" t="s">
        <v>489</v>
      </c>
      <c r="E7746" t="s">
        <v>11110</v>
      </c>
    </row>
    <row r="7747" spans="2:5" x14ac:dyDescent="0.35">
      <c r="B7747" s="79">
        <v>168</v>
      </c>
      <c r="C7747" s="79" t="s">
        <v>4439</v>
      </c>
      <c r="D7747" t="s">
        <v>490</v>
      </c>
      <c r="E7747" t="s">
        <v>1928</v>
      </c>
    </row>
    <row r="7748" spans="2:5" x14ac:dyDescent="0.35">
      <c r="B7748" s="79">
        <v>168</v>
      </c>
      <c r="C7748" s="79" t="s">
        <v>4439</v>
      </c>
      <c r="D7748" t="s">
        <v>491</v>
      </c>
      <c r="E7748" t="s">
        <v>11111</v>
      </c>
    </row>
    <row r="7749" spans="2:5" x14ac:dyDescent="0.35">
      <c r="B7749" s="79">
        <v>168</v>
      </c>
      <c r="C7749" s="79" t="s">
        <v>4439</v>
      </c>
      <c r="D7749" t="s">
        <v>493</v>
      </c>
      <c r="E7749" t="s">
        <v>11112</v>
      </c>
    </row>
    <row r="7750" spans="2:5" x14ac:dyDescent="0.35">
      <c r="B7750" s="79">
        <v>168</v>
      </c>
      <c r="C7750" s="79" t="s">
        <v>4439</v>
      </c>
      <c r="D7750" t="s">
        <v>495</v>
      </c>
      <c r="E7750" t="s">
        <v>11113</v>
      </c>
    </row>
    <row r="7751" spans="2:5" x14ac:dyDescent="0.35">
      <c r="B7751" s="79">
        <v>168</v>
      </c>
      <c r="C7751" s="79" t="s">
        <v>4439</v>
      </c>
      <c r="D7751" t="s">
        <v>496</v>
      </c>
      <c r="E7751" t="s">
        <v>11114</v>
      </c>
    </row>
    <row r="7752" spans="2:5" x14ac:dyDescent="0.35">
      <c r="B7752" s="79">
        <v>168</v>
      </c>
      <c r="C7752" s="79" t="s">
        <v>4439</v>
      </c>
      <c r="D7752" t="s">
        <v>497</v>
      </c>
      <c r="E7752" t="s">
        <v>11115</v>
      </c>
    </row>
    <row r="7753" spans="2:5" x14ac:dyDescent="0.35">
      <c r="B7753" s="79">
        <v>168</v>
      </c>
      <c r="C7753" s="79" t="s">
        <v>4439</v>
      </c>
      <c r="D7753" t="s">
        <v>498</v>
      </c>
      <c r="E7753" t="s">
        <v>1929</v>
      </c>
    </row>
    <row r="7754" spans="2:5" x14ac:dyDescent="0.35">
      <c r="B7754" s="79">
        <v>168</v>
      </c>
      <c r="C7754" s="79" t="s">
        <v>4439</v>
      </c>
      <c r="D7754" t="s">
        <v>499</v>
      </c>
      <c r="E7754" t="s">
        <v>11116</v>
      </c>
    </row>
    <row r="7755" spans="2:5" x14ac:dyDescent="0.35">
      <c r="B7755" s="79">
        <v>168</v>
      </c>
      <c r="C7755" s="79" t="s">
        <v>4439</v>
      </c>
      <c r="D7755" t="s">
        <v>501</v>
      </c>
      <c r="E7755" t="s">
        <v>11117</v>
      </c>
    </row>
    <row r="7756" spans="2:5" x14ac:dyDescent="0.35">
      <c r="B7756" s="79">
        <v>168</v>
      </c>
      <c r="C7756" s="79" t="s">
        <v>4439</v>
      </c>
      <c r="D7756" t="s">
        <v>502</v>
      </c>
      <c r="E7756" t="s">
        <v>1930</v>
      </c>
    </row>
    <row r="7757" spans="2:5" x14ac:dyDescent="0.35">
      <c r="B7757" s="79">
        <v>168</v>
      </c>
      <c r="C7757" s="79" t="s">
        <v>4439</v>
      </c>
      <c r="D7757" t="s">
        <v>503</v>
      </c>
      <c r="E7757" t="s">
        <v>11118</v>
      </c>
    </row>
    <row r="7758" spans="2:5" x14ac:dyDescent="0.35">
      <c r="B7758" s="79">
        <v>168</v>
      </c>
      <c r="C7758" s="79" t="s">
        <v>4439</v>
      </c>
      <c r="D7758" t="s">
        <v>504</v>
      </c>
      <c r="E7758" t="s">
        <v>11119</v>
      </c>
    </row>
    <row r="7759" spans="2:5" x14ac:dyDescent="0.35">
      <c r="B7759" s="79">
        <v>168</v>
      </c>
      <c r="C7759" s="79" t="s">
        <v>4439</v>
      </c>
      <c r="D7759" t="s">
        <v>505</v>
      </c>
      <c r="E7759" t="s">
        <v>11120</v>
      </c>
    </row>
    <row r="7760" spans="2:5" x14ac:dyDescent="0.35">
      <c r="B7760" s="79">
        <v>168</v>
      </c>
      <c r="C7760" s="79" t="s">
        <v>4439</v>
      </c>
      <c r="D7760" t="s">
        <v>507</v>
      </c>
      <c r="E7760" t="s">
        <v>11121</v>
      </c>
    </row>
    <row r="7761" spans="2:5" x14ac:dyDescent="0.35">
      <c r="B7761" s="79">
        <v>168</v>
      </c>
      <c r="C7761" s="79" t="s">
        <v>4439</v>
      </c>
      <c r="D7761" t="s">
        <v>508</v>
      </c>
      <c r="E7761" t="s">
        <v>11122</v>
      </c>
    </row>
    <row r="7762" spans="2:5" x14ac:dyDescent="0.35">
      <c r="B7762" s="79">
        <v>168</v>
      </c>
      <c r="C7762" s="79" t="s">
        <v>4439</v>
      </c>
      <c r="D7762" t="s">
        <v>509</v>
      </c>
      <c r="E7762" t="s">
        <v>11123</v>
      </c>
    </row>
    <row r="7763" spans="2:5" x14ac:dyDescent="0.35">
      <c r="B7763" s="79">
        <v>168</v>
      </c>
      <c r="C7763" s="79" t="s">
        <v>4439</v>
      </c>
      <c r="D7763" t="s">
        <v>510</v>
      </c>
      <c r="E7763" t="s">
        <v>11124</v>
      </c>
    </row>
    <row r="7764" spans="2:5" x14ac:dyDescent="0.35">
      <c r="B7764" s="79">
        <v>168</v>
      </c>
      <c r="C7764" s="79" t="s">
        <v>4439</v>
      </c>
      <c r="D7764" t="s">
        <v>512</v>
      </c>
      <c r="E7764" t="s">
        <v>1931</v>
      </c>
    </row>
    <row r="7765" spans="2:5" x14ac:dyDescent="0.35">
      <c r="B7765" s="79">
        <v>168</v>
      </c>
      <c r="C7765" s="79" t="s">
        <v>4439</v>
      </c>
      <c r="D7765" t="s">
        <v>514</v>
      </c>
      <c r="E7765" t="s">
        <v>11125</v>
      </c>
    </row>
    <row r="7766" spans="2:5" x14ac:dyDescent="0.35">
      <c r="B7766" s="79">
        <v>168</v>
      </c>
      <c r="C7766" s="79" t="s">
        <v>4439</v>
      </c>
      <c r="D7766" t="s">
        <v>515</v>
      </c>
      <c r="E7766" t="s">
        <v>11126</v>
      </c>
    </row>
    <row r="7767" spans="2:5" x14ac:dyDescent="0.35">
      <c r="B7767" s="79">
        <v>168</v>
      </c>
      <c r="C7767" s="79" t="s">
        <v>4439</v>
      </c>
      <c r="D7767" t="s">
        <v>517</v>
      </c>
      <c r="E7767" t="s">
        <v>1932</v>
      </c>
    </row>
    <row r="7768" spans="2:5" x14ac:dyDescent="0.35">
      <c r="B7768" s="79">
        <v>168</v>
      </c>
      <c r="C7768" s="79" t="s">
        <v>4439</v>
      </c>
      <c r="D7768" t="s">
        <v>518</v>
      </c>
      <c r="E7768" t="s">
        <v>11127</v>
      </c>
    </row>
    <row r="7769" spans="2:5" x14ac:dyDescent="0.35">
      <c r="B7769" s="79">
        <v>168</v>
      </c>
      <c r="C7769" s="79" t="s">
        <v>4439</v>
      </c>
      <c r="D7769" t="s">
        <v>520</v>
      </c>
      <c r="E7769" t="s">
        <v>11128</v>
      </c>
    </row>
    <row r="7770" spans="2:5" x14ac:dyDescent="0.35">
      <c r="B7770" s="79">
        <v>168</v>
      </c>
      <c r="C7770" s="79" t="s">
        <v>4439</v>
      </c>
      <c r="D7770" t="s">
        <v>521</v>
      </c>
      <c r="E7770" t="s">
        <v>1933</v>
      </c>
    </row>
    <row r="7771" spans="2:5" x14ac:dyDescent="0.35">
      <c r="B7771" s="79">
        <v>168</v>
      </c>
      <c r="C7771" s="79" t="s">
        <v>4439</v>
      </c>
      <c r="D7771" t="s">
        <v>522</v>
      </c>
      <c r="E7771" t="s">
        <v>11129</v>
      </c>
    </row>
    <row r="7772" spans="2:5" x14ac:dyDescent="0.35">
      <c r="B7772" s="79">
        <v>168</v>
      </c>
      <c r="C7772" s="79" t="s">
        <v>4439</v>
      </c>
      <c r="D7772" t="s">
        <v>523</v>
      </c>
      <c r="E7772" t="s">
        <v>11130</v>
      </c>
    </row>
    <row r="7773" spans="2:5" x14ac:dyDescent="0.35">
      <c r="B7773" s="79">
        <v>168</v>
      </c>
      <c r="C7773" s="79" t="s">
        <v>4439</v>
      </c>
      <c r="D7773" t="s">
        <v>525</v>
      </c>
      <c r="E7773" t="s">
        <v>11131</v>
      </c>
    </row>
    <row r="7774" spans="2:5" x14ac:dyDescent="0.35">
      <c r="B7774" s="79">
        <v>168</v>
      </c>
      <c r="C7774" s="79" t="s">
        <v>4439</v>
      </c>
      <c r="D7774" t="s">
        <v>526</v>
      </c>
      <c r="E7774" t="s">
        <v>1934</v>
      </c>
    </row>
    <row r="7775" spans="2:5" x14ac:dyDescent="0.35">
      <c r="B7775" s="79">
        <v>168</v>
      </c>
      <c r="C7775" s="79" t="s">
        <v>4439</v>
      </c>
      <c r="D7775" t="s">
        <v>527</v>
      </c>
      <c r="E7775" t="s">
        <v>11132</v>
      </c>
    </row>
    <row r="7776" spans="2:5" x14ac:dyDescent="0.35">
      <c r="B7776" s="79">
        <v>168</v>
      </c>
      <c r="C7776" s="79" t="s">
        <v>4439</v>
      </c>
      <c r="D7776" t="s">
        <v>529</v>
      </c>
      <c r="E7776" t="s">
        <v>11133</v>
      </c>
    </row>
    <row r="7777" spans="2:5" x14ac:dyDescent="0.35">
      <c r="B7777" s="79">
        <v>168</v>
      </c>
      <c r="C7777" s="79" t="s">
        <v>4439</v>
      </c>
      <c r="D7777" t="s">
        <v>530</v>
      </c>
      <c r="E7777" t="s">
        <v>1935</v>
      </c>
    </row>
    <row r="7778" spans="2:5" x14ac:dyDescent="0.35">
      <c r="B7778" s="79">
        <v>168</v>
      </c>
      <c r="C7778" s="79" t="s">
        <v>4439</v>
      </c>
      <c r="D7778" t="s">
        <v>532</v>
      </c>
      <c r="E7778" t="s">
        <v>11134</v>
      </c>
    </row>
    <row r="7779" spans="2:5" x14ac:dyDescent="0.35">
      <c r="B7779" s="79">
        <v>168</v>
      </c>
      <c r="C7779" s="79" t="s">
        <v>4439</v>
      </c>
      <c r="D7779" t="s">
        <v>533</v>
      </c>
      <c r="E7779" t="s">
        <v>11135</v>
      </c>
    </row>
    <row r="7780" spans="2:5" x14ac:dyDescent="0.35">
      <c r="B7780" s="79">
        <v>168</v>
      </c>
      <c r="C7780" s="79" t="s">
        <v>4439</v>
      </c>
      <c r="D7780" t="s">
        <v>535</v>
      </c>
      <c r="E7780" t="s">
        <v>11136</v>
      </c>
    </row>
    <row r="7781" spans="2:5" x14ac:dyDescent="0.35">
      <c r="B7781" s="79">
        <v>168</v>
      </c>
      <c r="C7781" s="79" t="s">
        <v>4439</v>
      </c>
      <c r="D7781" t="s">
        <v>536</v>
      </c>
      <c r="E7781" t="s">
        <v>11137</v>
      </c>
    </row>
    <row r="7782" spans="2:5" x14ac:dyDescent="0.35">
      <c r="B7782" s="79">
        <v>168</v>
      </c>
      <c r="C7782" s="79" t="s">
        <v>4439</v>
      </c>
      <c r="D7782" t="s">
        <v>537</v>
      </c>
      <c r="E7782" t="s">
        <v>11138</v>
      </c>
    </row>
    <row r="7783" spans="2:5" x14ac:dyDescent="0.35">
      <c r="B7783" s="79">
        <v>168</v>
      </c>
      <c r="C7783" s="79" t="s">
        <v>4439</v>
      </c>
      <c r="D7783" t="s">
        <v>539</v>
      </c>
      <c r="E7783" t="s">
        <v>11139</v>
      </c>
    </row>
    <row r="7784" spans="2:5" x14ac:dyDescent="0.35">
      <c r="B7784" s="79">
        <v>168</v>
      </c>
      <c r="C7784" s="79" t="s">
        <v>4439</v>
      </c>
      <c r="D7784" t="s">
        <v>540</v>
      </c>
      <c r="E7784" t="s">
        <v>11140</v>
      </c>
    </row>
    <row r="7785" spans="2:5" x14ac:dyDescent="0.35">
      <c r="B7785" s="79">
        <v>168</v>
      </c>
      <c r="C7785" s="79" t="s">
        <v>4439</v>
      </c>
      <c r="D7785" t="s">
        <v>541</v>
      </c>
      <c r="E7785" t="s">
        <v>1936</v>
      </c>
    </row>
    <row r="7786" spans="2:5" x14ac:dyDescent="0.35">
      <c r="B7786" s="79">
        <v>168</v>
      </c>
      <c r="C7786" s="79" t="s">
        <v>4439</v>
      </c>
      <c r="D7786" t="s">
        <v>542</v>
      </c>
      <c r="E7786" t="s">
        <v>11141</v>
      </c>
    </row>
    <row r="7787" spans="2:5" x14ac:dyDescent="0.35">
      <c r="B7787" s="79">
        <v>168</v>
      </c>
      <c r="C7787" s="79" t="s">
        <v>4439</v>
      </c>
      <c r="D7787" t="s">
        <v>544</v>
      </c>
      <c r="E7787" t="s">
        <v>1937</v>
      </c>
    </row>
    <row r="7788" spans="2:5" x14ac:dyDescent="0.35">
      <c r="B7788" s="79">
        <v>168</v>
      </c>
      <c r="C7788" s="79" t="s">
        <v>4439</v>
      </c>
      <c r="D7788" t="s">
        <v>545</v>
      </c>
      <c r="E7788" t="s">
        <v>11142</v>
      </c>
    </row>
    <row r="7789" spans="2:5" x14ac:dyDescent="0.35">
      <c r="B7789" s="79">
        <v>168</v>
      </c>
      <c r="C7789" s="79" t="s">
        <v>4439</v>
      </c>
      <c r="D7789" t="s">
        <v>547</v>
      </c>
      <c r="E7789" t="s">
        <v>11143</v>
      </c>
    </row>
    <row r="7790" spans="2:5" x14ac:dyDescent="0.35">
      <c r="B7790" s="79">
        <v>168</v>
      </c>
      <c r="C7790" s="79" t="s">
        <v>4439</v>
      </c>
      <c r="D7790" t="s">
        <v>548</v>
      </c>
      <c r="E7790" t="s">
        <v>1938</v>
      </c>
    </row>
    <row r="7791" spans="2:5" x14ac:dyDescent="0.35">
      <c r="B7791" s="79">
        <v>168</v>
      </c>
      <c r="C7791" s="79" t="s">
        <v>4439</v>
      </c>
      <c r="D7791" t="s">
        <v>549</v>
      </c>
      <c r="E7791" t="s">
        <v>11144</v>
      </c>
    </row>
    <row r="7792" spans="2:5" x14ac:dyDescent="0.35">
      <c r="B7792" s="79">
        <v>168</v>
      </c>
      <c r="C7792" s="79" t="s">
        <v>4439</v>
      </c>
      <c r="D7792" t="s">
        <v>551</v>
      </c>
      <c r="E7792" t="s">
        <v>11145</v>
      </c>
    </row>
    <row r="7793" spans="2:5" x14ac:dyDescent="0.35">
      <c r="B7793" s="79">
        <v>168</v>
      </c>
      <c r="C7793" s="79" t="s">
        <v>4439</v>
      </c>
      <c r="D7793" t="s">
        <v>552</v>
      </c>
      <c r="E7793" t="s">
        <v>1939</v>
      </c>
    </row>
    <row r="7794" spans="2:5" x14ac:dyDescent="0.35">
      <c r="B7794" s="79">
        <v>168</v>
      </c>
      <c r="C7794" s="79" t="s">
        <v>4439</v>
      </c>
      <c r="D7794" t="s">
        <v>553</v>
      </c>
      <c r="E7794" t="s">
        <v>11146</v>
      </c>
    </row>
    <row r="7795" spans="2:5" x14ac:dyDescent="0.35">
      <c r="B7795" s="79">
        <v>168</v>
      </c>
      <c r="C7795" s="79" t="s">
        <v>4439</v>
      </c>
      <c r="D7795" t="s">
        <v>554</v>
      </c>
      <c r="E7795" t="s">
        <v>11147</v>
      </c>
    </row>
    <row r="7796" spans="2:5" x14ac:dyDescent="0.35">
      <c r="B7796" s="79">
        <v>168</v>
      </c>
      <c r="C7796" s="79" t="s">
        <v>4439</v>
      </c>
      <c r="D7796" t="s">
        <v>555</v>
      </c>
      <c r="E7796" t="s">
        <v>11148</v>
      </c>
    </row>
    <row r="7797" spans="2:5" x14ac:dyDescent="0.35">
      <c r="B7797" s="79">
        <v>168</v>
      </c>
      <c r="C7797" s="79" t="s">
        <v>4439</v>
      </c>
      <c r="D7797" t="s">
        <v>556</v>
      </c>
      <c r="E7797" t="s">
        <v>1940</v>
      </c>
    </row>
    <row r="7798" spans="2:5" x14ac:dyDescent="0.35">
      <c r="B7798" s="79">
        <v>168</v>
      </c>
      <c r="C7798" s="79" t="s">
        <v>4439</v>
      </c>
      <c r="D7798" t="s">
        <v>558</v>
      </c>
      <c r="E7798" t="s">
        <v>11149</v>
      </c>
    </row>
    <row r="7799" spans="2:5" x14ac:dyDescent="0.35">
      <c r="B7799" s="79">
        <v>168</v>
      </c>
      <c r="C7799" s="79" t="s">
        <v>4439</v>
      </c>
      <c r="D7799" t="s">
        <v>559</v>
      </c>
      <c r="E7799" t="s">
        <v>11150</v>
      </c>
    </row>
    <row r="7800" spans="2:5" x14ac:dyDescent="0.35">
      <c r="B7800" s="79">
        <v>168</v>
      </c>
      <c r="C7800" s="79" t="s">
        <v>4439</v>
      </c>
      <c r="D7800" t="s">
        <v>560</v>
      </c>
      <c r="E7800" t="s">
        <v>11151</v>
      </c>
    </row>
    <row r="7801" spans="2:5" x14ac:dyDescent="0.35">
      <c r="B7801" s="79">
        <v>168</v>
      </c>
      <c r="C7801" s="79" t="s">
        <v>4439</v>
      </c>
      <c r="D7801" t="s">
        <v>561</v>
      </c>
      <c r="E7801" t="s">
        <v>11152</v>
      </c>
    </row>
    <row r="7802" spans="2:5" x14ac:dyDescent="0.35">
      <c r="B7802" s="79">
        <v>168</v>
      </c>
      <c r="C7802" s="79" t="s">
        <v>4439</v>
      </c>
      <c r="D7802" t="s">
        <v>562</v>
      </c>
      <c r="E7802" t="s">
        <v>11153</v>
      </c>
    </row>
    <row r="7803" spans="2:5" x14ac:dyDescent="0.35">
      <c r="B7803" s="79">
        <v>168</v>
      </c>
      <c r="C7803" s="79" t="s">
        <v>4439</v>
      </c>
      <c r="D7803" t="s">
        <v>563</v>
      </c>
      <c r="E7803" t="s">
        <v>11154</v>
      </c>
    </row>
    <row r="7804" spans="2:5" x14ac:dyDescent="0.35">
      <c r="B7804" s="79">
        <v>168</v>
      </c>
      <c r="C7804" s="79" t="s">
        <v>4439</v>
      </c>
      <c r="D7804" t="s">
        <v>564</v>
      </c>
      <c r="E7804" t="s">
        <v>11155</v>
      </c>
    </row>
    <row r="7805" spans="2:5" x14ac:dyDescent="0.35">
      <c r="B7805" s="79">
        <v>168</v>
      </c>
      <c r="C7805" s="79" t="s">
        <v>4439</v>
      </c>
      <c r="D7805" t="s">
        <v>597</v>
      </c>
      <c r="E7805" t="s">
        <v>11156</v>
      </c>
    </row>
    <row r="7806" spans="2:5" x14ac:dyDescent="0.35">
      <c r="B7806" s="79">
        <v>168</v>
      </c>
      <c r="C7806" s="79" t="s">
        <v>4439</v>
      </c>
      <c r="D7806" t="s">
        <v>910</v>
      </c>
      <c r="E7806" t="s">
        <v>11157</v>
      </c>
    </row>
    <row r="7807" spans="2:5" x14ac:dyDescent="0.35">
      <c r="B7807" s="79">
        <v>169</v>
      </c>
      <c r="C7807" s="79" t="s">
        <v>4441</v>
      </c>
      <c r="D7807" t="s">
        <v>446</v>
      </c>
      <c r="E7807" t="s">
        <v>11158</v>
      </c>
    </row>
    <row r="7808" spans="2:5" x14ac:dyDescent="0.35">
      <c r="B7808" s="79">
        <v>169</v>
      </c>
      <c r="C7808" s="79" t="s">
        <v>4441</v>
      </c>
      <c r="D7808" t="s">
        <v>448</v>
      </c>
      <c r="E7808" t="s">
        <v>11159</v>
      </c>
    </row>
    <row r="7809" spans="2:5" x14ac:dyDescent="0.35">
      <c r="B7809" s="79">
        <v>169</v>
      </c>
      <c r="C7809" s="79" t="s">
        <v>4441</v>
      </c>
      <c r="D7809" t="s">
        <v>449</v>
      </c>
      <c r="E7809" t="s">
        <v>11160</v>
      </c>
    </row>
    <row r="7810" spans="2:5" x14ac:dyDescent="0.35">
      <c r="B7810" s="79">
        <v>169</v>
      </c>
      <c r="C7810" s="79" t="s">
        <v>4441</v>
      </c>
      <c r="D7810" t="s">
        <v>450</v>
      </c>
      <c r="E7810" t="s">
        <v>11161</v>
      </c>
    </row>
    <row r="7811" spans="2:5" x14ac:dyDescent="0.35">
      <c r="B7811" s="79">
        <v>169</v>
      </c>
      <c r="C7811" s="79" t="s">
        <v>4441</v>
      </c>
      <c r="D7811" t="s">
        <v>452</v>
      </c>
      <c r="E7811" t="s">
        <v>11162</v>
      </c>
    </row>
    <row r="7812" spans="2:5" x14ac:dyDescent="0.35">
      <c r="B7812" s="79">
        <v>169</v>
      </c>
      <c r="C7812" s="79" t="s">
        <v>4441</v>
      </c>
      <c r="D7812" t="s">
        <v>454</v>
      </c>
      <c r="E7812" t="s">
        <v>11163</v>
      </c>
    </row>
    <row r="7813" spans="2:5" x14ac:dyDescent="0.35">
      <c r="B7813" s="79">
        <v>169</v>
      </c>
      <c r="C7813" s="79" t="s">
        <v>4441</v>
      </c>
      <c r="D7813" t="s">
        <v>456</v>
      </c>
      <c r="E7813" t="s">
        <v>11164</v>
      </c>
    </row>
    <row r="7814" spans="2:5" x14ac:dyDescent="0.35">
      <c r="B7814" s="79">
        <v>169</v>
      </c>
      <c r="C7814" s="79" t="s">
        <v>4441</v>
      </c>
      <c r="D7814" t="s">
        <v>458</v>
      </c>
      <c r="E7814" t="s">
        <v>1941</v>
      </c>
    </row>
    <row r="7815" spans="2:5" x14ac:dyDescent="0.35">
      <c r="B7815" s="79">
        <v>169</v>
      </c>
      <c r="C7815" s="79" t="s">
        <v>4441</v>
      </c>
      <c r="D7815" t="s">
        <v>459</v>
      </c>
      <c r="E7815" t="s">
        <v>11165</v>
      </c>
    </row>
    <row r="7816" spans="2:5" x14ac:dyDescent="0.35">
      <c r="B7816" s="79">
        <v>169</v>
      </c>
      <c r="C7816" s="79" t="s">
        <v>4441</v>
      </c>
      <c r="D7816" t="s">
        <v>460</v>
      </c>
      <c r="E7816" t="s">
        <v>1942</v>
      </c>
    </row>
    <row r="7817" spans="2:5" x14ac:dyDescent="0.35">
      <c r="B7817" s="79">
        <v>169</v>
      </c>
      <c r="C7817" s="79" t="s">
        <v>4441</v>
      </c>
      <c r="D7817" t="s">
        <v>461</v>
      </c>
      <c r="E7817" t="s">
        <v>1943</v>
      </c>
    </row>
    <row r="7818" spans="2:5" x14ac:dyDescent="0.35">
      <c r="B7818" s="79">
        <v>169</v>
      </c>
      <c r="C7818" s="79" t="s">
        <v>4441</v>
      </c>
      <c r="D7818" t="s">
        <v>462</v>
      </c>
      <c r="E7818" t="s">
        <v>11166</v>
      </c>
    </row>
    <row r="7819" spans="2:5" x14ac:dyDescent="0.35">
      <c r="B7819" s="79">
        <v>169</v>
      </c>
      <c r="C7819" s="79" t="s">
        <v>4441</v>
      </c>
      <c r="D7819" t="s">
        <v>464</v>
      </c>
      <c r="E7819" t="s">
        <v>11167</v>
      </c>
    </row>
    <row r="7820" spans="2:5" x14ac:dyDescent="0.35">
      <c r="B7820" s="79">
        <v>169</v>
      </c>
      <c r="C7820" s="79" t="s">
        <v>4441</v>
      </c>
      <c r="D7820" t="s">
        <v>466</v>
      </c>
      <c r="E7820" t="s">
        <v>1944</v>
      </c>
    </row>
    <row r="7821" spans="2:5" x14ac:dyDescent="0.35">
      <c r="B7821" s="79">
        <v>169</v>
      </c>
      <c r="C7821" s="79" t="s">
        <v>4441</v>
      </c>
      <c r="D7821" t="s">
        <v>467</v>
      </c>
      <c r="E7821" t="s">
        <v>11168</v>
      </c>
    </row>
    <row r="7822" spans="2:5" x14ac:dyDescent="0.35">
      <c r="B7822" s="79">
        <v>169</v>
      </c>
      <c r="C7822" s="79" t="s">
        <v>4441</v>
      </c>
      <c r="D7822" t="s">
        <v>468</v>
      </c>
      <c r="E7822" t="s">
        <v>11169</v>
      </c>
    </row>
    <row r="7823" spans="2:5" x14ac:dyDescent="0.35">
      <c r="B7823" s="79">
        <v>169</v>
      </c>
      <c r="C7823" s="79" t="s">
        <v>4441</v>
      </c>
      <c r="D7823" t="s">
        <v>470</v>
      </c>
      <c r="E7823" t="s">
        <v>11170</v>
      </c>
    </row>
    <row r="7824" spans="2:5" x14ac:dyDescent="0.35">
      <c r="B7824" s="79">
        <v>169</v>
      </c>
      <c r="C7824" s="79" t="s">
        <v>4441</v>
      </c>
      <c r="D7824" t="s">
        <v>471</v>
      </c>
      <c r="E7824" t="s">
        <v>11171</v>
      </c>
    </row>
    <row r="7825" spans="2:5" x14ac:dyDescent="0.35">
      <c r="B7825" s="79">
        <v>169</v>
      </c>
      <c r="C7825" s="79" t="s">
        <v>4441</v>
      </c>
      <c r="D7825" t="s">
        <v>472</v>
      </c>
      <c r="E7825" t="s">
        <v>11172</v>
      </c>
    </row>
    <row r="7826" spans="2:5" x14ac:dyDescent="0.35">
      <c r="B7826" s="79">
        <v>169</v>
      </c>
      <c r="C7826" s="79" t="s">
        <v>4441</v>
      </c>
      <c r="D7826" t="s">
        <v>473</v>
      </c>
      <c r="E7826" t="s">
        <v>11173</v>
      </c>
    </row>
    <row r="7827" spans="2:5" x14ac:dyDescent="0.35">
      <c r="B7827" s="79">
        <v>169</v>
      </c>
      <c r="C7827" s="79" t="s">
        <v>4441</v>
      </c>
      <c r="D7827" t="s">
        <v>475</v>
      </c>
      <c r="E7827" t="s">
        <v>11174</v>
      </c>
    </row>
    <row r="7828" spans="2:5" x14ac:dyDescent="0.35">
      <c r="B7828" s="79">
        <v>169</v>
      </c>
      <c r="C7828" s="79" t="s">
        <v>4441</v>
      </c>
      <c r="D7828" t="s">
        <v>476</v>
      </c>
      <c r="E7828" t="s">
        <v>11175</v>
      </c>
    </row>
    <row r="7829" spans="2:5" x14ac:dyDescent="0.35">
      <c r="B7829" s="79">
        <v>169</v>
      </c>
      <c r="C7829" s="79" t="s">
        <v>4441</v>
      </c>
      <c r="D7829" t="s">
        <v>477</v>
      </c>
      <c r="E7829" t="s">
        <v>11176</v>
      </c>
    </row>
    <row r="7830" spans="2:5" x14ac:dyDescent="0.35">
      <c r="B7830" s="79">
        <v>169</v>
      </c>
      <c r="C7830" s="79" t="s">
        <v>4441</v>
      </c>
      <c r="D7830" t="s">
        <v>479</v>
      </c>
      <c r="E7830" t="s">
        <v>11177</v>
      </c>
    </row>
    <row r="7831" spans="2:5" x14ac:dyDescent="0.35">
      <c r="B7831" s="79">
        <v>169</v>
      </c>
      <c r="C7831" s="79" t="s">
        <v>4441</v>
      </c>
      <c r="D7831" t="s">
        <v>481</v>
      </c>
      <c r="E7831" t="s">
        <v>11178</v>
      </c>
    </row>
    <row r="7832" spans="2:5" x14ac:dyDescent="0.35">
      <c r="B7832" s="79">
        <v>169</v>
      </c>
      <c r="C7832" s="79" t="s">
        <v>4441</v>
      </c>
      <c r="D7832" t="s">
        <v>482</v>
      </c>
      <c r="E7832" t="s">
        <v>11179</v>
      </c>
    </row>
    <row r="7833" spans="2:5" x14ac:dyDescent="0.35">
      <c r="B7833" s="79">
        <v>169</v>
      </c>
      <c r="C7833" s="79" t="s">
        <v>4441</v>
      </c>
      <c r="D7833" t="s">
        <v>483</v>
      </c>
      <c r="E7833" t="s">
        <v>11180</v>
      </c>
    </row>
    <row r="7834" spans="2:5" x14ac:dyDescent="0.35">
      <c r="B7834" s="79">
        <v>169</v>
      </c>
      <c r="C7834" s="79" t="s">
        <v>4441</v>
      </c>
      <c r="D7834" t="s">
        <v>484</v>
      </c>
      <c r="E7834" t="s">
        <v>11181</v>
      </c>
    </row>
    <row r="7835" spans="2:5" x14ac:dyDescent="0.35">
      <c r="B7835" s="79">
        <v>169</v>
      </c>
      <c r="C7835" s="79" t="s">
        <v>4441</v>
      </c>
      <c r="D7835" t="s">
        <v>485</v>
      </c>
      <c r="E7835" t="s">
        <v>11182</v>
      </c>
    </row>
    <row r="7836" spans="2:5" x14ac:dyDescent="0.35">
      <c r="B7836" s="79">
        <v>169</v>
      </c>
      <c r="C7836" s="79" t="s">
        <v>4441</v>
      </c>
      <c r="D7836" t="s">
        <v>487</v>
      </c>
      <c r="E7836" t="s">
        <v>1945</v>
      </c>
    </row>
    <row r="7837" spans="2:5" x14ac:dyDescent="0.35">
      <c r="B7837" s="79">
        <v>169</v>
      </c>
      <c r="C7837" s="79" t="s">
        <v>4441</v>
      </c>
      <c r="D7837" t="s">
        <v>489</v>
      </c>
      <c r="E7837" t="s">
        <v>1946</v>
      </c>
    </row>
    <row r="7838" spans="2:5" x14ac:dyDescent="0.35">
      <c r="B7838" s="79">
        <v>169</v>
      </c>
      <c r="C7838" s="79" t="s">
        <v>4441</v>
      </c>
      <c r="D7838" t="s">
        <v>490</v>
      </c>
      <c r="E7838" t="s">
        <v>11183</v>
      </c>
    </row>
    <row r="7839" spans="2:5" x14ac:dyDescent="0.35">
      <c r="B7839" s="79">
        <v>169</v>
      </c>
      <c r="C7839" s="79" t="s">
        <v>4441</v>
      </c>
      <c r="D7839" t="s">
        <v>491</v>
      </c>
      <c r="E7839" t="s">
        <v>1947</v>
      </c>
    </row>
    <row r="7840" spans="2:5" x14ac:dyDescent="0.35">
      <c r="B7840" s="79">
        <v>169</v>
      </c>
      <c r="C7840" s="79" t="s">
        <v>4441</v>
      </c>
      <c r="D7840" t="s">
        <v>493</v>
      </c>
      <c r="E7840" t="s">
        <v>11184</v>
      </c>
    </row>
    <row r="7841" spans="2:5" x14ac:dyDescent="0.35">
      <c r="B7841" s="79">
        <v>169</v>
      </c>
      <c r="C7841" s="79" t="s">
        <v>4441</v>
      </c>
      <c r="D7841" t="s">
        <v>495</v>
      </c>
      <c r="E7841" t="s">
        <v>11185</v>
      </c>
    </row>
    <row r="7842" spans="2:5" x14ac:dyDescent="0.35">
      <c r="B7842" s="79">
        <v>169</v>
      </c>
      <c r="C7842" s="79" t="s">
        <v>4441</v>
      </c>
      <c r="D7842" t="s">
        <v>496</v>
      </c>
      <c r="E7842" t="s">
        <v>11186</v>
      </c>
    </row>
    <row r="7843" spans="2:5" x14ac:dyDescent="0.35">
      <c r="B7843" s="79">
        <v>169</v>
      </c>
      <c r="C7843" s="79" t="s">
        <v>4441</v>
      </c>
      <c r="D7843" t="s">
        <v>497</v>
      </c>
      <c r="E7843" t="s">
        <v>1948</v>
      </c>
    </row>
    <row r="7844" spans="2:5" x14ac:dyDescent="0.35">
      <c r="B7844" s="79">
        <v>169</v>
      </c>
      <c r="C7844" s="79" t="s">
        <v>4441</v>
      </c>
      <c r="D7844" t="s">
        <v>498</v>
      </c>
      <c r="E7844" t="s">
        <v>11187</v>
      </c>
    </row>
    <row r="7845" spans="2:5" x14ac:dyDescent="0.35">
      <c r="B7845" s="79">
        <v>169</v>
      </c>
      <c r="C7845" s="79" t="s">
        <v>4441</v>
      </c>
      <c r="D7845" t="s">
        <v>499</v>
      </c>
      <c r="E7845" t="s">
        <v>11188</v>
      </c>
    </row>
    <row r="7846" spans="2:5" x14ac:dyDescent="0.35">
      <c r="B7846" s="79">
        <v>169</v>
      </c>
      <c r="C7846" s="79" t="s">
        <v>4441</v>
      </c>
      <c r="D7846" t="s">
        <v>501</v>
      </c>
      <c r="E7846" t="s">
        <v>11189</v>
      </c>
    </row>
    <row r="7847" spans="2:5" x14ac:dyDescent="0.35">
      <c r="B7847" s="79">
        <v>169</v>
      </c>
      <c r="C7847" s="79" t="s">
        <v>4441</v>
      </c>
      <c r="D7847" t="s">
        <v>502</v>
      </c>
      <c r="E7847" t="s">
        <v>11190</v>
      </c>
    </row>
    <row r="7848" spans="2:5" x14ac:dyDescent="0.35">
      <c r="B7848" s="79">
        <v>169</v>
      </c>
      <c r="C7848" s="79" t="s">
        <v>4441</v>
      </c>
      <c r="D7848" t="s">
        <v>503</v>
      </c>
      <c r="E7848" t="s">
        <v>11191</v>
      </c>
    </row>
    <row r="7849" spans="2:5" x14ac:dyDescent="0.35">
      <c r="B7849" s="79">
        <v>169</v>
      </c>
      <c r="C7849" s="79" t="s">
        <v>4441</v>
      </c>
      <c r="D7849" t="s">
        <v>504</v>
      </c>
      <c r="E7849" t="s">
        <v>11192</v>
      </c>
    </row>
    <row r="7850" spans="2:5" x14ac:dyDescent="0.35">
      <c r="B7850" s="79">
        <v>169</v>
      </c>
      <c r="C7850" s="79" t="s">
        <v>4441</v>
      </c>
      <c r="D7850" t="s">
        <v>505</v>
      </c>
      <c r="E7850" t="s">
        <v>11193</v>
      </c>
    </row>
    <row r="7851" spans="2:5" x14ac:dyDescent="0.35">
      <c r="B7851" s="79">
        <v>169</v>
      </c>
      <c r="C7851" s="79" t="s">
        <v>4441</v>
      </c>
      <c r="D7851" t="s">
        <v>507</v>
      </c>
      <c r="E7851" t="s">
        <v>11194</v>
      </c>
    </row>
    <row r="7852" spans="2:5" x14ac:dyDescent="0.35">
      <c r="B7852" s="79">
        <v>169</v>
      </c>
      <c r="C7852" s="79" t="s">
        <v>4441</v>
      </c>
      <c r="D7852" t="s">
        <v>508</v>
      </c>
      <c r="E7852" t="s">
        <v>1949</v>
      </c>
    </row>
    <row r="7853" spans="2:5" x14ac:dyDescent="0.35">
      <c r="B7853" s="79">
        <v>169</v>
      </c>
      <c r="C7853" s="79" t="s">
        <v>4441</v>
      </c>
      <c r="D7853" t="s">
        <v>509</v>
      </c>
      <c r="E7853" t="s">
        <v>1950</v>
      </c>
    </row>
    <row r="7854" spans="2:5" x14ac:dyDescent="0.35">
      <c r="B7854" s="79">
        <v>169</v>
      </c>
      <c r="C7854" s="79" t="s">
        <v>4441</v>
      </c>
      <c r="D7854" t="s">
        <v>510</v>
      </c>
      <c r="E7854" t="s">
        <v>9112</v>
      </c>
    </row>
    <row r="7855" spans="2:5" x14ac:dyDescent="0.35">
      <c r="B7855" s="79">
        <v>169</v>
      </c>
      <c r="C7855" s="79" t="s">
        <v>4441</v>
      </c>
      <c r="D7855" t="s">
        <v>512</v>
      </c>
      <c r="E7855" t="s">
        <v>11195</v>
      </c>
    </row>
    <row r="7856" spans="2:5" x14ac:dyDescent="0.35">
      <c r="B7856" s="79">
        <v>169</v>
      </c>
      <c r="C7856" s="79" t="s">
        <v>4441</v>
      </c>
      <c r="D7856" t="s">
        <v>514</v>
      </c>
      <c r="E7856" t="s">
        <v>11196</v>
      </c>
    </row>
    <row r="7857" spans="2:5" x14ac:dyDescent="0.35">
      <c r="B7857" s="79">
        <v>169</v>
      </c>
      <c r="C7857" s="79" t="s">
        <v>4441</v>
      </c>
      <c r="D7857" t="s">
        <v>515</v>
      </c>
      <c r="E7857" t="s">
        <v>11197</v>
      </c>
    </row>
    <row r="7858" spans="2:5" x14ac:dyDescent="0.35">
      <c r="B7858" s="79">
        <v>169</v>
      </c>
      <c r="C7858" s="79" t="s">
        <v>4441</v>
      </c>
      <c r="D7858" t="s">
        <v>517</v>
      </c>
      <c r="E7858" t="s">
        <v>1951</v>
      </c>
    </row>
    <row r="7859" spans="2:5" x14ac:dyDescent="0.35">
      <c r="B7859" s="79">
        <v>169</v>
      </c>
      <c r="C7859" s="79" t="s">
        <v>4441</v>
      </c>
      <c r="D7859" t="s">
        <v>518</v>
      </c>
      <c r="E7859" t="s">
        <v>1952</v>
      </c>
    </row>
    <row r="7860" spans="2:5" x14ac:dyDescent="0.35">
      <c r="B7860" s="79">
        <v>169</v>
      </c>
      <c r="C7860" s="79" t="s">
        <v>4441</v>
      </c>
      <c r="D7860" t="s">
        <v>520</v>
      </c>
      <c r="E7860" t="s">
        <v>1953</v>
      </c>
    </row>
    <row r="7861" spans="2:5" x14ac:dyDescent="0.35">
      <c r="B7861" s="79">
        <v>169</v>
      </c>
      <c r="C7861" s="79" t="s">
        <v>4441</v>
      </c>
      <c r="D7861" t="s">
        <v>521</v>
      </c>
      <c r="E7861" t="s">
        <v>11198</v>
      </c>
    </row>
    <row r="7862" spans="2:5" x14ac:dyDescent="0.35">
      <c r="B7862" s="79">
        <v>169</v>
      </c>
      <c r="C7862" s="79" t="s">
        <v>4441</v>
      </c>
      <c r="D7862" t="s">
        <v>522</v>
      </c>
      <c r="E7862" t="s">
        <v>1954</v>
      </c>
    </row>
    <row r="7863" spans="2:5" x14ac:dyDescent="0.35">
      <c r="B7863" s="79">
        <v>169</v>
      </c>
      <c r="C7863" s="79" t="s">
        <v>4441</v>
      </c>
      <c r="D7863" t="s">
        <v>523</v>
      </c>
      <c r="E7863" t="s">
        <v>1955</v>
      </c>
    </row>
    <row r="7864" spans="2:5" x14ac:dyDescent="0.35">
      <c r="B7864" s="79">
        <v>169</v>
      </c>
      <c r="C7864" s="79" t="s">
        <v>4441</v>
      </c>
      <c r="D7864" t="s">
        <v>525</v>
      </c>
      <c r="E7864" t="s">
        <v>11199</v>
      </c>
    </row>
    <row r="7865" spans="2:5" x14ac:dyDescent="0.35">
      <c r="B7865" s="79">
        <v>169</v>
      </c>
      <c r="C7865" s="79" t="s">
        <v>4441</v>
      </c>
      <c r="D7865" t="s">
        <v>526</v>
      </c>
      <c r="E7865" t="s">
        <v>11200</v>
      </c>
    </row>
    <row r="7866" spans="2:5" x14ac:dyDescent="0.35">
      <c r="B7866" s="79">
        <v>169</v>
      </c>
      <c r="C7866" s="79" t="s">
        <v>4441</v>
      </c>
      <c r="D7866" t="s">
        <v>527</v>
      </c>
      <c r="E7866" t="s">
        <v>11201</v>
      </c>
    </row>
    <row r="7867" spans="2:5" x14ac:dyDescent="0.35">
      <c r="B7867" s="79">
        <v>169</v>
      </c>
      <c r="C7867" s="79" t="s">
        <v>4441</v>
      </c>
      <c r="D7867" t="s">
        <v>529</v>
      </c>
      <c r="E7867" t="s">
        <v>11202</v>
      </c>
    </row>
    <row r="7868" spans="2:5" x14ac:dyDescent="0.35">
      <c r="B7868" s="79">
        <v>169</v>
      </c>
      <c r="C7868" s="79" t="s">
        <v>4441</v>
      </c>
      <c r="D7868" t="s">
        <v>530</v>
      </c>
      <c r="E7868" t="s">
        <v>11203</v>
      </c>
    </row>
    <row r="7869" spans="2:5" x14ac:dyDescent="0.35">
      <c r="B7869" s="79">
        <v>169</v>
      </c>
      <c r="C7869" s="79" t="s">
        <v>4441</v>
      </c>
      <c r="D7869" t="s">
        <v>532</v>
      </c>
      <c r="E7869" t="s">
        <v>11204</v>
      </c>
    </row>
    <row r="7870" spans="2:5" x14ac:dyDescent="0.35">
      <c r="B7870" s="79">
        <v>169</v>
      </c>
      <c r="C7870" s="79" t="s">
        <v>4441</v>
      </c>
      <c r="D7870" t="s">
        <v>533</v>
      </c>
      <c r="E7870" t="s">
        <v>1956</v>
      </c>
    </row>
    <row r="7871" spans="2:5" x14ac:dyDescent="0.35">
      <c r="B7871" s="79">
        <v>169</v>
      </c>
      <c r="C7871" s="79" t="s">
        <v>4441</v>
      </c>
      <c r="D7871" t="s">
        <v>535</v>
      </c>
      <c r="E7871" t="s">
        <v>11205</v>
      </c>
    </row>
    <row r="7872" spans="2:5" x14ac:dyDescent="0.35">
      <c r="B7872" s="79">
        <v>169</v>
      </c>
      <c r="C7872" s="79" t="s">
        <v>4441</v>
      </c>
      <c r="D7872" t="s">
        <v>536</v>
      </c>
      <c r="E7872" t="s">
        <v>1957</v>
      </c>
    </row>
    <row r="7873" spans="2:5" x14ac:dyDescent="0.35">
      <c r="B7873" s="79">
        <v>169</v>
      </c>
      <c r="C7873" s="79" t="s">
        <v>4441</v>
      </c>
      <c r="D7873" t="s">
        <v>537</v>
      </c>
      <c r="E7873" t="s">
        <v>11206</v>
      </c>
    </row>
    <row r="7874" spans="2:5" x14ac:dyDescent="0.35">
      <c r="B7874" s="79">
        <v>169</v>
      </c>
      <c r="C7874" s="79" t="s">
        <v>4441</v>
      </c>
      <c r="D7874" t="s">
        <v>539</v>
      </c>
      <c r="E7874" t="s">
        <v>1958</v>
      </c>
    </row>
    <row r="7875" spans="2:5" x14ac:dyDescent="0.35">
      <c r="B7875" s="79">
        <v>169</v>
      </c>
      <c r="C7875" s="79" t="s">
        <v>4441</v>
      </c>
      <c r="D7875" t="s">
        <v>540</v>
      </c>
      <c r="E7875" t="s">
        <v>11207</v>
      </c>
    </row>
    <row r="7876" spans="2:5" x14ac:dyDescent="0.35">
      <c r="B7876" s="79">
        <v>169</v>
      </c>
      <c r="C7876" s="79" t="s">
        <v>4441</v>
      </c>
      <c r="D7876" t="s">
        <v>541</v>
      </c>
      <c r="E7876" t="s">
        <v>11208</v>
      </c>
    </row>
    <row r="7877" spans="2:5" x14ac:dyDescent="0.35">
      <c r="B7877" s="79">
        <v>169</v>
      </c>
      <c r="C7877" s="79" t="s">
        <v>4441</v>
      </c>
      <c r="D7877" t="s">
        <v>542</v>
      </c>
      <c r="E7877" t="s">
        <v>11209</v>
      </c>
    </row>
    <row r="7878" spans="2:5" x14ac:dyDescent="0.35">
      <c r="B7878" s="79">
        <v>169</v>
      </c>
      <c r="C7878" s="79" t="s">
        <v>4441</v>
      </c>
      <c r="D7878" t="s">
        <v>544</v>
      </c>
      <c r="E7878" t="s">
        <v>11210</v>
      </c>
    </row>
    <row r="7879" spans="2:5" x14ac:dyDescent="0.35">
      <c r="B7879" s="79">
        <v>169</v>
      </c>
      <c r="C7879" s="79" t="s">
        <v>4441</v>
      </c>
      <c r="D7879" t="s">
        <v>545</v>
      </c>
      <c r="E7879" t="s">
        <v>11211</v>
      </c>
    </row>
    <row r="7880" spans="2:5" x14ac:dyDescent="0.35">
      <c r="B7880" s="79">
        <v>169</v>
      </c>
      <c r="C7880" s="79" t="s">
        <v>4441</v>
      </c>
      <c r="D7880" t="s">
        <v>547</v>
      </c>
      <c r="E7880" t="s">
        <v>11212</v>
      </c>
    </row>
    <row r="7881" spans="2:5" x14ac:dyDescent="0.35">
      <c r="B7881" s="79">
        <v>169</v>
      </c>
      <c r="C7881" s="79" t="s">
        <v>4441</v>
      </c>
      <c r="D7881" t="s">
        <v>548</v>
      </c>
      <c r="E7881" t="s">
        <v>11213</v>
      </c>
    </row>
    <row r="7882" spans="2:5" x14ac:dyDescent="0.35">
      <c r="B7882" s="79">
        <v>169</v>
      </c>
      <c r="C7882" s="79" t="s">
        <v>4441</v>
      </c>
      <c r="D7882" t="s">
        <v>549</v>
      </c>
      <c r="E7882" t="s">
        <v>11214</v>
      </c>
    </row>
    <row r="7883" spans="2:5" x14ac:dyDescent="0.35">
      <c r="B7883" s="79">
        <v>169</v>
      </c>
      <c r="C7883" s="79" t="s">
        <v>4441</v>
      </c>
      <c r="D7883" t="s">
        <v>551</v>
      </c>
      <c r="E7883" t="s">
        <v>11215</v>
      </c>
    </row>
    <row r="7884" spans="2:5" x14ac:dyDescent="0.35">
      <c r="B7884" s="79">
        <v>169</v>
      </c>
      <c r="C7884" s="79" t="s">
        <v>4441</v>
      </c>
      <c r="D7884" t="s">
        <v>552</v>
      </c>
      <c r="E7884" t="s">
        <v>11216</v>
      </c>
    </row>
    <row r="7885" spans="2:5" x14ac:dyDescent="0.35">
      <c r="B7885" s="79">
        <v>169</v>
      </c>
      <c r="C7885" s="79" t="s">
        <v>4441</v>
      </c>
      <c r="D7885" t="s">
        <v>553</v>
      </c>
      <c r="E7885" t="s">
        <v>11217</v>
      </c>
    </row>
    <row r="7886" spans="2:5" x14ac:dyDescent="0.35">
      <c r="B7886" s="79">
        <v>169</v>
      </c>
      <c r="C7886" s="79" t="s">
        <v>4441</v>
      </c>
      <c r="D7886" t="s">
        <v>554</v>
      </c>
      <c r="E7886" t="s">
        <v>11218</v>
      </c>
    </row>
    <row r="7887" spans="2:5" x14ac:dyDescent="0.35">
      <c r="B7887" s="79">
        <v>169</v>
      </c>
      <c r="C7887" s="79" t="s">
        <v>4441</v>
      </c>
      <c r="D7887" t="s">
        <v>555</v>
      </c>
      <c r="E7887" t="s">
        <v>11219</v>
      </c>
    </row>
    <row r="7888" spans="2:5" x14ac:dyDescent="0.35">
      <c r="B7888" s="79">
        <v>169</v>
      </c>
      <c r="C7888" s="79" t="s">
        <v>4441</v>
      </c>
      <c r="D7888" t="s">
        <v>556</v>
      </c>
      <c r="E7888" t="s">
        <v>11220</v>
      </c>
    </row>
    <row r="7889" spans="2:5" x14ac:dyDescent="0.35">
      <c r="B7889" s="79">
        <v>169</v>
      </c>
      <c r="C7889" s="79" t="s">
        <v>4441</v>
      </c>
      <c r="D7889" t="s">
        <v>558</v>
      </c>
      <c r="E7889" t="s">
        <v>11221</v>
      </c>
    </row>
    <row r="7890" spans="2:5" x14ac:dyDescent="0.35">
      <c r="B7890" s="79">
        <v>169</v>
      </c>
      <c r="C7890" s="79" t="s">
        <v>4441</v>
      </c>
      <c r="D7890" t="s">
        <v>559</v>
      </c>
      <c r="E7890" t="s">
        <v>11222</v>
      </c>
    </row>
    <row r="7891" spans="2:5" x14ac:dyDescent="0.35">
      <c r="B7891" s="79">
        <v>169</v>
      </c>
      <c r="C7891" s="79" t="s">
        <v>4441</v>
      </c>
      <c r="D7891" t="s">
        <v>560</v>
      </c>
      <c r="E7891" t="s">
        <v>11223</v>
      </c>
    </row>
    <row r="7892" spans="2:5" x14ac:dyDescent="0.35">
      <c r="B7892" s="79">
        <v>169</v>
      </c>
      <c r="C7892" s="79" t="s">
        <v>4441</v>
      </c>
      <c r="D7892" t="s">
        <v>561</v>
      </c>
      <c r="E7892" t="s">
        <v>11224</v>
      </c>
    </row>
    <row r="7893" spans="2:5" x14ac:dyDescent="0.35">
      <c r="B7893" s="79">
        <v>169</v>
      </c>
      <c r="C7893" s="79" t="s">
        <v>4441</v>
      </c>
      <c r="D7893" t="s">
        <v>562</v>
      </c>
      <c r="E7893" t="s">
        <v>11225</v>
      </c>
    </row>
    <row r="7894" spans="2:5" x14ac:dyDescent="0.35">
      <c r="B7894" s="79">
        <v>169</v>
      </c>
      <c r="C7894" s="79" t="s">
        <v>4441</v>
      </c>
      <c r="D7894" t="s">
        <v>563</v>
      </c>
      <c r="E7894" t="s">
        <v>11226</v>
      </c>
    </row>
    <row r="7895" spans="2:5" x14ac:dyDescent="0.35">
      <c r="B7895" s="79">
        <v>169</v>
      </c>
      <c r="C7895" s="79" t="s">
        <v>4441</v>
      </c>
      <c r="D7895" t="s">
        <v>564</v>
      </c>
      <c r="E7895" t="s">
        <v>1959</v>
      </c>
    </row>
    <row r="7896" spans="2:5" x14ac:dyDescent="0.35">
      <c r="B7896" s="79">
        <v>169</v>
      </c>
      <c r="C7896" s="79" t="s">
        <v>4441</v>
      </c>
      <c r="D7896" t="s">
        <v>597</v>
      </c>
      <c r="E7896" t="s">
        <v>11227</v>
      </c>
    </row>
    <row r="7897" spans="2:5" x14ac:dyDescent="0.35">
      <c r="B7897" s="79">
        <v>169</v>
      </c>
      <c r="C7897" s="79" t="s">
        <v>4441</v>
      </c>
      <c r="D7897" t="s">
        <v>598</v>
      </c>
      <c r="E7897" t="s">
        <v>11228</v>
      </c>
    </row>
    <row r="7898" spans="2:5" x14ac:dyDescent="0.35">
      <c r="B7898" s="79">
        <v>169</v>
      </c>
      <c r="C7898" s="79" t="s">
        <v>4441</v>
      </c>
      <c r="D7898" t="s">
        <v>599</v>
      </c>
      <c r="E7898" t="s">
        <v>11229</v>
      </c>
    </row>
    <row r="7899" spans="2:5" x14ac:dyDescent="0.35">
      <c r="B7899" s="79">
        <v>169</v>
      </c>
      <c r="C7899" s="79" t="s">
        <v>4441</v>
      </c>
      <c r="D7899" t="s">
        <v>910</v>
      </c>
      <c r="E7899" t="s">
        <v>11230</v>
      </c>
    </row>
    <row r="7900" spans="2:5" x14ac:dyDescent="0.35">
      <c r="B7900" s="79">
        <v>169</v>
      </c>
      <c r="C7900" s="79" t="s">
        <v>4441</v>
      </c>
      <c r="D7900" t="s">
        <v>1055</v>
      </c>
      <c r="E7900" t="s">
        <v>11231</v>
      </c>
    </row>
    <row r="7901" spans="2:5" x14ac:dyDescent="0.35">
      <c r="B7901" s="79">
        <v>169</v>
      </c>
      <c r="C7901" s="79" t="s">
        <v>4441</v>
      </c>
      <c r="D7901" t="s">
        <v>1056</v>
      </c>
      <c r="E7901" t="s">
        <v>11232</v>
      </c>
    </row>
    <row r="7902" spans="2:5" x14ac:dyDescent="0.35">
      <c r="B7902" s="79">
        <v>170</v>
      </c>
      <c r="C7902" s="79" t="s">
        <v>4445</v>
      </c>
      <c r="D7902" t="s">
        <v>446</v>
      </c>
      <c r="E7902" t="s">
        <v>11233</v>
      </c>
    </row>
    <row r="7903" spans="2:5" x14ac:dyDescent="0.35">
      <c r="B7903" s="79">
        <v>170</v>
      </c>
      <c r="C7903" s="79" t="s">
        <v>4445</v>
      </c>
      <c r="D7903" t="s">
        <v>448</v>
      </c>
      <c r="E7903" t="s">
        <v>11234</v>
      </c>
    </row>
    <row r="7904" spans="2:5" x14ac:dyDescent="0.35">
      <c r="B7904" s="79">
        <v>170</v>
      </c>
      <c r="C7904" s="79" t="s">
        <v>4445</v>
      </c>
      <c r="D7904" t="s">
        <v>449</v>
      </c>
      <c r="E7904" t="s">
        <v>11235</v>
      </c>
    </row>
    <row r="7905" spans="2:5" x14ac:dyDescent="0.35">
      <c r="B7905" s="79">
        <v>170</v>
      </c>
      <c r="C7905" s="79" t="s">
        <v>4445</v>
      </c>
      <c r="D7905" t="s">
        <v>450</v>
      </c>
      <c r="E7905" t="s">
        <v>1960</v>
      </c>
    </row>
    <row r="7906" spans="2:5" x14ac:dyDescent="0.35">
      <c r="B7906" s="79">
        <v>170</v>
      </c>
      <c r="C7906" s="79" t="s">
        <v>4445</v>
      </c>
      <c r="D7906" t="s">
        <v>452</v>
      </c>
      <c r="E7906" t="s">
        <v>11236</v>
      </c>
    </row>
    <row r="7907" spans="2:5" x14ac:dyDescent="0.35">
      <c r="B7907" s="79">
        <v>170</v>
      </c>
      <c r="C7907" s="79" t="s">
        <v>4445</v>
      </c>
      <c r="D7907" t="s">
        <v>454</v>
      </c>
      <c r="E7907" t="s">
        <v>11237</v>
      </c>
    </row>
    <row r="7908" spans="2:5" x14ac:dyDescent="0.35">
      <c r="B7908" s="79">
        <v>170</v>
      </c>
      <c r="C7908" s="79" t="s">
        <v>4445</v>
      </c>
      <c r="D7908" t="s">
        <v>456</v>
      </c>
      <c r="E7908" t="s">
        <v>11238</v>
      </c>
    </row>
    <row r="7909" spans="2:5" x14ac:dyDescent="0.35">
      <c r="B7909" s="79">
        <v>170</v>
      </c>
      <c r="C7909" s="79" t="s">
        <v>4445</v>
      </c>
      <c r="D7909" t="s">
        <v>458</v>
      </c>
      <c r="E7909" t="s">
        <v>11239</v>
      </c>
    </row>
    <row r="7910" spans="2:5" x14ac:dyDescent="0.35">
      <c r="B7910" s="79">
        <v>170</v>
      </c>
      <c r="C7910" s="79" t="s">
        <v>4445</v>
      </c>
      <c r="D7910" t="s">
        <v>459</v>
      </c>
      <c r="E7910" t="s">
        <v>1961</v>
      </c>
    </row>
    <row r="7911" spans="2:5" x14ac:dyDescent="0.35">
      <c r="B7911" s="79">
        <v>170</v>
      </c>
      <c r="C7911" s="79" t="s">
        <v>4445</v>
      </c>
      <c r="D7911" t="s">
        <v>460</v>
      </c>
      <c r="E7911" t="s">
        <v>11240</v>
      </c>
    </row>
    <row r="7912" spans="2:5" x14ac:dyDescent="0.35">
      <c r="B7912" s="79">
        <v>170</v>
      </c>
      <c r="C7912" s="79" t="s">
        <v>4445</v>
      </c>
      <c r="D7912" t="s">
        <v>461</v>
      </c>
      <c r="E7912" t="s">
        <v>11241</v>
      </c>
    </row>
    <row r="7913" spans="2:5" x14ac:dyDescent="0.35">
      <c r="B7913" s="79">
        <v>170</v>
      </c>
      <c r="C7913" s="79" t="s">
        <v>4445</v>
      </c>
      <c r="D7913" t="s">
        <v>462</v>
      </c>
      <c r="E7913" t="s">
        <v>11242</v>
      </c>
    </row>
    <row r="7914" spans="2:5" x14ac:dyDescent="0.35">
      <c r="B7914" s="79">
        <v>170</v>
      </c>
      <c r="C7914" s="79" t="s">
        <v>4445</v>
      </c>
      <c r="D7914" t="s">
        <v>464</v>
      </c>
      <c r="E7914" t="s">
        <v>11243</v>
      </c>
    </row>
    <row r="7915" spans="2:5" x14ac:dyDescent="0.35">
      <c r="B7915" s="79">
        <v>170</v>
      </c>
      <c r="C7915" s="79" t="s">
        <v>4445</v>
      </c>
      <c r="D7915" t="s">
        <v>466</v>
      </c>
      <c r="E7915" t="s">
        <v>11244</v>
      </c>
    </row>
    <row r="7916" spans="2:5" x14ac:dyDescent="0.35">
      <c r="B7916" s="79">
        <v>170</v>
      </c>
      <c r="C7916" s="79" t="s">
        <v>4445</v>
      </c>
      <c r="D7916" t="s">
        <v>467</v>
      </c>
      <c r="E7916" t="s">
        <v>1962</v>
      </c>
    </row>
    <row r="7917" spans="2:5" x14ac:dyDescent="0.35">
      <c r="B7917" s="79">
        <v>170</v>
      </c>
      <c r="C7917" s="79" t="s">
        <v>4445</v>
      </c>
      <c r="D7917" t="s">
        <v>468</v>
      </c>
      <c r="E7917" t="s">
        <v>11245</v>
      </c>
    </row>
    <row r="7918" spans="2:5" x14ac:dyDescent="0.35">
      <c r="B7918" s="79">
        <v>170</v>
      </c>
      <c r="C7918" s="79" t="s">
        <v>4445</v>
      </c>
      <c r="D7918" t="s">
        <v>470</v>
      </c>
      <c r="E7918" t="s">
        <v>11246</v>
      </c>
    </row>
    <row r="7919" spans="2:5" x14ac:dyDescent="0.35">
      <c r="B7919" s="79">
        <v>170</v>
      </c>
      <c r="C7919" s="79" t="s">
        <v>4445</v>
      </c>
      <c r="D7919" t="s">
        <v>471</v>
      </c>
      <c r="E7919" t="s">
        <v>11247</v>
      </c>
    </row>
    <row r="7920" spans="2:5" x14ac:dyDescent="0.35">
      <c r="B7920" s="79">
        <v>170</v>
      </c>
      <c r="C7920" s="79" t="s">
        <v>4445</v>
      </c>
      <c r="D7920" t="s">
        <v>472</v>
      </c>
      <c r="E7920" t="s">
        <v>11248</v>
      </c>
    </row>
    <row r="7921" spans="2:5" x14ac:dyDescent="0.35">
      <c r="B7921" s="79">
        <v>170</v>
      </c>
      <c r="C7921" s="79" t="s">
        <v>4445</v>
      </c>
      <c r="D7921" t="s">
        <v>473</v>
      </c>
      <c r="E7921" t="s">
        <v>11249</v>
      </c>
    </row>
    <row r="7922" spans="2:5" x14ac:dyDescent="0.35">
      <c r="B7922" s="79">
        <v>170</v>
      </c>
      <c r="C7922" s="79" t="s">
        <v>4445</v>
      </c>
      <c r="D7922" t="s">
        <v>475</v>
      </c>
      <c r="E7922" t="s">
        <v>11250</v>
      </c>
    </row>
    <row r="7923" spans="2:5" x14ac:dyDescent="0.35">
      <c r="B7923" s="79">
        <v>170</v>
      </c>
      <c r="C7923" s="79" t="s">
        <v>4445</v>
      </c>
      <c r="D7923" t="s">
        <v>476</v>
      </c>
      <c r="E7923" t="s">
        <v>11251</v>
      </c>
    </row>
    <row r="7924" spans="2:5" x14ac:dyDescent="0.35">
      <c r="B7924" s="79">
        <v>170</v>
      </c>
      <c r="C7924" s="79" t="s">
        <v>4445</v>
      </c>
      <c r="D7924" t="s">
        <v>477</v>
      </c>
      <c r="E7924" t="s">
        <v>11252</v>
      </c>
    </row>
    <row r="7925" spans="2:5" x14ac:dyDescent="0.35">
      <c r="B7925" s="79">
        <v>170</v>
      </c>
      <c r="C7925" s="79" t="s">
        <v>4445</v>
      </c>
      <c r="D7925" t="s">
        <v>479</v>
      </c>
      <c r="E7925" t="s">
        <v>11253</v>
      </c>
    </row>
    <row r="7926" spans="2:5" x14ac:dyDescent="0.35">
      <c r="B7926" s="79">
        <v>170</v>
      </c>
      <c r="C7926" s="79" t="s">
        <v>4445</v>
      </c>
      <c r="D7926" t="s">
        <v>481</v>
      </c>
      <c r="E7926" t="s">
        <v>11254</v>
      </c>
    </row>
    <row r="7927" spans="2:5" x14ac:dyDescent="0.35">
      <c r="B7927" s="79">
        <v>170</v>
      </c>
      <c r="C7927" s="79" t="s">
        <v>4445</v>
      </c>
      <c r="D7927" t="s">
        <v>482</v>
      </c>
      <c r="E7927" t="s">
        <v>11255</v>
      </c>
    </row>
    <row r="7928" spans="2:5" x14ac:dyDescent="0.35">
      <c r="B7928" s="79">
        <v>170</v>
      </c>
      <c r="C7928" s="79" t="s">
        <v>4445</v>
      </c>
      <c r="D7928" t="s">
        <v>483</v>
      </c>
      <c r="E7928" t="s">
        <v>11256</v>
      </c>
    </row>
    <row r="7929" spans="2:5" x14ac:dyDescent="0.35">
      <c r="B7929" s="79">
        <v>170</v>
      </c>
      <c r="C7929" s="79" t="s">
        <v>4445</v>
      </c>
      <c r="D7929" t="s">
        <v>484</v>
      </c>
      <c r="E7929" t="s">
        <v>1963</v>
      </c>
    </row>
    <row r="7930" spans="2:5" x14ac:dyDescent="0.35">
      <c r="B7930" s="79">
        <v>170</v>
      </c>
      <c r="C7930" s="79" t="s">
        <v>4445</v>
      </c>
      <c r="D7930" t="s">
        <v>485</v>
      </c>
      <c r="E7930" t="s">
        <v>11257</v>
      </c>
    </row>
    <row r="7931" spans="2:5" x14ac:dyDescent="0.35">
      <c r="B7931" s="79">
        <v>170</v>
      </c>
      <c r="C7931" s="79" t="s">
        <v>4445</v>
      </c>
      <c r="D7931" t="s">
        <v>487</v>
      </c>
      <c r="E7931" t="s">
        <v>11258</v>
      </c>
    </row>
    <row r="7932" spans="2:5" x14ac:dyDescent="0.35">
      <c r="B7932" s="79">
        <v>170</v>
      </c>
      <c r="C7932" s="79" t="s">
        <v>4445</v>
      </c>
      <c r="D7932" t="s">
        <v>489</v>
      </c>
      <c r="E7932" t="s">
        <v>1964</v>
      </c>
    </row>
    <row r="7933" spans="2:5" x14ac:dyDescent="0.35">
      <c r="B7933" s="79">
        <v>170</v>
      </c>
      <c r="C7933" s="79" t="s">
        <v>4445</v>
      </c>
      <c r="D7933" t="s">
        <v>490</v>
      </c>
      <c r="E7933" t="s">
        <v>11259</v>
      </c>
    </row>
    <row r="7934" spans="2:5" x14ac:dyDescent="0.35">
      <c r="B7934" s="79">
        <v>170</v>
      </c>
      <c r="C7934" s="79" t="s">
        <v>4445</v>
      </c>
      <c r="D7934" t="s">
        <v>491</v>
      </c>
      <c r="E7934" t="s">
        <v>11260</v>
      </c>
    </row>
    <row r="7935" spans="2:5" x14ac:dyDescent="0.35">
      <c r="B7935" s="79">
        <v>170</v>
      </c>
      <c r="C7935" s="79" t="s">
        <v>4445</v>
      </c>
      <c r="D7935" t="s">
        <v>493</v>
      </c>
      <c r="E7935" t="s">
        <v>11261</v>
      </c>
    </row>
    <row r="7936" spans="2:5" x14ac:dyDescent="0.35">
      <c r="B7936" s="79">
        <v>170</v>
      </c>
      <c r="C7936" s="79" t="s">
        <v>4445</v>
      </c>
      <c r="D7936" t="s">
        <v>495</v>
      </c>
      <c r="E7936" t="s">
        <v>11262</v>
      </c>
    </row>
    <row r="7937" spans="2:5" x14ac:dyDescent="0.35">
      <c r="B7937" s="79">
        <v>170</v>
      </c>
      <c r="C7937" s="79" t="s">
        <v>4445</v>
      </c>
      <c r="D7937" t="s">
        <v>496</v>
      </c>
      <c r="E7937" t="s">
        <v>11263</v>
      </c>
    </row>
    <row r="7938" spans="2:5" x14ac:dyDescent="0.35">
      <c r="B7938" s="79">
        <v>170</v>
      </c>
      <c r="C7938" s="79" t="s">
        <v>4445</v>
      </c>
      <c r="D7938" t="s">
        <v>497</v>
      </c>
      <c r="E7938" t="s">
        <v>11264</v>
      </c>
    </row>
    <row r="7939" spans="2:5" x14ac:dyDescent="0.35">
      <c r="B7939" s="79">
        <v>170</v>
      </c>
      <c r="C7939" s="79" t="s">
        <v>4445</v>
      </c>
      <c r="D7939" t="s">
        <v>498</v>
      </c>
      <c r="E7939" t="s">
        <v>11265</v>
      </c>
    </row>
    <row r="7940" spans="2:5" x14ac:dyDescent="0.35">
      <c r="B7940" s="79">
        <v>170</v>
      </c>
      <c r="C7940" s="79" t="s">
        <v>4445</v>
      </c>
      <c r="D7940" t="s">
        <v>499</v>
      </c>
      <c r="E7940" t="s">
        <v>11266</v>
      </c>
    </row>
    <row r="7941" spans="2:5" x14ac:dyDescent="0.35">
      <c r="B7941" s="79">
        <v>170</v>
      </c>
      <c r="C7941" s="79" t="s">
        <v>4445</v>
      </c>
      <c r="D7941" t="s">
        <v>501</v>
      </c>
      <c r="E7941" t="s">
        <v>11267</v>
      </c>
    </row>
    <row r="7942" spans="2:5" x14ac:dyDescent="0.35">
      <c r="B7942" s="79">
        <v>170</v>
      </c>
      <c r="C7942" s="79" t="s">
        <v>4445</v>
      </c>
      <c r="D7942" t="s">
        <v>502</v>
      </c>
      <c r="E7942" t="s">
        <v>11268</v>
      </c>
    </row>
    <row r="7943" spans="2:5" x14ac:dyDescent="0.35">
      <c r="B7943" s="79">
        <v>170</v>
      </c>
      <c r="C7943" s="79" t="s">
        <v>4445</v>
      </c>
      <c r="D7943" t="s">
        <v>503</v>
      </c>
      <c r="E7943" t="s">
        <v>11269</v>
      </c>
    </row>
    <row r="7944" spans="2:5" x14ac:dyDescent="0.35">
      <c r="B7944" s="79">
        <v>170</v>
      </c>
      <c r="C7944" s="79" t="s">
        <v>4445</v>
      </c>
      <c r="D7944" t="s">
        <v>504</v>
      </c>
      <c r="E7944" t="s">
        <v>11270</v>
      </c>
    </row>
    <row r="7945" spans="2:5" x14ac:dyDescent="0.35">
      <c r="B7945" s="79">
        <v>170</v>
      </c>
      <c r="C7945" s="79" t="s">
        <v>4445</v>
      </c>
      <c r="D7945" t="s">
        <v>505</v>
      </c>
      <c r="E7945" t="s">
        <v>11271</v>
      </c>
    </row>
    <row r="7946" spans="2:5" x14ac:dyDescent="0.35">
      <c r="B7946" s="79">
        <v>170</v>
      </c>
      <c r="C7946" s="79" t="s">
        <v>4445</v>
      </c>
      <c r="D7946" t="s">
        <v>507</v>
      </c>
      <c r="E7946" t="s">
        <v>11272</v>
      </c>
    </row>
    <row r="7947" spans="2:5" x14ac:dyDescent="0.35">
      <c r="B7947" s="79">
        <v>170</v>
      </c>
      <c r="C7947" s="79" t="s">
        <v>4445</v>
      </c>
      <c r="D7947" t="s">
        <v>508</v>
      </c>
      <c r="E7947" t="s">
        <v>11273</v>
      </c>
    </row>
    <row r="7948" spans="2:5" x14ac:dyDescent="0.35">
      <c r="B7948" s="79">
        <v>170</v>
      </c>
      <c r="C7948" s="79" t="s">
        <v>4445</v>
      </c>
      <c r="D7948" t="s">
        <v>509</v>
      </c>
      <c r="E7948" t="s">
        <v>11274</v>
      </c>
    </row>
    <row r="7949" spans="2:5" x14ac:dyDescent="0.35">
      <c r="B7949" s="79">
        <v>170</v>
      </c>
      <c r="C7949" s="79" t="s">
        <v>4445</v>
      </c>
      <c r="D7949" t="s">
        <v>510</v>
      </c>
      <c r="E7949" t="s">
        <v>11275</v>
      </c>
    </row>
    <row r="7950" spans="2:5" x14ac:dyDescent="0.35">
      <c r="B7950" s="79">
        <v>170</v>
      </c>
      <c r="C7950" s="79" t="s">
        <v>4445</v>
      </c>
      <c r="D7950" t="s">
        <v>512</v>
      </c>
      <c r="E7950" t="s">
        <v>11276</v>
      </c>
    </row>
    <row r="7951" spans="2:5" x14ac:dyDescent="0.35">
      <c r="B7951" s="79">
        <v>170</v>
      </c>
      <c r="C7951" s="79" t="s">
        <v>4445</v>
      </c>
      <c r="D7951" t="s">
        <v>514</v>
      </c>
      <c r="E7951" t="s">
        <v>11277</v>
      </c>
    </row>
    <row r="7952" spans="2:5" x14ac:dyDescent="0.35">
      <c r="B7952" s="79">
        <v>170</v>
      </c>
      <c r="C7952" s="79" t="s">
        <v>4445</v>
      </c>
      <c r="D7952" t="s">
        <v>515</v>
      </c>
      <c r="E7952" t="s">
        <v>11278</v>
      </c>
    </row>
    <row r="7953" spans="2:5" x14ac:dyDescent="0.35">
      <c r="B7953" s="79">
        <v>170</v>
      </c>
      <c r="C7953" s="79" t="s">
        <v>4445</v>
      </c>
      <c r="D7953" t="s">
        <v>517</v>
      </c>
      <c r="E7953" t="s">
        <v>11279</v>
      </c>
    </row>
    <row r="7954" spans="2:5" x14ac:dyDescent="0.35">
      <c r="B7954" s="79">
        <v>170</v>
      </c>
      <c r="C7954" s="79" t="s">
        <v>4445</v>
      </c>
      <c r="D7954" t="s">
        <v>518</v>
      </c>
      <c r="E7954" t="s">
        <v>11280</v>
      </c>
    </row>
    <row r="7955" spans="2:5" x14ac:dyDescent="0.35">
      <c r="B7955" s="79">
        <v>170</v>
      </c>
      <c r="C7955" s="79" t="s">
        <v>4445</v>
      </c>
      <c r="D7955" t="s">
        <v>520</v>
      </c>
      <c r="E7955" t="s">
        <v>11281</v>
      </c>
    </row>
    <row r="7956" spans="2:5" x14ac:dyDescent="0.35">
      <c r="B7956" s="79">
        <v>170</v>
      </c>
      <c r="C7956" s="79" t="s">
        <v>4445</v>
      </c>
      <c r="D7956" t="s">
        <v>521</v>
      </c>
      <c r="E7956" t="s">
        <v>11282</v>
      </c>
    </row>
    <row r="7957" spans="2:5" x14ac:dyDescent="0.35">
      <c r="B7957" s="79">
        <v>170</v>
      </c>
      <c r="C7957" s="79" t="s">
        <v>4445</v>
      </c>
      <c r="D7957" t="s">
        <v>522</v>
      </c>
      <c r="E7957" t="s">
        <v>11283</v>
      </c>
    </row>
    <row r="7958" spans="2:5" x14ac:dyDescent="0.35">
      <c r="B7958" s="79">
        <v>170</v>
      </c>
      <c r="C7958" s="79" t="s">
        <v>4445</v>
      </c>
      <c r="D7958" t="s">
        <v>523</v>
      </c>
      <c r="E7958" t="s">
        <v>11284</v>
      </c>
    </row>
    <row r="7959" spans="2:5" x14ac:dyDescent="0.35">
      <c r="B7959" s="79">
        <v>170</v>
      </c>
      <c r="C7959" s="79" t="s">
        <v>4445</v>
      </c>
      <c r="D7959" t="s">
        <v>525</v>
      </c>
      <c r="E7959" t="s">
        <v>11285</v>
      </c>
    </row>
    <row r="7960" spans="2:5" x14ac:dyDescent="0.35">
      <c r="B7960" s="79">
        <v>170</v>
      </c>
      <c r="C7960" s="79" t="s">
        <v>4445</v>
      </c>
      <c r="D7960" t="s">
        <v>526</v>
      </c>
      <c r="E7960" t="s">
        <v>1965</v>
      </c>
    </row>
    <row r="7961" spans="2:5" x14ac:dyDescent="0.35">
      <c r="B7961" s="79">
        <v>170</v>
      </c>
      <c r="C7961" s="79" t="s">
        <v>4445</v>
      </c>
      <c r="D7961" t="s">
        <v>527</v>
      </c>
      <c r="E7961" t="s">
        <v>11286</v>
      </c>
    </row>
    <row r="7962" spans="2:5" x14ac:dyDescent="0.35">
      <c r="B7962" s="79">
        <v>170</v>
      </c>
      <c r="C7962" s="79" t="s">
        <v>4445</v>
      </c>
      <c r="D7962" t="s">
        <v>529</v>
      </c>
      <c r="E7962" t="s">
        <v>11287</v>
      </c>
    </row>
    <row r="7963" spans="2:5" x14ac:dyDescent="0.35">
      <c r="B7963" s="79">
        <v>170</v>
      </c>
      <c r="C7963" s="79" t="s">
        <v>4445</v>
      </c>
      <c r="D7963" t="s">
        <v>530</v>
      </c>
      <c r="E7963" t="s">
        <v>11288</v>
      </c>
    </row>
    <row r="7964" spans="2:5" x14ac:dyDescent="0.35">
      <c r="B7964" s="79">
        <v>170</v>
      </c>
      <c r="C7964" s="79" t="s">
        <v>4445</v>
      </c>
      <c r="D7964" t="s">
        <v>532</v>
      </c>
      <c r="E7964" t="s">
        <v>11289</v>
      </c>
    </row>
    <row r="7965" spans="2:5" x14ac:dyDescent="0.35">
      <c r="B7965" s="79">
        <v>170</v>
      </c>
      <c r="C7965" s="79" t="s">
        <v>4445</v>
      </c>
      <c r="D7965" t="s">
        <v>533</v>
      </c>
      <c r="E7965" t="s">
        <v>11290</v>
      </c>
    </row>
    <row r="7966" spans="2:5" x14ac:dyDescent="0.35">
      <c r="B7966" s="79">
        <v>170</v>
      </c>
      <c r="C7966" s="79" t="s">
        <v>4445</v>
      </c>
      <c r="D7966" t="s">
        <v>535</v>
      </c>
      <c r="E7966" t="s">
        <v>1966</v>
      </c>
    </row>
    <row r="7967" spans="2:5" x14ac:dyDescent="0.35">
      <c r="B7967" s="79">
        <v>170</v>
      </c>
      <c r="C7967" s="79" t="s">
        <v>4445</v>
      </c>
      <c r="D7967" t="s">
        <v>536</v>
      </c>
      <c r="E7967" t="s">
        <v>1967</v>
      </c>
    </row>
    <row r="7968" spans="2:5" x14ac:dyDescent="0.35">
      <c r="B7968" s="79">
        <v>170</v>
      </c>
      <c r="C7968" s="79" t="s">
        <v>4445</v>
      </c>
      <c r="D7968" t="s">
        <v>537</v>
      </c>
      <c r="E7968" t="s">
        <v>11291</v>
      </c>
    </row>
    <row r="7969" spans="2:5" x14ac:dyDescent="0.35">
      <c r="B7969" s="79">
        <v>170</v>
      </c>
      <c r="C7969" s="79" t="s">
        <v>4445</v>
      </c>
      <c r="D7969" t="s">
        <v>539</v>
      </c>
      <c r="E7969" t="s">
        <v>10241</v>
      </c>
    </row>
    <row r="7970" spans="2:5" x14ac:dyDescent="0.35">
      <c r="B7970" s="79">
        <v>170</v>
      </c>
      <c r="C7970" s="79" t="s">
        <v>4445</v>
      </c>
      <c r="D7970" t="s">
        <v>540</v>
      </c>
      <c r="E7970" t="s">
        <v>11292</v>
      </c>
    </row>
    <row r="7971" spans="2:5" x14ac:dyDescent="0.35">
      <c r="B7971" s="79">
        <v>170</v>
      </c>
      <c r="C7971" s="79" t="s">
        <v>4445</v>
      </c>
      <c r="D7971" t="s">
        <v>541</v>
      </c>
      <c r="E7971" t="s">
        <v>1968</v>
      </c>
    </row>
    <row r="7972" spans="2:5" x14ac:dyDescent="0.35">
      <c r="B7972" s="79">
        <v>170</v>
      </c>
      <c r="C7972" s="79" t="s">
        <v>4445</v>
      </c>
      <c r="D7972" t="s">
        <v>542</v>
      </c>
      <c r="E7972" t="s">
        <v>11293</v>
      </c>
    </row>
    <row r="7973" spans="2:5" x14ac:dyDescent="0.35">
      <c r="B7973" s="79">
        <v>170</v>
      </c>
      <c r="C7973" s="79" t="s">
        <v>4445</v>
      </c>
      <c r="D7973" t="s">
        <v>544</v>
      </c>
      <c r="E7973" t="s">
        <v>11294</v>
      </c>
    </row>
    <row r="7974" spans="2:5" x14ac:dyDescent="0.35">
      <c r="B7974" s="79">
        <v>170</v>
      </c>
      <c r="C7974" s="79" t="s">
        <v>4445</v>
      </c>
      <c r="D7974" t="s">
        <v>545</v>
      </c>
      <c r="E7974" t="s">
        <v>11295</v>
      </c>
    </row>
    <row r="7975" spans="2:5" x14ac:dyDescent="0.35">
      <c r="B7975" s="79">
        <v>170</v>
      </c>
      <c r="C7975" s="79" t="s">
        <v>4445</v>
      </c>
      <c r="D7975" t="s">
        <v>547</v>
      </c>
      <c r="E7975" t="s">
        <v>11296</v>
      </c>
    </row>
    <row r="7976" spans="2:5" x14ac:dyDescent="0.35">
      <c r="B7976" s="79">
        <v>170</v>
      </c>
      <c r="C7976" s="79" t="s">
        <v>4445</v>
      </c>
      <c r="D7976" t="s">
        <v>548</v>
      </c>
      <c r="E7976" t="s">
        <v>1969</v>
      </c>
    </row>
    <row r="7977" spans="2:5" x14ac:dyDescent="0.35">
      <c r="B7977" s="79">
        <v>170</v>
      </c>
      <c r="C7977" s="79" t="s">
        <v>4445</v>
      </c>
      <c r="D7977" t="s">
        <v>549</v>
      </c>
      <c r="E7977" t="s">
        <v>11297</v>
      </c>
    </row>
    <row r="7978" spans="2:5" x14ac:dyDescent="0.35">
      <c r="B7978" s="79">
        <v>170</v>
      </c>
      <c r="C7978" s="79" t="s">
        <v>4445</v>
      </c>
      <c r="D7978" t="s">
        <v>551</v>
      </c>
      <c r="E7978" t="s">
        <v>11298</v>
      </c>
    </row>
    <row r="7979" spans="2:5" x14ac:dyDescent="0.35">
      <c r="B7979" s="79">
        <v>170</v>
      </c>
      <c r="C7979" s="79" t="s">
        <v>4445</v>
      </c>
      <c r="D7979" t="s">
        <v>552</v>
      </c>
      <c r="E7979" t="s">
        <v>1970</v>
      </c>
    </row>
    <row r="7980" spans="2:5" x14ac:dyDescent="0.35">
      <c r="B7980" s="79">
        <v>170</v>
      </c>
      <c r="C7980" s="79" t="s">
        <v>4445</v>
      </c>
      <c r="D7980" t="s">
        <v>553</v>
      </c>
      <c r="E7980" t="s">
        <v>11299</v>
      </c>
    </row>
    <row r="7981" spans="2:5" x14ac:dyDescent="0.35">
      <c r="B7981" s="79">
        <v>170</v>
      </c>
      <c r="C7981" s="79" t="s">
        <v>4445</v>
      </c>
      <c r="D7981" t="s">
        <v>554</v>
      </c>
      <c r="E7981" t="s">
        <v>11300</v>
      </c>
    </row>
    <row r="7982" spans="2:5" x14ac:dyDescent="0.35">
      <c r="B7982" s="79">
        <v>170</v>
      </c>
      <c r="C7982" s="79" t="s">
        <v>4445</v>
      </c>
      <c r="D7982" t="s">
        <v>555</v>
      </c>
      <c r="E7982" t="s">
        <v>11301</v>
      </c>
    </row>
    <row r="7983" spans="2:5" x14ac:dyDescent="0.35">
      <c r="B7983" s="79">
        <v>170</v>
      </c>
      <c r="C7983" s="79" t="s">
        <v>4445</v>
      </c>
      <c r="D7983" t="s">
        <v>556</v>
      </c>
      <c r="E7983" t="s">
        <v>11302</v>
      </c>
    </row>
    <row r="7984" spans="2:5" x14ac:dyDescent="0.35">
      <c r="B7984" s="79">
        <v>170</v>
      </c>
      <c r="C7984" s="79" t="s">
        <v>4445</v>
      </c>
      <c r="D7984" t="s">
        <v>558</v>
      </c>
      <c r="E7984" t="s">
        <v>11303</v>
      </c>
    </row>
    <row r="7985" spans="2:5" x14ac:dyDescent="0.35">
      <c r="B7985" s="79">
        <v>170</v>
      </c>
      <c r="C7985" s="79" t="s">
        <v>4445</v>
      </c>
      <c r="D7985" t="s">
        <v>559</v>
      </c>
      <c r="E7985" t="s">
        <v>11304</v>
      </c>
    </row>
    <row r="7986" spans="2:5" x14ac:dyDescent="0.35">
      <c r="B7986" s="79">
        <v>170</v>
      </c>
      <c r="C7986" s="79" t="s">
        <v>4445</v>
      </c>
      <c r="D7986" t="s">
        <v>560</v>
      </c>
      <c r="E7986" t="s">
        <v>11305</v>
      </c>
    </row>
    <row r="7987" spans="2:5" x14ac:dyDescent="0.35">
      <c r="B7987" s="79">
        <v>170</v>
      </c>
      <c r="C7987" s="79" t="s">
        <v>4445</v>
      </c>
      <c r="D7987" t="s">
        <v>561</v>
      </c>
      <c r="E7987" t="s">
        <v>11306</v>
      </c>
    </row>
    <row r="7988" spans="2:5" x14ac:dyDescent="0.35">
      <c r="B7988" s="79">
        <v>170</v>
      </c>
      <c r="C7988" s="79" t="s">
        <v>4445</v>
      </c>
      <c r="D7988" t="s">
        <v>562</v>
      </c>
      <c r="E7988" t="s">
        <v>1971</v>
      </c>
    </row>
    <row r="7989" spans="2:5" x14ac:dyDescent="0.35">
      <c r="B7989" s="79">
        <v>170</v>
      </c>
      <c r="C7989" s="79" t="s">
        <v>4445</v>
      </c>
      <c r="D7989" t="s">
        <v>563</v>
      </c>
      <c r="E7989" t="s">
        <v>11307</v>
      </c>
    </row>
    <row r="7990" spans="2:5" x14ac:dyDescent="0.35">
      <c r="B7990" s="79">
        <v>170</v>
      </c>
      <c r="C7990" s="79" t="s">
        <v>4445</v>
      </c>
      <c r="D7990" t="s">
        <v>564</v>
      </c>
      <c r="E7990" t="s">
        <v>1972</v>
      </c>
    </row>
    <row r="7991" spans="2:5" x14ac:dyDescent="0.35">
      <c r="B7991" s="79">
        <v>170</v>
      </c>
      <c r="C7991" s="79" t="s">
        <v>4445</v>
      </c>
      <c r="D7991" t="s">
        <v>597</v>
      </c>
      <c r="E7991" t="s">
        <v>11308</v>
      </c>
    </row>
    <row r="7992" spans="2:5" x14ac:dyDescent="0.35">
      <c r="B7992" s="79">
        <v>170</v>
      </c>
      <c r="C7992" s="79" t="s">
        <v>4445</v>
      </c>
      <c r="D7992" t="s">
        <v>598</v>
      </c>
      <c r="E7992" t="s">
        <v>11309</v>
      </c>
    </row>
    <row r="7993" spans="2:5" x14ac:dyDescent="0.35">
      <c r="B7993" s="79">
        <v>170</v>
      </c>
      <c r="C7993" s="79" t="s">
        <v>4445</v>
      </c>
      <c r="D7993" t="s">
        <v>910</v>
      </c>
      <c r="E7993" t="s">
        <v>10374</v>
      </c>
    </row>
    <row r="7994" spans="2:5" x14ac:dyDescent="0.35">
      <c r="B7994" s="79">
        <v>170</v>
      </c>
      <c r="C7994" s="79" t="s">
        <v>4445</v>
      </c>
      <c r="D7994" t="s">
        <v>1055</v>
      </c>
      <c r="E7994" t="s">
        <v>11310</v>
      </c>
    </row>
    <row r="7995" spans="2:5" x14ac:dyDescent="0.35">
      <c r="B7995" s="79">
        <v>171</v>
      </c>
      <c r="C7995" s="79" t="s">
        <v>4448</v>
      </c>
      <c r="D7995" t="s">
        <v>446</v>
      </c>
      <c r="E7995" t="s">
        <v>11311</v>
      </c>
    </row>
    <row r="7996" spans="2:5" x14ac:dyDescent="0.35">
      <c r="B7996" s="79">
        <v>171</v>
      </c>
      <c r="C7996" s="79" t="s">
        <v>4448</v>
      </c>
      <c r="D7996" t="s">
        <v>448</v>
      </c>
      <c r="E7996" t="s">
        <v>1973</v>
      </c>
    </row>
    <row r="7997" spans="2:5" x14ac:dyDescent="0.35">
      <c r="B7997" s="79">
        <v>171</v>
      </c>
      <c r="C7997" s="79" t="s">
        <v>4448</v>
      </c>
      <c r="D7997" t="s">
        <v>449</v>
      </c>
      <c r="E7997" t="s">
        <v>11312</v>
      </c>
    </row>
    <row r="7998" spans="2:5" x14ac:dyDescent="0.35">
      <c r="B7998" s="79">
        <v>171</v>
      </c>
      <c r="C7998" s="79" t="s">
        <v>4448</v>
      </c>
      <c r="D7998" t="s">
        <v>450</v>
      </c>
      <c r="E7998" t="s">
        <v>11313</v>
      </c>
    </row>
    <row r="7999" spans="2:5" x14ac:dyDescent="0.35">
      <c r="B7999" s="79">
        <v>171</v>
      </c>
      <c r="C7999" s="79" t="s">
        <v>4448</v>
      </c>
      <c r="D7999" t="s">
        <v>452</v>
      </c>
      <c r="E7999" t="s">
        <v>11314</v>
      </c>
    </row>
    <row r="8000" spans="2:5" x14ac:dyDescent="0.35">
      <c r="B8000" s="79">
        <v>171</v>
      </c>
      <c r="C8000" s="79" t="s">
        <v>4448</v>
      </c>
      <c r="D8000" t="s">
        <v>454</v>
      </c>
      <c r="E8000" t="s">
        <v>1974</v>
      </c>
    </row>
    <row r="8001" spans="2:5" x14ac:dyDescent="0.35">
      <c r="B8001" s="79">
        <v>171</v>
      </c>
      <c r="C8001" s="79" t="s">
        <v>4448</v>
      </c>
      <c r="D8001" t="s">
        <v>456</v>
      </c>
      <c r="E8001" t="s">
        <v>11315</v>
      </c>
    </row>
    <row r="8002" spans="2:5" x14ac:dyDescent="0.35">
      <c r="B8002" s="79">
        <v>171</v>
      </c>
      <c r="C8002" s="79" t="s">
        <v>4448</v>
      </c>
      <c r="D8002" t="s">
        <v>458</v>
      </c>
      <c r="E8002" t="s">
        <v>11316</v>
      </c>
    </row>
    <row r="8003" spans="2:5" x14ac:dyDescent="0.35">
      <c r="B8003" s="79">
        <v>171</v>
      </c>
      <c r="C8003" s="79" t="s">
        <v>4448</v>
      </c>
      <c r="D8003" t="s">
        <v>459</v>
      </c>
      <c r="E8003" t="s">
        <v>11317</v>
      </c>
    </row>
    <row r="8004" spans="2:5" x14ac:dyDescent="0.35">
      <c r="B8004" s="79">
        <v>171</v>
      </c>
      <c r="C8004" s="79" t="s">
        <v>4448</v>
      </c>
      <c r="D8004" t="s">
        <v>460</v>
      </c>
      <c r="E8004" t="s">
        <v>1975</v>
      </c>
    </row>
    <row r="8005" spans="2:5" x14ac:dyDescent="0.35">
      <c r="B8005" s="79">
        <v>171</v>
      </c>
      <c r="C8005" s="79" t="s">
        <v>4448</v>
      </c>
      <c r="D8005" t="s">
        <v>461</v>
      </c>
      <c r="E8005" t="s">
        <v>11318</v>
      </c>
    </row>
    <row r="8006" spans="2:5" x14ac:dyDescent="0.35">
      <c r="B8006" s="79">
        <v>171</v>
      </c>
      <c r="C8006" s="79" t="s">
        <v>4448</v>
      </c>
      <c r="D8006" t="s">
        <v>462</v>
      </c>
      <c r="E8006" t="s">
        <v>11319</v>
      </c>
    </row>
    <row r="8007" spans="2:5" x14ac:dyDescent="0.35">
      <c r="B8007" s="79">
        <v>171</v>
      </c>
      <c r="C8007" s="79" t="s">
        <v>4448</v>
      </c>
      <c r="D8007" t="s">
        <v>464</v>
      </c>
      <c r="E8007" t="s">
        <v>11320</v>
      </c>
    </row>
    <row r="8008" spans="2:5" x14ac:dyDescent="0.35">
      <c r="B8008" s="79">
        <v>171</v>
      </c>
      <c r="C8008" s="79" t="s">
        <v>4448</v>
      </c>
      <c r="D8008" t="s">
        <v>466</v>
      </c>
      <c r="E8008" t="s">
        <v>1976</v>
      </c>
    </row>
    <row r="8009" spans="2:5" x14ac:dyDescent="0.35">
      <c r="B8009" s="79">
        <v>171</v>
      </c>
      <c r="C8009" s="79" t="s">
        <v>4448</v>
      </c>
      <c r="D8009" t="s">
        <v>467</v>
      </c>
      <c r="E8009" t="s">
        <v>11321</v>
      </c>
    </row>
    <row r="8010" spans="2:5" x14ac:dyDescent="0.35">
      <c r="B8010" s="79">
        <v>171</v>
      </c>
      <c r="C8010" s="79" t="s">
        <v>4448</v>
      </c>
      <c r="D8010" t="s">
        <v>468</v>
      </c>
      <c r="E8010" t="s">
        <v>11322</v>
      </c>
    </row>
    <row r="8011" spans="2:5" x14ac:dyDescent="0.35">
      <c r="B8011" s="79">
        <v>171</v>
      </c>
      <c r="C8011" s="79" t="s">
        <v>4448</v>
      </c>
      <c r="D8011" t="s">
        <v>470</v>
      </c>
      <c r="E8011" t="s">
        <v>11323</v>
      </c>
    </row>
    <row r="8012" spans="2:5" x14ac:dyDescent="0.35">
      <c r="B8012" s="79">
        <v>171</v>
      </c>
      <c r="C8012" s="79" t="s">
        <v>4448</v>
      </c>
      <c r="D8012" t="s">
        <v>471</v>
      </c>
      <c r="E8012" t="s">
        <v>11324</v>
      </c>
    </row>
    <row r="8013" spans="2:5" x14ac:dyDescent="0.35">
      <c r="B8013" s="79">
        <v>171</v>
      </c>
      <c r="C8013" s="79" t="s">
        <v>4448</v>
      </c>
      <c r="D8013" t="s">
        <v>472</v>
      </c>
      <c r="E8013" t="s">
        <v>11325</v>
      </c>
    </row>
    <row r="8014" spans="2:5" x14ac:dyDescent="0.35">
      <c r="B8014" s="79">
        <v>171</v>
      </c>
      <c r="C8014" s="79" t="s">
        <v>4448</v>
      </c>
      <c r="D8014" t="s">
        <v>473</v>
      </c>
      <c r="E8014" t="s">
        <v>11326</v>
      </c>
    </row>
    <row r="8015" spans="2:5" x14ac:dyDescent="0.35">
      <c r="B8015" s="79">
        <v>171</v>
      </c>
      <c r="C8015" s="79" t="s">
        <v>4448</v>
      </c>
      <c r="D8015" t="s">
        <v>475</v>
      </c>
      <c r="E8015" t="s">
        <v>11327</v>
      </c>
    </row>
    <row r="8016" spans="2:5" x14ac:dyDescent="0.35">
      <c r="B8016" s="79">
        <v>171</v>
      </c>
      <c r="C8016" s="79" t="s">
        <v>4448</v>
      </c>
      <c r="D8016" t="s">
        <v>476</v>
      </c>
      <c r="E8016" t="s">
        <v>11328</v>
      </c>
    </row>
    <row r="8017" spans="2:5" x14ac:dyDescent="0.35">
      <c r="B8017" s="79">
        <v>171</v>
      </c>
      <c r="C8017" s="79" t="s">
        <v>4448</v>
      </c>
      <c r="D8017" t="s">
        <v>477</v>
      </c>
      <c r="E8017" t="s">
        <v>1977</v>
      </c>
    </row>
    <row r="8018" spans="2:5" x14ac:dyDescent="0.35">
      <c r="B8018" s="79">
        <v>171</v>
      </c>
      <c r="C8018" s="79" t="s">
        <v>4448</v>
      </c>
      <c r="D8018" t="s">
        <v>479</v>
      </c>
      <c r="E8018" t="s">
        <v>1978</v>
      </c>
    </row>
    <row r="8019" spans="2:5" x14ac:dyDescent="0.35">
      <c r="B8019" s="79">
        <v>171</v>
      </c>
      <c r="C8019" s="79" t="s">
        <v>4448</v>
      </c>
      <c r="D8019" t="s">
        <v>481</v>
      </c>
      <c r="E8019" t="s">
        <v>11329</v>
      </c>
    </row>
    <row r="8020" spans="2:5" x14ac:dyDescent="0.35">
      <c r="B8020" s="79">
        <v>171</v>
      </c>
      <c r="C8020" s="79" t="s">
        <v>4448</v>
      </c>
      <c r="D8020" t="s">
        <v>482</v>
      </c>
      <c r="E8020" t="s">
        <v>1979</v>
      </c>
    </row>
    <row r="8021" spans="2:5" x14ac:dyDescent="0.35">
      <c r="B8021" s="79">
        <v>171</v>
      </c>
      <c r="C8021" s="79" t="s">
        <v>4448</v>
      </c>
      <c r="D8021" t="s">
        <v>483</v>
      </c>
      <c r="E8021" t="s">
        <v>11330</v>
      </c>
    </row>
    <row r="8022" spans="2:5" x14ac:dyDescent="0.35">
      <c r="B8022" s="79">
        <v>171</v>
      </c>
      <c r="C8022" s="79" t="s">
        <v>4448</v>
      </c>
      <c r="D8022" t="s">
        <v>484</v>
      </c>
      <c r="E8022" t="s">
        <v>11331</v>
      </c>
    </row>
    <row r="8023" spans="2:5" x14ac:dyDescent="0.35">
      <c r="B8023" s="79">
        <v>171</v>
      </c>
      <c r="C8023" s="79" t="s">
        <v>4448</v>
      </c>
      <c r="D8023" t="s">
        <v>485</v>
      </c>
      <c r="E8023" t="s">
        <v>11332</v>
      </c>
    </row>
    <row r="8024" spans="2:5" x14ac:dyDescent="0.35">
      <c r="B8024" s="79">
        <v>171</v>
      </c>
      <c r="C8024" s="79" t="s">
        <v>4448</v>
      </c>
      <c r="D8024" t="s">
        <v>487</v>
      </c>
      <c r="E8024" t="s">
        <v>11333</v>
      </c>
    </row>
    <row r="8025" spans="2:5" x14ac:dyDescent="0.35">
      <c r="B8025" s="79">
        <v>171</v>
      </c>
      <c r="C8025" s="79" t="s">
        <v>4448</v>
      </c>
      <c r="D8025" t="s">
        <v>489</v>
      </c>
      <c r="E8025" t="s">
        <v>11334</v>
      </c>
    </row>
    <row r="8026" spans="2:5" x14ac:dyDescent="0.35">
      <c r="B8026" s="79">
        <v>171</v>
      </c>
      <c r="C8026" s="79" t="s">
        <v>4448</v>
      </c>
      <c r="D8026" t="s">
        <v>490</v>
      </c>
      <c r="E8026" t="s">
        <v>11335</v>
      </c>
    </row>
    <row r="8027" spans="2:5" x14ac:dyDescent="0.35">
      <c r="B8027" s="79">
        <v>171</v>
      </c>
      <c r="C8027" s="79" t="s">
        <v>4448</v>
      </c>
      <c r="D8027" t="s">
        <v>491</v>
      </c>
      <c r="E8027" t="s">
        <v>1980</v>
      </c>
    </row>
    <row r="8028" spans="2:5" x14ac:dyDescent="0.35">
      <c r="B8028" s="79">
        <v>171</v>
      </c>
      <c r="C8028" s="79" t="s">
        <v>4448</v>
      </c>
      <c r="D8028" t="s">
        <v>493</v>
      </c>
      <c r="E8028" t="s">
        <v>11336</v>
      </c>
    </row>
    <row r="8029" spans="2:5" x14ac:dyDescent="0.35">
      <c r="B8029" s="79">
        <v>171</v>
      </c>
      <c r="C8029" s="79" t="s">
        <v>4448</v>
      </c>
      <c r="D8029" t="s">
        <v>495</v>
      </c>
      <c r="E8029" t="s">
        <v>11337</v>
      </c>
    </row>
    <row r="8030" spans="2:5" x14ac:dyDescent="0.35">
      <c r="B8030" s="79">
        <v>171</v>
      </c>
      <c r="C8030" s="79" t="s">
        <v>4448</v>
      </c>
      <c r="D8030" t="s">
        <v>496</v>
      </c>
      <c r="E8030" t="s">
        <v>11338</v>
      </c>
    </row>
    <row r="8031" spans="2:5" x14ac:dyDescent="0.35">
      <c r="B8031" s="79">
        <v>171</v>
      </c>
      <c r="C8031" s="79" t="s">
        <v>4448</v>
      </c>
      <c r="D8031" t="s">
        <v>497</v>
      </c>
      <c r="E8031" t="s">
        <v>11339</v>
      </c>
    </row>
    <row r="8032" spans="2:5" x14ac:dyDescent="0.35">
      <c r="B8032" s="79">
        <v>171</v>
      </c>
      <c r="C8032" s="79" t="s">
        <v>4448</v>
      </c>
      <c r="D8032" t="s">
        <v>498</v>
      </c>
      <c r="E8032" t="s">
        <v>11340</v>
      </c>
    </row>
    <row r="8033" spans="2:5" x14ac:dyDescent="0.35">
      <c r="B8033" s="79">
        <v>171</v>
      </c>
      <c r="C8033" s="79" t="s">
        <v>4448</v>
      </c>
      <c r="D8033" t="s">
        <v>499</v>
      </c>
      <c r="E8033" t="s">
        <v>11341</v>
      </c>
    </row>
    <row r="8034" spans="2:5" x14ac:dyDescent="0.35">
      <c r="B8034" s="79">
        <v>171</v>
      </c>
      <c r="C8034" s="79" t="s">
        <v>4448</v>
      </c>
      <c r="D8034" t="s">
        <v>501</v>
      </c>
      <c r="E8034" t="s">
        <v>11342</v>
      </c>
    </row>
    <row r="8035" spans="2:5" x14ac:dyDescent="0.35">
      <c r="B8035" s="79">
        <v>171</v>
      </c>
      <c r="C8035" s="79" t="s">
        <v>4448</v>
      </c>
      <c r="D8035" t="s">
        <v>502</v>
      </c>
      <c r="E8035" t="s">
        <v>11343</v>
      </c>
    </row>
    <row r="8036" spans="2:5" x14ac:dyDescent="0.35">
      <c r="B8036" s="79">
        <v>171</v>
      </c>
      <c r="C8036" s="79" t="s">
        <v>4448</v>
      </c>
      <c r="D8036" t="s">
        <v>503</v>
      </c>
      <c r="E8036" t="s">
        <v>11344</v>
      </c>
    </row>
    <row r="8037" spans="2:5" x14ac:dyDescent="0.35">
      <c r="B8037" s="79">
        <v>171</v>
      </c>
      <c r="C8037" s="79" t="s">
        <v>4448</v>
      </c>
      <c r="D8037" t="s">
        <v>504</v>
      </c>
      <c r="E8037" t="s">
        <v>11345</v>
      </c>
    </row>
    <row r="8038" spans="2:5" x14ac:dyDescent="0.35">
      <c r="B8038" s="79">
        <v>171</v>
      </c>
      <c r="C8038" s="79" t="s">
        <v>4448</v>
      </c>
      <c r="D8038" t="s">
        <v>505</v>
      </c>
      <c r="E8038" t="s">
        <v>11346</v>
      </c>
    </row>
    <row r="8039" spans="2:5" x14ac:dyDescent="0.35">
      <c r="B8039" s="79">
        <v>171</v>
      </c>
      <c r="C8039" s="79" t="s">
        <v>4448</v>
      </c>
      <c r="D8039" t="s">
        <v>507</v>
      </c>
      <c r="E8039" t="s">
        <v>11347</v>
      </c>
    </row>
    <row r="8040" spans="2:5" x14ac:dyDescent="0.35">
      <c r="B8040" s="79">
        <v>171</v>
      </c>
      <c r="C8040" s="79" t="s">
        <v>4448</v>
      </c>
      <c r="D8040" t="s">
        <v>508</v>
      </c>
      <c r="E8040" t="s">
        <v>11348</v>
      </c>
    </row>
    <row r="8041" spans="2:5" x14ac:dyDescent="0.35">
      <c r="B8041" s="79">
        <v>171</v>
      </c>
      <c r="C8041" s="79" t="s">
        <v>4448</v>
      </c>
      <c r="D8041" t="s">
        <v>509</v>
      </c>
      <c r="E8041" t="s">
        <v>1981</v>
      </c>
    </row>
    <row r="8042" spans="2:5" x14ac:dyDescent="0.35">
      <c r="B8042" s="79">
        <v>171</v>
      </c>
      <c r="C8042" s="79" t="s">
        <v>4448</v>
      </c>
      <c r="D8042" t="s">
        <v>510</v>
      </c>
      <c r="E8042" t="s">
        <v>1982</v>
      </c>
    </row>
    <row r="8043" spans="2:5" x14ac:dyDescent="0.35">
      <c r="B8043" s="79">
        <v>171</v>
      </c>
      <c r="C8043" s="79" t="s">
        <v>4448</v>
      </c>
      <c r="D8043" t="s">
        <v>512</v>
      </c>
      <c r="E8043" t="s">
        <v>1983</v>
      </c>
    </row>
    <row r="8044" spans="2:5" x14ac:dyDescent="0.35">
      <c r="B8044" s="79">
        <v>171</v>
      </c>
      <c r="C8044" s="79" t="s">
        <v>4448</v>
      </c>
      <c r="D8044" t="s">
        <v>514</v>
      </c>
      <c r="E8044" t="s">
        <v>11349</v>
      </c>
    </row>
    <row r="8045" spans="2:5" x14ac:dyDescent="0.35">
      <c r="B8045" s="79">
        <v>171</v>
      </c>
      <c r="C8045" s="79" t="s">
        <v>4448</v>
      </c>
      <c r="D8045" t="s">
        <v>515</v>
      </c>
      <c r="E8045" t="s">
        <v>11350</v>
      </c>
    </row>
    <row r="8046" spans="2:5" x14ac:dyDescent="0.35">
      <c r="B8046" s="79">
        <v>171</v>
      </c>
      <c r="C8046" s="79" t="s">
        <v>4448</v>
      </c>
      <c r="D8046" t="s">
        <v>517</v>
      </c>
      <c r="E8046" t="s">
        <v>11351</v>
      </c>
    </row>
    <row r="8047" spans="2:5" x14ac:dyDescent="0.35">
      <c r="B8047" s="79">
        <v>171</v>
      </c>
      <c r="C8047" s="79" t="s">
        <v>4448</v>
      </c>
      <c r="D8047" t="s">
        <v>518</v>
      </c>
      <c r="E8047" t="s">
        <v>1984</v>
      </c>
    </row>
    <row r="8048" spans="2:5" x14ac:dyDescent="0.35">
      <c r="B8048" s="79">
        <v>171</v>
      </c>
      <c r="C8048" s="79" t="s">
        <v>4448</v>
      </c>
      <c r="D8048" t="s">
        <v>520</v>
      </c>
      <c r="E8048" t="s">
        <v>11352</v>
      </c>
    </row>
    <row r="8049" spans="2:5" x14ac:dyDescent="0.35">
      <c r="B8049" s="79">
        <v>171</v>
      </c>
      <c r="C8049" s="79" t="s">
        <v>4448</v>
      </c>
      <c r="D8049" t="s">
        <v>521</v>
      </c>
      <c r="E8049" t="s">
        <v>11353</v>
      </c>
    </row>
    <row r="8050" spans="2:5" x14ac:dyDescent="0.35">
      <c r="B8050" s="79">
        <v>171</v>
      </c>
      <c r="C8050" s="79" t="s">
        <v>4448</v>
      </c>
      <c r="D8050" t="s">
        <v>522</v>
      </c>
      <c r="E8050" t="s">
        <v>11354</v>
      </c>
    </row>
    <row r="8051" spans="2:5" x14ac:dyDescent="0.35">
      <c r="B8051" s="79">
        <v>171</v>
      </c>
      <c r="C8051" s="79" t="s">
        <v>4448</v>
      </c>
      <c r="D8051" t="s">
        <v>523</v>
      </c>
      <c r="E8051" t="s">
        <v>11355</v>
      </c>
    </row>
    <row r="8052" spans="2:5" x14ac:dyDescent="0.35">
      <c r="B8052" s="79">
        <v>171</v>
      </c>
      <c r="C8052" s="79" t="s">
        <v>4448</v>
      </c>
      <c r="D8052" t="s">
        <v>525</v>
      </c>
      <c r="E8052" t="s">
        <v>11356</v>
      </c>
    </row>
    <row r="8053" spans="2:5" x14ac:dyDescent="0.35">
      <c r="B8053" s="79">
        <v>171</v>
      </c>
      <c r="C8053" s="79" t="s">
        <v>4448</v>
      </c>
      <c r="D8053" t="s">
        <v>526</v>
      </c>
      <c r="E8053" t="s">
        <v>11357</v>
      </c>
    </row>
    <row r="8054" spans="2:5" x14ac:dyDescent="0.35">
      <c r="B8054" s="79">
        <v>171</v>
      </c>
      <c r="C8054" s="79" t="s">
        <v>4448</v>
      </c>
      <c r="D8054" t="s">
        <v>527</v>
      </c>
      <c r="E8054" t="s">
        <v>1985</v>
      </c>
    </row>
    <row r="8055" spans="2:5" x14ac:dyDescent="0.35">
      <c r="B8055" s="79">
        <v>171</v>
      </c>
      <c r="C8055" s="79" t="s">
        <v>4448</v>
      </c>
      <c r="D8055" t="s">
        <v>529</v>
      </c>
      <c r="E8055" t="s">
        <v>11358</v>
      </c>
    </row>
    <row r="8056" spans="2:5" x14ac:dyDescent="0.35">
      <c r="B8056" s="79">
        <v>171</v>
      </c>
      <c r="C8056" s="79" t="s">
        <v>4448</v>
      </c>
      <c r="D8056" t="s">
        <v>530</v>
      </c>
      <c r="E8056" t="s">
        <v>11359</v>
      </c>
    </row>
    <row r="8057" spans="2:5" x14ac:dyDescent="0.35">
      <c r="B8057" s="79">
        <v>171</v>
      </c>
      <c r="C8057" s="79" t="s">
        <v>4448</v>
      </c>
      <c r="D8057" t="s">
        <v>532</v>
      </c>
      <c r="E8057" t="s">
        <v>11360</v>
      </c>
    </row>
    <row r="8058" spans="2:5" x14ac:dyDescent="0.35">
      <c r="B8058" s="79">
        <v>171</v>
      </c>
      <c r="C8058" s="79" t="s">
        <v>4448</v>
      </c>
      <c r="D8058" t="s">
        <v>533</v>
      </c>
      <c r="E8058" t="s">
        <v>11361</v>
      </c>
    </row>
    <row r="8059" spans="2:5" x14ac:dyDescent="0.35">
      <c r="B8059" s="79">
        <v>171</v>
      </c>
      <c r="C8059" s="79" t="s">
        <v>4448</v>
      </c>
      <c r="D8059" t="s">
        <v>535</v>
      </c>
      <c r="E8059" t="s">
        <v>1986</v>
      </c>
    </row>
    <row r="8060" spans="2:5" x14ac:dyDescent="0.35">
      <c r="B8060" s="79">
        <v>171</v>
      </c>
      <c r="C8060" s="79" t="s">
        <v>4448</v>
      </c>
      <c r="D8060" t="s">
        <v>536</v>
      </c>
      <c r="E8060" t="s">
        <v>11362</v>
      </c>
    </row>
    <row r="8061" spans="2:5" x14ac:dyDescent="0.35">
      <c r="B8061" s="79">
        <v>171</v>
      </c>
      <c r="C8061" s="79" t="s">
        <v>4448</v>
      </c>
      <c r="D8061" t="s">
        <v>537</v>
      </c>
      <c r="E8061" t="s">
        <v>1987</v>
      </c>
    </row>
    <row r="8062" spans="2:5" x14ac:dyDescent="0.35">
      <c r="B8062" s="79">
        <v>171</v>
      </c>
      <c r="C8062" s="79" t="s">
        <v>4448</v>
      </c>
      <c r="D8062" t="s">
        <v>539</v>
      </c>
      <c r="E8062" t="s">
        <v>11363</v>
      </c>
    </row>
    <row r="8063" spans="2:5" x14ac:dyDescent="0.35">
      <c r="B8063" s="79">
        <v>171</v>
      </c>
      <c r="C8063" s="79" t="s">
        <v>4448</v>
      </c>
      <c r="D8063" t="s">
        <v>540</v>
      </c>
      <c r="E8063" t="s">
        <v>11364</v>
      </c>
    </row>
    <row r="8064" spans="2:5" x14ac:dyDescent="0.35">
      <c r="B8064" s="79">
        <v>171</v>
      </c>
      <c r="C8064" s="79" t="s">
        <v>4448</v>
      </c>
      <c r="D8064" t="s">
        <v>541</v>
      </c>
      <c r="E8064" t="s">
        <v>11365</v>
      </c>
    </row>
    <row r="8065" spans="2:5" x14ac:dyDescent="0.35">
      <c r="B8065" s="79">
        <v>171</v>
      </c>
      <c r="C8065" s="79" t="s">
        <v>4448</v>
      </c>
      <c r="D8065" t="s">
        <v>542</v>
      </c>
      <c r="E8065" t="s">
        <v>11366</v>
      </c>
    </row>
    <row r="8066" spans="2:5" x14ac:dyDescent="0.35">
      <c r="B8066" s="79">
        <v>171</v>
      </c>
      <c r="C8066" s="79" t="s">
        <v>4448</v>
      </c>
      <c r="D8066" t="s">
        <v>544</v>
      </c>
      <c r="E8066" t="s">
        <v>11367</v>
      </c>
    </row>
    <row r="8067" spans="2:5" x14ac:dyDescent="0.35">
      <c r="B8067" s="79">
        <v>171</v>
      </c>
      <c r="C8067" s="79" t="s">
        <v>4448</v>
      </c>
      <c r="D8067" t="s">
        <v>545</v>
      </c>
      <c r="E8067" t="s">
        <v>11368</v>
      </c>
    </row>
    <row r="8068" spans="2:5" x14ac:dyDescent="0.35">
      <c r="B8068" s="79">
        <v>171</v>
      </c>
      <c r="C8068" s="79" t="s">
        <v>4448</v>
      </c>
      <c r="D8068" t="s">
        <v>547</v>
      </c>
      <c r="E8068" t="s">
        <v>11369</v>
      </c>
    </row>
    <row r="8069" spans="2:5" x14ac:dyDescent="0.35">
      <c r="B8069" s="79">
        <v>171</v>
      </c>
      <c r="C8069" s="79" t="s">
        <v>4448</v>
      </c>
      <c r="D8069" t="s">
        <v>548</v>
      </c>
      <c r="E8069" t="s">
        <v>11370</v>
      </c>
    </row>
    <row r="8070" spans="2:5" x14ac:dyDescent="0.35">
      <c r="B8070" s="79">
        <v>171</v>
      </c>
      <c r="C8070" s="79" t="s">
        <v>4448</v>
      </c>
      <c r="D8070" t="s">
        <v>549</v>
      </c>
      <c r="E8070" t="s">
        <v>11371</v>
      </c>
    </row>
    <row r="8071" spans="2:5" x14ac:dyDescent="0.35">
      <c r="B8071" s="79">
        <v>171</v>
      </c>
      <c r="C8071" s="79" t="s">
        <v>4448</v>
      </c>
      <c r="D8071" t="s">
        <v>551</v>
      </c>
      <c r="E8071" t="s">
        <v>11372</v>
      </c>
    </row>
    <row r="8072" spans="2:5" x14ac:dyDescent="0.35">
      <c r="B8072" s="79">
        <v>171</v>
      </c>
      <c r="C8072" s="79" t="s">
        <v>4448</v>
      </c>
      <c r="D8072" t="s">
        <v>552</v>
      </c>
      <c r="E8072" t="s">
        <v>1988</v>
      </c>
    </row>
    <row r="8073" spans="2:5" x14ac:dyDescent="0.35">
      <c r="B8073" s="79">
        <v>171</v>
      </c>
      <c r="C8073" s="79" t="s">
        <v>4448</v>
      </c>
      <c r="D8073" t="s">
        <v>553</v>
      </c>
      <c r="E8073" t="s">
        <v>11373</v>
      </c>
    </row>
    <row r="8074" spans="2:5" x14ac:dyDescent="0.35">
      <c r="B8074" s="79">
        <v>171</v>
      </c>
      <c r="C8074" s="79" t="s">
        <v>4448</v>
      </c>
      <c r="D8074" t="s">
        <v>554</v>
      </c>
      <c r="E8074" t="s">
        <v>11374</v>
      </c>
    </row>
    <row r="8075" spans="2:5" x14ac:dyDescent="0.35">
      <c r="B8075" s="79">
        <v>171</v>
      </c>
      <c r="C8075" s="79" t="s">
        <v>4448</v>
      </c>
      <c r="D8075" t="s">
        <v>555</v>
      </c>
      <c r="E8075" t="s">
        <v>11375</v>
      </c>
    </row>
    <row r="8076" spans="2:5" x14ac:dyDescent="0.35">
      <c r="B8076" s="79">
        <v>171</v>
      </c>
      <c r="C8076" s="79" t="s">
        <v>4448</v>
      </c>
      <c r="D8076" t="s">
        <v>556</v>
      </c>
      <c r="E8076" t="s">
        <v>11376</v>
      </c>
    </row>
    <row r="8077" spans="2:5" x14ac:dyDescent="0.35">
      <c r="B8077" s="79">
        <v>171</v>
      </c>
      <c r="C8077" s="79" t="s">
        <v>4448</v>
      </c>
      <c r="D8077" t="s">
        <v>558</v>
      </c>
      <c r="E8077" t="s">
        <v>1989</v>
      </c>
    </row>
    <row r="8078" spans="2:5" x14ac:dyDescent="0.35">
      <c r="B8078" s="79">
        <v>171</v>
      </c>
      <c r="C8078" s="79" t="s">
        <v>4448</v>
      </c>
      <c r="D8078" t="s">
        <v>559</v>
      </c>
      <c r="E8078" t="s">
        <v>1990</v>
      </c>
    </row>
    <row r="8079" spans="2:5" x14ac:dyDescent="0.35">
      <c r="B8079" s="79">
        <v>171</v>
      </c>
      <c r="C8079" s="79" t="s">
        <v>4448</v>
      </c>
      <c r="D8079" t="s">
        <v>560</v>
      </c>
      <c r="E8079" t="s">
        <v>1991</v>
      </c>
    </row>
    <row r="8080" spans="2:5" x14ac:dyDescent="0.35">
      <c r="B8080" s="79">
        <v>171</v>
      </c>
      <c r="C8080" s="79" t="s">
        <v>4448</v>
      </c>
      <c r="D8080" t="s">
        <v>561</v>
      </c>
      <c r="E8080" t="s">
        <v>11377</v>
      </c>
    </row>
    <row r="8081" spans="2:5" x14ac:dyDescent="0.35">
      <c r="B8081" s="79">
        <v>171</v>
      </c>
      <c r="C8081" s="79" t="s">
        <v>4448</v>
      </c>
      <c r="D8081" t="s">
        <v>562</v>
      </c>
      <c r="E8081" t="s">
        <v>11378</v>
      </c>
    </row>
    <row r="8082" spans="2:5" x14ac:dyDescent="0.35">
      <c r="B8082" s="79">
        <v>171</v>
      </c>
      <c r="C8082" s="79" t="s">
        <v>4448</v>
      </c>
      <c r="D8082" t="s">
        <v>563</v>
      </c>
      <c r="E8082" t="s">
        <v>11379</v>
      </c>
    </row>
    <row r="8083" spans="2:5" x14ac:dyDescent="0.35">
      <c r="B8083" s="79">
        <v>171</v>
      </c>
      <c r="C8083" s="79" t="s">
        <v>4448</v>
      </c>
      <c r="D8083" t="s">
        <v>564</v>
      </c>
      <c r="E8083" t="s">
        <v>11380</v>
      </c>
    </row>
    <row r="8084" spans="2:5" x14ac:dyDescent="0.35">
      <c r="B8084" s="79">
        <v>171</v>
      </c>
      <c r="C8084" s="79" t="s">
        <v>4448</v>
      </c>
      <c r="D8084" t="s">
        <v>597</v>
      </c>
      <c r="E8084" t="s">
        <v>11381</v>
      </c>
    </row>
    <row r="8085" spans="2:5" x14ac:dyDescent="0.35">
      <c r="B8085" s="79">
        <v>171</v>
      </c>
      <c r="C8085" s="79" t="s">
        <v>4448</v>
      </c>
      <c r="D8085" t="s">
        <v>910</v>
      </c>
      <c r="E8085" t="s">
        <v>1992</v>
      </c>
    </row>
    <row r="8086" spans="2:5" x14ac:dyDescent="0.35">
      <c r="B8086" s="79">
        <v>171</v>
      </c>
      <c r="C8086" s="79" t="s">
        <v>4448</v>
      </c>
      <c r="D8086" t="s">
        <v>1055</v>
      </c>
      <c r="E8086" t="s">
        <v>1993</v>
      </c>
    </row>
    <row r="8087" spans="2:5" x14ac:dyDescent="0.35">
      <c r="B8087" s="79">
        <v>171</v>
      </c>
      <c r="C8087" s="79" t="s">
        <v>4448</v>
      </c>
      <c r="D8087" t="s">
        <v>1056</v>
      </c>
      <c r="E8087" t="s">
        <v>11382</v>
      </c>
    </row>
    <row r="8088" spans="2:5" x14ac:dyDescent="0.35">
      <c r="B8088" s="79">
        <v>172</v>
      </c>
      <c r="C8088" s="79" t="s">
        <v>4450</v>
      </c>
      <c r="D8088" t="s">
        <v>446</v>
      </c>
      <c r="E8088" t="s">
        <v>11383</v>
      </c>
    </row>
    <row r="8089" spans="2:5" x14ac:dyDescent="0.35">
      <c r="B8089" s="79">
        <v>172</v>
      </c>
      <c r="C8089" s="79" t="s">
        <v>4450</v>
      </c>
      <c r="D8089" t="s">
        <v>448</v>
      </c>
      <c r="E8089" t="s">
        <v>11384</v>
      </c>
    </row>
    <row r="8090" spans="2:5" x14ac:dyDescent="0.35">
      <c r="B8090" s="79">
        <v>172</v>
      </c>
      <c r="C8090" s="79" t="s">
        <v>4450</v>
      </c>
      <c r="D8090" t="s">
        <v>449</v>
      </c>
      <c r="E8090" t="s">
        <v>11385</v>
      </c>
    </row>
    <row r="8091" spans="2:5" x14ac:dyDescent="0.35">
      <c r="B8091" s="79">
        <v>172</v>
      </c>
      <c r="C8091" s="79" t="s">
        <v>4450</v>
      </c>
      <c r="D8091" t="s">
        <v>450</v>
      </c>
      <c r="E8091" t="s">
        <v>11386</v>
      </c>
    </row>
    <row r="8092" spans="2:5" x14ac:dyDescent="0.35">
      <c r="B8092" s="79">
        <v>172</v>
      </c>
      <c r="C8092" s="79" t="s">
        <v>4450</v>
      </c>
      <c r="D8092" t="s">
        <v>452</v>
      </c>
      <c r="E8092" t="s">
        <v>11387</v>
      </c>
    </row>
    <row r="8093" spans="2:5" x14ac:dyDescent="0.35">
      <c r="B8093" s="79">
        <v>172</v>
      </c>
      <c r="C8093" s="79" t="s">
        <v>4450</v>
      </c>
      <c r="D8093" t="s">
        <v>454</v>
      </c>
      <c r="E8093" t="s">
        <v>11388</v>
      </c>
    </row>
    <row r="8094" spans="2:5" x14ac:dyDescent="0.35">
      <c r="B8094" s="79">
        <v>172</v>
      </c>
      <c r="C8094" s="79" t="s">
        <v>4450</v>
      </c>
      <c r="D8094" t="s">
        <v>456</v>
      </c>
      <c r="E8094" t="s">
        <v>11389</v>
      </c>
    </row>
    <row r="8095" spans="2:5" x14ac:dyDescent="0.35">
      <c r="B8095" s="79">
        <v>172</v>
      </c>
      <c r="C8095" s="79" t="s">
        <v>4450</v>
      </c>
      <c r="D8095" t="s">
        <v>458</v>
      </c>
      <c r="E8095" t="s">
        <v>11390</v>
      </c>
    </row>
    <row r="8096" spans="2:5" x14ac:dyDescent="0.35">
      <c r="B8096" s="79">
        <v>172</v>
      </c>
      <c r="C8096" s="79" t="s">
        <v>4450</v>
      </c>
      <c r="D8096" t="s">
        <v>459</v>
      </c>
      <c r="E8096" t="s">
        <v>11391</v>
      </c>
    </row>
    <row r="8097" spans="2:5" x14ac:dyDescent="0.35">
      <c r="B8097" s="79">
        <v>172</v>
      </c>
      <c r="C8097" s="79" t="s">
        <v>4450</v>
      </c>
      <c r="D8097" t="s">
        <v>460</v>
      </c>
      <c r="E8097" t="s">
        <v>11392</v>
      </c>
    </row>
    <row r="8098" spans="2:5" x14ac:dyDescent="0.35">
      <c r="B8098" s="79">
        <v>172</v>
      </c>
      <c r="C8098" s="79" t="s">
        <v>4450</v>
      </c>
      <c r="D8098" t="s">
        <v>461</v>
      </c>
      <c r="E8098" t="s">
        <v>11393</v>
      </c>
    </row>
    <row r="8099" spans="2:5" x14ac:dyDescent="0.35">
      <c r="B8099" s="79">
        <v>172</v>
      </c>
      <c r="C8099" s="79" t="s">
        <v>4450</v>
      </c>
      <c r="D8099" t="s">
        <v>462</v>
      </c>
      <c r="E8099" t="s">
        <v>11394</v>
      </c>
    </row>
    <row r="8100" spans="2:5" x14ac:dyDescent="0.35">
      <c r="B8100" s="79">
        <v>172</v>
      </c>
      <c r="C8100" s="79" t="s">
        <v>4450</v>
      </c>
      <c r="D8100" t="s">
        <v>464</v>
      </c>
      <c r="E8100" t="s">
        <v>11395</v>
      </c>
    </row>
    <row r="8101" spans="2:5" x14ac:dyDescent="0.35">
      <c r="B8101" s="79">
        <v>172</v>
      </c>
      <c r="C8101" s="79" t="s">
        <v>4450</v>
      </c>
      <c r="D8101" t="s">
        <v>466</v>
      </c>
      <c r="E8101" t="s">
        <v>11396</v>
      </c>
    </row>
    <row r="8102" spans="2:5" x14ac:dyDescent="0.35">
      <c r="B8102" s="79">
        <v>172</v>
      </c>
      <c r="C8102" s="79" t="s">
        <v>4450</v>
      </c>
      <c r="D8102" t="s">
        <v>467</v>
      </c>
      <c r="E8102" t="s">
        <v>11397</v>
      </c>
    </row>
    <row r="8103" spans="2:5" x14ac:dyDescent="0.35">
      <c r="B8103" s="79">
        <v>172</v>
      </c>
      <c r="C8103" s="79" t="s">
        <v>4450</v>
      </c>
      <c r="D8103" t="s">
        <v>468</v>
      </c>
      <c r="E8103" t="s">
        <v>11398</v>
      </c>
    </row>
    <row r="8104" spans="2:5" x14ac:dyDescent="0.35">
      <c r="B8104" s="79">
        <v>172</v>
      </c>
      <c r="C8104" s="79" t="s">
        <v>4450</v>
      </c>
      <c r="D8104" t="s">
        <v>470</v>
      </c>
      <c r="E8104" t="s">
        <v>11399</v>
      </c>
    </row>
    <row r="8105" spans="2:5" x14ac:dyDescent="0.35">
      <c r="B8105" s="79">
        <v>172</v>
      </c>
      <c r="C8105" s="79" t="s">
        <v>4450</v>
      </c>
      <c r="D8105" t="s">
        <v>471</v>
      </c>
      <c r="E8105" t="s">
        <v>11400</v>
      </c>
    </row>
    <row r="8106" spans="2:5" x14ac:dyDescent="0.35">
      <c r="B8106" s="79">
        <v>172</v>
      </c>
      <c r="C8106" s="79" t="s">
        <v>4450</v>
      </c>
      <c r="D8106" t="s">
        <v>472</v>
      </c>
      <c r="E8106" t="s">
        <v>11401</v>
      </c>
    </row>
    <row r="8107" spans="2:5" x14ac:dyDescent="0.35">
      <c r="B8107" s="79">
        <v>172</v>
      </c>
      <c r="C8107" s="79" t="s">
        <v>4450</v>
      </c>
      <c r="D8107" t="s">
        <v>473</v>
      </c>
      <c r="E8107" t="s">
        <v>11402</v>
      </c>
    </row>
    <row r="8108" spans="2:5" x14ac:dyDescent="0.35">
      <c r="B8108" s="79">
        <v>172</v>
      </c>
      <c r="C8108" s="79" t="s">
        <v>4450</v>
      </c>
      <c r="D8108" t="s">
        <v>475</v>
      </c>
      <c r="E8108" t="s">
        <v>11403</v>
      </c>
    </row>
    <row r="8109" spans="2:5" x14ac:dyDescent="0.35">
      <c r="B8109" s="79">
        <v>172</v>
      </c>
      <c r="C8109" s="79" t="s">
        <v>4450</v>
      </c>
      <c r="D8109" t="s">
        <v>476</v>
      </c>
      <c r="E8109" t="s">
        <v>11404</v>
      </c>
    </row>
    <row r="8110" spans="2:5" x14ac:dyDescent="0.35">
      <c r="B8110" s="79">
        <v>172</v>
      </c>
      <c r="C8110" s="79" t="s">
        <v>4450</v>
      </c>
      <c r="D8110" t="s">
        <v>477</v>
      </c>
      <c r="E8110" t="s">
        <v>11405</v>
      </c>
    </row>
    <row r="8111" spans="2:5" x14ac:dyDescent="0.35">
      <c r="B8111" s="79">
        <v>172</v>
      </c>
      <c r="C8111" s="79" t="s">
        <v>4450</v>
      </c>
      <c r="D8111" t="s">
        <v>479</v>
      </c>
      <c r="E8111" t="s">
        <v>11406</v>
      </c>
    </row>
    <row r="8112" spans="2:5" x14ac:dyDescent="0.35">
      <c r="B8112" s="79">
        <v>172</v>
      </c>
      <c r="C8112" s="79" t="s">
        <v>4450</v>
      </c>
      <c r="D8112" t="s">
        <v>481</v>
      </c>
      <c r="E8112" t="s">
        <v>11407</v>
      </c>
    </row>
    <row r="8113" spans="2:5" x14ac:dyDescent="0.35">
      <c r="B8113" s="79">
        <v>172</v>
      </c>
      <c r="C8113" s="79" t="s">
        <v>4450</v>
      </c>
      <c r="D8113" t="s">
        <v>482</v>
      </c>
      <c r="E8113" t="s">
        <v>11408</v>
      </c>
    </row>
    <row r="8114" spans="2:5" x14ac:dyDescent="0.35">
      <c r="B8114" s="79">
        <v>172</v>
      </c>
      <c r="C8114" s="79" t="s">
        <v>4450</v>
      </c>
      <c r="D8114" t="s">
        <v>483</v>
      </c>
      <c r="E8114" t="s">
        <v>11409</v>
      </c>
    </row>
    <row r="8115" spans="2:5" x14ac:dyDescent="0.35">
      <c r="B8115" s="79">
        <v>172</v>
      </c>
      <c r="C8115" s="79" t="s">
        <v>4450</v>
      </c>
      <c r="D8115" t="s">
        <v>484</v>
      </c>
      <c r="E8115" t="s">
        <v>11410</v>
      </c>
    </row>
    <row r="8116" spans="2:5" x14ac:dyDescent="0.35">
      <c r="B8116" s="79">
        <v>172</v>
      </c>
      <c r="C8116" s="79" t="s">
        <v>4450</v>
      </c>
      <c r="D8116" t="s">
        <v>485</v>
      </c>
      <c r="E8116" t="s">
        <v>1994</v>
      </c>
    </row>
    <row r="8117" spans="2:5" x14ac:dyDescent="0.35">
      <c r="B8117" s="79">
        <v>172</v>
      </c>
      <c r="C8117" s="79" t="s">
        <v>4450</v>
      </c>
      <c r="D8117" t="s">
        <v>487</v>
      </c>
      <c r="E8117" t="s">
        <v>11411</v>
      </c>
    </row>
    <row r="8118" spans="2:5" x14ac:dyDescent="0.35">
      <c r="B8118" s="79">
        <v>172</v>
      </c>
      <c r="C8118" s="79" t="s">
        <v>4450</v>
      </c>
      <c r="D8118" t="s">
        <v>489</v>
      </c>
      <c r="E8118" t="s">
        <v>1995</v>
      </c>
    </row>
    <row r="8119" spans="2:5" x14ac:dyDescent="0.35">
      <c r="B8119" s="79">
        <v>172</v>
      </c>
      <c r="C8119" s="79" t="s">
        <v>4450</v>
      </c>
      <c r="D8119" t="s">
        <v>490</v>
      </c>
      <c r="E8119" t="s">
        <v>1996</v>
      </c>
    </row>
    <row r="8120" spans="2:5" x14ac:dyDescent="0.35">
      <c r="B8120" s="79">
        <v>172</v>
      </c>
      <c r="C8120" s="79" t="s">
        <v>4450</v>
      </c>
      <c r="D8120" t="s">
        <v>491</v>
      </c>
      <c r="E8120" t="s">
        <v>11412</v>
      </c>
    </row>
    <row r="8121" spans="2:5" x14ac:dyDescent="0.35">
      <c r="B8121" s="79">
        <v>172</v>
      </c>
      <c r="C8121" s="79" t="s">
        <v>4450</v>
      </c>
      <c r="D8121" t="s">
        <v>493</v>
      </c>
      <c r="E8121" t="s">
        <v>11413</v>
      </c>
    </row>
    <row r="8122" spans="2:5" x14ac:dyDescent="0.35">
      <c r="B8122" s="79">
        <v>172</v>
      </c>
      <c r="C8122" s="79" t="s">
        <v>4450</v>
      </c>
      <c r="D8122" t="s">
        <v>495</v>
      </c>
      <c r="E8122" t="s">
        <v>1997</v>
      </c>
    </row>
    <row r="8123" spans="2:5" x14ac:dyDescent="0.35">
      <c r="B8123" s="79">
        <v>172</v>
      </c>
      <c r="C8123" s="79" t="s">
        <v>4450</v>
      </c>
      <c r="D8123" t="s">
        <v>496</v>
      </c>
      <c r="E8123" t="s">
        <v>1998</v>
      </c>
    </row>
    <row r="8124" spans="2:5" x14ac:dyDescent="0.35">
      <c r="B8124" s="79">
        <v>172</v>
      </c>
      <c r="C8124" s="79" t="s">
        <v>4450</v>
      </c>
      <c r="D8124" t="s">
        <v>497</v>
      </c>
      <c r="E8124" t="s">
        <v>1999</v>
      </c>
    </row>
    <row r="8125" spans="2:5" x14ac:dyDescent="0.35">
      <c r="B8125" s="79">
        <v>172</v>
      </c>
      <c r="C8125" s="79" t="s">
        <v>4450</v>
      </c>
      <c r="D8125" t="s">
        <v>498</v>
      </c>
      <c r="E8125" t="s">
        <v>2000</v>
      </c>
    </row>
    <row r="8126" spans="2:5" x14ac:dyDescent="0.35">
      <c r="B8126" s="79">
        <v>172</v>
      </c>
      <c r="C8126" s="79" t="s">
        <v>4450</v>
      </c>
      <c r="D8126" t="s">
        <v>499</v>
      </c>
      <c r="E8126" t="s">
        <v>2001</v>
      </c>
    </row>
    <row r="8127" spans="2:5" x14ac:dyDescent="0.35">
      <c r="B8127" s="79">
        <v>172</v>
      </c>
      <c r="C8127" s="79" t="s">
        <v>4450</v>
      </c>
      <c r="D8127" t="s">
        <v>501</v>
      </c>
      <c r="E8127" t="s">
        <v>11414</v>
      </c>
    </row>
    <row r="8128" spans="2:5" x14ac:dyDescent="0.35">
      <c r="B8128" s="79">
        <v>172</v>
      </c>
      <c r="C8128" s="79" t="s">
        <v>4450</v>
      </c>
      <c r="D8128" t="s">
        <v>502</v>
      </c>
      <c r="E8128" t="s">
        <v>11415</v>
      </c>
    </row>
    <row r="8129" spans="2:5" x14ac:dyDescent="0.35">
      <c r="B8129" s="79">
        <v>172</v>
      </c>
      <c r="C8129" s="79" t="s">
        <v>4450</v>
      </c>
      <c r="D8129" t="s">
        <v>503</v>
      </c>
      <c r="E8129" t="s">
        <v>11416</v>
      </c>
    </row>
    <row r="8130" spans="2:5" x14ac:dyDescent="0.35">
      <c r="B8130" s="79">
        <v>172</v>
      </c>
      <c r="C8130" s="79" t="s">
        <v>4450</v>
      </c>
      <c r="D8130" t="s">
        <v>504</v>
      </c>
      <c r="E8130" t="s">
        <v>11417</v>
      </c>
    </row>
    <row r="8131" spans="2:5" x14ac:dyDescent="0.35">
      <c r="B8131" s="79">
        <v>172</v>
      </c>
      <c r="C8131" s="79" t="s">
        <v>4450</v>
      </c>
      <c r="D8131" t="s">
        <v>505</v>
      </c>
      <c r="E8131" t="s">
        <v>2002</v>
      </c>
    </row>
    <row r="8132" spans="2:5" x14ac:dyDescent="0.35">
      <c r="B8132" s="79">
        <v>172</v>
      </c>
      <c r="C8132" s="79" t="s">
        <v>4450</v>
      </c>
      <c r="D8132" t="s">
        <v>507</v>
      </c>
      <c r="E8132" t="s">
        <v>2003</v>
      </c>
    </row>
    <row r="8133" spans="2:5" x14ac:dyDescent="0.35">
      <c r="B8133" s="79">
        <v>172</v>
      </c>
      <c r="C8133" s="79" t="s">
        <v>4450</v>
      </c>
      <c r="D8133" t="s">
        <v>508</v>
      </c>
      <c r="E8133" t="s">
        <v>11418</v>
      </c>
    </row>
    <row r="8134" spans="2:5" x14ac:dyDescent="0.35">
      <c r="B8134" s="79">
        <v>172</v>
      </c>
      <c r="C8134" s="79" t="s">
        <v>4450</v>
      </c>
      <c r="D8134" t="s">
        <v>509</v>
      </c>
      <c r="E8134" t="s">
        <v>11419</v>
      </c>
    </row>
    <row r="8135" spans="2:5" x14ac:dyDescent="0.35">
      <c r="B8135" s="79">
        <v>172</v>
      </c>
      <c r="C8135" s="79" t="s">
        <v>4450</v>
      </c>
      <c r="D8135" t="s">
        <v>510</v>
      </c>
      <c r="E8135" t="s">
        <v>2004</v>
      </c>
    </row>
    <row r="8136" spans="2:5" x14ac:dyDescent="0.35">
      <c r="B8136" s="79">
        <v>172</v>
      </c>
      <c r="C8136" s="79" t="s">
        <v>4450</v>
      </c>
      <c r="D8136" t="s">
        <v>512</v>
      </c>
      <c r="E8136" t="s">
        <v>11420</v>
      </c>
    </row>
    <row r="8137" spans="2:5" x14ac:dyDescent="0.35">
      <c r="B8137" s="79">
        <v>172</v>
      </c>
      <c r="C8137" s="79" t="s">
        <v>4450</v>
      </c>
      <c r="D8137" t="s">
        <v>514</v>
      </c>
      <c r="E8137" t="s">
        <v>11421</v>
      </c>
    </row>
    <row r="8138" spans="2:5" x14ac:dyDescent="0.35">
      <c r="B8138" s="79">
        <v>172</v>
      </c>
      <c r="C8138" s="79" t="s">
        <v>4450</v>
      </c>
      <c r="D8138" t="s">
        <v>515</v>
      </c>
      <c r="E8138" t="s">
        <v>2005</v>
      </c>
    </row>
    <row r="8139" spans="2:5" x14ac:dyDescent="0.35">
      <c r="B8139" s="79">
        <v>172</v>
      </c>
      <c r="C8139" s="79" t="s">
        <v>4450</v>
      </c>
      <c r="D8139" t="s">
        <v>517</v>
      </c>
      <c r="E8139" t="s">
        <v>11422</v>
      </c>
    </row>
    <row r="8140" spans="2:5" x14ac:dyDescent="0.35">
      <c r="B8140" s="79">
        <v>172</v>
      </c>
      <c r="C8140" s="79" t="s">
        <v>4450</v>
      </c>
      <c r="D8140" t="s">
        <v>518</v>
      </c>
      <c r="E8140" t="s">
        <v>2006</v>
      </c>
    </row>
    <row r="8141" spans="2:5" x14ac:dyDescent="0.35">
      <c r="B8141" s="79">
        <v>172</v>
      </c>
      <c r="C8141" s="79" t="s">
        <v>4450</v>
      </c>
      <c r="D8141" t="s">
        <v>520</v>
      </c>
      <c r="E8141" t="s">
        <v>11423</v>
      </c>
    </row>
    <row r="8142" spans="2:5" x14ac:dyDescent="0.35">
      <c r="B8142" s="79">
        <v>172</v>
      </c>
      <c r="C8142" s="79" t="s">
        <v>4450</v>
      </c>
      <c r="D8142" t="s">
        <v>521</v>
      </c>
      <c r="E8142" t="s">
        <v>11424</v>
      </c>
    </row>
    <row r="8143" spans="2:5" x14ac:dyDescent="0.35">
      <c r="B8143" s="79">
        <v>172</v>
      </c>
      <c r="C8143" s="79" t="s">
        <v>4450</v>
      </c>
      <c r="D8143" t="s">
        <v>522</v>
      </c>
      <c r="E8143" t="s">
        <v>11425</v>
      </c>
    </row>
    <row r="8144" spans="2:5" x14ac:dyDescent="0.35">
      <c r="B8144" s="79">
        <v>172</v>
      </c>
      <c r="C8144" s="79" t="s">
        <v>4450</v>
      </c>
      <c r="D8144" t="s">
        <v>523</v>
      </c>
      <c r="E8144" t="s">
        <v>11426</v>
      </c>
    </row>
    <row r="8145" spans="2:5" x14ac:dyDescent="0.35">
      <c r="B8145" s="79">
        <v>172</v>
      </c>
      <c r="C8145" s="79" t="s">
        <v>4450</v>
      </c>
      <c r="D8145" t="s">
        <v>525</v>
      </c>
      <c r="E8145" t="s">
        <v>11427</v>
      </c>
    </row>
    <row r="8146" spans="2:5" x14ac:dyDescent="0.35">
      <c r="B8146" s="79">
        <v>172</v>
      </c>
      <c r="C8146" s="79" t="s">
        <v>4450</v>
      </c>
      <c r="D8146" t="s">
        <v>526</v>
      </c>
      <c r="E8146" t="s">
        <v>11428</v>
      </c>
    </row>
    <row r="8147" spans="2:5" x14ac:dyDescent="0.35">
      <c r="B8147" s="79">
        <v>172</v>
      </c>
      <c r="C8147" s="79" t="s">
        <v>4450</v>
      </c>
      <c r="D8147" t="s">
        <v>527</v>
      </c>
      <c r="E8147" t="s">
        <v>2007</v>
      </c>
    </row>
    <row r="8148" spans="2:5" x14ac:dyDescent="0.35">
      <c r="B8148" s="79">
        <v>172</v>
      </c>
      <c r="C8148" s="79" t="s">
        <v>4450</v>
      </c>
      <c r="D8148" t="s">
        <v>529</v>
      </c>
      <c r="E8148" t="s">
        <v>2008</v>
      </c>
    </row>
    <row r="8149" spans="2:5" x14ac:dyDescent="0.35">
      <c r="B8149" s="79">
        <v>172</v>
      </c>
      <c r="C8149" s="79" t="s">
        <v>4450</v>
      </c>
      <c r="D8149" t="s">
        <v>530</v>
      </c>
      <c r="E8149" t="s">
        <v>11429</v>
      </c>
    </row>
    <row r="8150" spans="2:5" x14ac:dyDescent="0.35">
      <c r="B8150" s="79">
        <v>172</v>
      </c>
      <c r="C8150" s="79" t="s">
        <v>4450</v>
      </c>
      <c r="D8150" t="s">
        <v>532</v>
      </c>
      <c r="E8150" t="s">
        <v>11430</v>
      </c>
    </row>
    <row r="8151" spans="2:5" x14ac:dyDescent="0.35">
      <c r="B8151" s="79">
        <v>172</v>
      </c>
      <c r="C8151" s="79" t="s">
        <v>4450</v>
      </c>
      <c r="D8151" t="s">
        <v>533</v>
      </c>
      <c r="E8151" t="s">
        <v>11431</v>
      </c>
    </row>
    <row r="8152" spans="2:5" x14ac:dyDescent="0.35">
      <c r="B8152" s="79">
        <v>172</v>
      </c>
      <c r="C8152" s="79" t="s">
        <v>4450</v>
      </c>
      <c r="D8152" t="s">
        <v>535</v>
      </c>
      <c r="E8152" t="s">
        <v>2009</v>
      </c>
    </row>
    <row r="8153" spans="2:5" x14ac:dyDescent="0.35">
      <c r="B8153" s="79">
        <v>172</v>
      </c>
      <c r="C8153" s="79" t="s">
        <v>4450</v>
      </c>
      <c r="D8153" t="s">
        <v>536</v>
      </c>
      <c r="E8153" t="s">
        <v>11432</v>
      </c>
    </row>
    <row r="8154" spans="2:5" x14ac:dyDescent="0.35">
      <c r="B8154" s="79">
        <v>172</v>
      </c>
      <c r="C8154" s="79" t="s">
        <v>4450</v>
      </c>
      <c r="D8154" t="s">
        <v>537</v>
      </c>
      <c r="E8154" t="s">
        <v>11433</v>
      </c>
    </row>
    <row r="8155" spans="2:5" x14ac:dyDescent="0.35">
      <c r="B8155" s="79">
        <v>172</v>
      </c>
      <c r="C8155" s="79" t="s">
        <v>4450</v>
      </c>
      <c r="D8155" t="s">
        <v>539</v>
      </c>
      <c r="E8155" t="s">
        <v>11434</v>
      </c>
    </row>
    <row r="8156" spans="2:5" x14ac:dyDescent="0.35">
      <c r="B8156" s="79">
        <v>172</v>
      </c>
      <c r="C8156" s="79" t="s">
        <v>4450</v>
      </c>
      <c r="D8156" t="s">
        <v>540</v>
      </c>
      <c r="E8156" t="s">
        <v>11435</v>
      </c>
    </row>
    <row r="8157" spans="2:5" x14ac:dyDescent="0.35">
      <c r="B8157" s="79">
        <v>172</v>
      </c>
      <c r="C8157" s="79" t="s">
        <v>4450</v>
      </c>
      <c r="D8157" t="s">
        <v>541</v>
      </c>
      <c r="E8157" t="s">
        <v>11436</v>
      </c>
    </row>
    <row r="8158" spans="2:5" x14ac:dyDescent="0.35">
      <c r="B8158" s="79">
        <v>172</v>
      </c>
      <c r="C8158" s="79" t="s">
        <v>4450</v>
      </c>
      <c r="D8158" t="s">
        <v>542</v>
      </c>
      <c r="E8158" t="s">
        <v>11437</v>
      </c>
    </row>
    <row r="8159" spans="2:5" x14ac:dyDescent="0.35">
      <c r="B8159" s="79">
        <v>172</v>
      </c>
      <c r="C8159" s="79" t="s">
        <v>4450</v>
      </c>
      <c r="D8159" t="s">
        <v>544</v>
      </c>
      <c r="E8159" t="s">
        <v>11438</v>
      </c>
    </row>
    <row r="8160" spans="2:5" x14ac:dyDescent="0.35">
      <c r="B8160" s="79">
        <v>172</v>
      </c>
      <c r="C8160" s="79" t="s">
        <v>4450</v>
      </c>
      <c r="D8160" t="s">
        <v>545</v>
      </c>
      <c r="E8160" t="s">
        <v>11439</v>
      </c>
    </row>
    <row r="8161" spans="2:5" x14ac:dyDescent="0.35">
      <c r="B8161" s="79">
        <v>172</v>
      </c>
      <c r="C8161" s="79" t="s">
        <v>4450</v>
      </c>
      <c r="D8161" t="s">
        <v>547</v>
      </c>
      <c r="E8161" t="s">
        <v>11440</v>
      </c>
    </row>
    <row r="8162" spans="2:5" x14ac:dyDescent="0.35">
      <c r="B8162" s="79">
        <v>172</v>
      </c>
      <c r="C8162" s="79" t="s">
        <v>4450</v>
      </c>
      <c r="D8162" t="s">
        <v>548</v>
      </c>
      <c r="E8162" t="s">
        <v>11441</v>
      </c>
    </row>
    <row r="8163" spans="2:5" x14ac:dyDescent="0.35">
      <c r="B8163" s="79">
        <v>172</v>
      </c>
      <c r="C8163" s="79" t="s">
        <v>4450</v>
      </c>
      <c r="D8163" t="s">
        <v>549</v>
      </c>
      <c r="E8163" t="s">
        <v>11442</v>
      </c>
    </row>
    <row r="8164" spans="2:5" x14ac:dyDescent="0.35">
      <c r="B8164" s="79">
        <v>172</v>
      </c>
      <c r="C8164" s="79" t="s">
        <v>4450</v>
      </c>
      <c r="D8164" t="s">
        <v>551</v>
      </c>
      <c r="E8164" t="s">
        <v>11443</v>
      </c>
    </row>
    <row r="8165" spans="2:5" x14ac:dyDescent="0.35">
      <c r="B8165" s="79">
        <v>172</v>
      </c>
      <c r="C8165" s="79" t="s">
        <v>4450</v>
      </c>
      <c r="D8165" t="s">
        <v>552</v>
      </c>
      <c r="E8165" t="s">
        <v>2010</v>
      </c>
    </row>
    <row r="8166" spans="2:5" x14ac:dyDescent="0.35">
      <c r="B8166" s="79">
        <v>172</v>
      </c>
      <c r="C8166" s="79" t="s">
        <v>4450</v>
      </c>
      <c r="D8166" t="s">
        <v>553</v>
      </c>
      <c r="E8166" t="s">
        <v>11444</v>
      </c>
    </row>
    <row r="8167" spans="2:5" x14ac:dyDescent="0.35">
      <c r="B8167" s="79">
        <v>172</v>
      </c>
      <c r="C8167" s="79" t="s">
        <v>4450</v>
      </c>
      <c r="D8167" t="s">
        <v>554</v>
      </c>
      <c r="E8167" t="s">
        <v>11445</v>
      </c>
    </row>
    <row r="8168" spans="2:5" x14ac:dyDescent="0.35">
      <c r="B8168" s="79">
        <v>172</v>
      </c>
      <c r="C8168" s="79" t="s">
        <v>4450</v>
      </c>
      <c r="D8168" t="s">
        <v>555</v>
      </c>
      <c r="E8168" t="s">
        <v>11446</v>
      </c>
    </row>
    <row r="8169" spans="2:5" x14ac:dyDescent="0.35">
      <c r="B8169" s="79">
        <v>172</v>
      </c>
      <c r="C8169" s="79" t="s">
        <v>4450</v>
      </c>
      <c r="D8169" t="s">
        <v>556</v>
      </c>
      <c r="E8169" t="s">
        <v>11447</v>
      </c>
    </row>
    <row r="8170" spans="2:5" x14ac:dyDescent="0.35">
      <c r="B8170" s="79">
        <v>172</v>
      </c>
      <c r="C8170" s="79" t="s">
        <v>4450</v>
      </c>
      <c r="D8170" t="s">
        <v>558</v>
      </c>
      <c r="E8170" t="s">
        <v>11448</v>
      </c>
    </row>
    <row r="8171" spans="2:5" x14ac:dyDescent="0.35">
      <c r="B8171" s="79">
        <v>172</v>
      </c>
      <c r="C8171" s="79" t="s">
        <v>4450</v>
      </c>
      <c r="D8171" t="s">
        <v>559</v>
      </c>
      <c r="E8171" t="s">
        <v>11449</v>
      </c>
    </row>
    <row r="8172" spans="2:5" x14ac:dyDescent="0.35">
      <c r="B8172" s="79">
        <v>172</v>
      </c>
      <c r="C8172" s="79" t="s">
        <v>4450</v>
      </c>
      <c r="D8172" t="s">
        <v>560</v>
      </c>
      <c r="E8172" t="s">
        <v>2011</v>
      </c>
    </row>
    <row r="8173" spans="2:5" x14ac:dyDescent="0.35">
      <c r="B8173" s="79">
        <v>172</v>
      </c>
      <c r="C8173" s="79" t="s">
        <v>4450</v>
      </c>
      <c r="D8173" t="s">
        <v>561</v>
      </c>
      <c r="E8173" t="s">
        <v>11450</v>
      </c>
    </row>
    <row r="8174" spans="2:5" x14ac:dyDescent="0.35">
      <c r="B8174" s="79">
        <v>172</v>
      </c>
      <c r="C8174" s="79" t="s">
        <v>4450</v>
      </c>
      <c r="D8174" t="s">
        <v>562</v>
      </c>
      <c r="E8174" t="s">
        <v>11451</v>
      </c>
    </row>
    <row r="8175" spans="2:5" x14ac:dyDescent="0.35">
      <c r="B8175" s="79">
        <v>172</v>
      </c>
      <c r="C8175" s="79" t="s">
        <v>4450</v>
      </c>
      <c r="D8175" t="s">
        <v>563</v>
      </c>
      <c r="E8175" t="s">
        <v>2012</v>
      </c>
    </row>
    <row r="8176" spans="2:5" x14ac:dyDescent="0.35">
      <c r="B8176" s="79">
        <v>172</v>
      </c>
      <c r="C8176" s="79" t="s">
        <v>4450</v>
      </c>
      <c r="D8176" t="s">
        <v>564</v>
      </c>
      <c r="E8176" t="s">
        <v>11452</v>
      </c>
    </row>
    <row r="8177" spans="2:5" x14ac:dyDescent="0.35">
      <c r="B8177" s="79">
        <v>172</v>
      </c>
      <c r="C8177" s="79" t="s">
        <v>4450</v>
      </c>
      <c r="D8177" t="s">
        <v>597</v>
      </c>
      <c r="E8177" t="s">
        <v>11453</v>
      </c>
    </row>
    <row r="8178" spans="2:5" x14ac:dyDescent="0.35">
      <c r="B8178" s="79">
        <v>172</v>
      </c>
      <c r="C8178" s="79" t="s">
        <v>4450</v>
      </c>
      <c r="D8178" t="s">
        <v>910</v>
      </c>
      <c r="E8178" t="s">
        <v>10374</v>
      </c>
    </row>
    <row r="8179" spans="2:5" x14ac:dyDescent="0.35">
      <c r="B8179" s="79">
        <v>172</v>
      </c>
      <c r="C8179" s="79" t="s">
        <v>4450</v>
      </c>
      <c r="D8179" t="s">
        <v>1055</v>
      </c>
      <c r="E8179" t="s">
        <v>11454</v>
      </c>
    </row>
    <row r="8180" spans="2:5" x14ac:dyDescent="0.35">
      <c r="B8180" s="79">
        <v>173</v>
      </c>
      <c r="C8180" s="79" t="s">
        <v>4453</v>
      </c>
      <c r="D8180" t="s">
        <v>446</v>
      </c>
      <c r="E8180" t="s">
        <v>11455</v>
      </c>
    </row>
    <row r="8181" spans="2:5" x14ac:dyDescent="0.35">
      <c r="B8181" s="79">
        <v>173</v>
      </c>
      <c r="C8181" s="79" t="s">
        <v>4453</v>
      </c>
      <c r="D8181" t="s">
        <v>448</v>
      </c>
      <c r="E8181" t="s">
        <v>11456</v>
      </c>
    </row>
    <row r="8182" spans="2:5" x14ac:dyDescent="0.35">
      <c r="B8182" s="79">
        <v>173</v>
      </c>
      <c r="C8182" s="79" t="s">
        <v>4453</v>
      </c>
      <c r="D8182" t="s">
        <v>449</v>
      </c>
      <c r="E8182" t="s">
        <v>2013</v>
      </c>
    </row>
    <row r="8183" spans="2:5" x14ac:dyDescent="0.35">
      <c r="B8183" s="79">
        <v>173</v>
      </c>
      <c r="C8183" s="79" t="s">
        <v>4453</v>
      </c>
      <c r="D8183" t="s">
        <v>450</v>
      </c>
      <c r="E8183" t="s">
        <v>11457</v>
      </c>
    </row>
    <row r="8184" spans="2:5" x14ac:dyDescent="0.35">
      <c r="B8184" s="79">
        <v>173</v>
      </c>
      <c r="C8184" s="79" t="s">
        <v>4453</v>
      </c>
      <c r="D8184" t="s">
        <v>452</v>
      </c>
      <c r="E8184" t="s">
        <v>11458</v>
      </c>
    </row>
    <row r="8185" spans="2:5" x14ac:dyDescent="0.35">
      <c r="B8185" s="79">
        <v>173</v>
      </c>
      <c r="C8185" s="79" t="s">
        <v>4453</v>
      </c>
      <c r="D8185" t="s">
        <v>454</v>
      </c>
      <c r="E8185" t="s">
        <v>11459</v>
      </c>
    </row>
    <row r="8186" spans="2:5" x14ac:dyDescent="0.35">
      <c r="B8186" s="79">
        <v>173</v>
      </c>
      <c r="C8186" s="79" t="s">
        <v>4453</v>
      </c>
      <c r="D8186" t="s">
        <v>456</v>
      </c>
      <c r="E8186" t="s">
        <v>2014</v>
      </c>
    </row>
    <row r="8187" spans="2:5" x14ac:dyDescent="0.35">
      <c r="B8187" s="79">
        <v>173</v>
      </c>
      <c r="C8187" s="79" t="s">
        <v>4453</v>
      </c>
      <c r="D8187" t="s">
        <v>458</v>
      </c>
      <c r="E8187" t="s">
        <v>2015</v>
      </c>
    </row>
    <row r="8188" spans="2:5" x14ac:dyDescent="0.35">
      <c r="B8188" s="79">
        <v>173</v>
      </c>
      <c r="C8188" s="79" t="s">
        <v>4453</v>
      </c>
      <c r="D8188" t="s">
        <v>459</v>
      </c>
      <c r="E8188" t="s">
        <v>11460</v>
      </c>
    </row>
    <row r="8189" spans="2:5" x14ac:dyDescent="0.35">
      <c r="B8189" s="79">
        <v>173</v>
      </c>
      <c r="C8189" s="79" t="s">
        <v>4453</v>
      </c>
      <c r="D8189" t="s">
        <v>460</v>
      </c>
      <c r="E8189" t="s">
        <v>11461</v>
      </c>
    </row>
    <row r="8190" spans="2:5" x14ac:dyDescent="0.35">
      <c r="B8190" s="79">
        <v>173</v>
      </c>
      <c r="C8190" s="79" t="s">
        <v>4453</v>
      </c>
      <c r="D8190" t="s">
        <v>461</v>
      </c>
      <c r="E8190" t="s">
        <v>11462</v>
      </c>
    </row>
    <row r="8191" spans="2:5" x14ac:dyDescent="0.35">
      <c r="B8191" s="79">
        <v>173</v>
      </c>
      <c r="C8191" s="79" t="s">
        <v>4453</v>
      </c>
      <c r="D8191" t="s">
        <v>462</v>
      </c>
      <c r="E8191" t="s">
        <v>11463</v>
      </c>
    </row>
    <row r="8192" spans="2:5" x14ac:dyDescent="0.35">
      <c r="B8192" s="79">
        <v>173</v>
      </c>
      <c r="C8192" s="79" t="s">
        <v>4453</v>
      </c>
      <c r="D8192" t="s">
        <v>464</v>
      </c>
      <c r="E8192" t="s">
        <v>11464</v>
      </c>
    </row>
    <row r="8193" spans="2:5" x14ac:dyDescent="0.35">
      <c r="B8193" s="79">
        <v>173</v>
      </c>
      <c r="C8193" s="79" t="s">
        <v>4453</v>
      </c>
      <c r="D8193" t="s">
        <v>466</v>
      </c>
      <c r="E8193" t="s">
        <v>11465</v>
      </c>
    </row>
    <row r="8194" spans="2:5" x14ac:dyDescent="0.35">
      <c r="B8194" s="79">
        <v>173</v>
      </c>
      <c r="C8194" s="79" t="s">
        <v>4453</v>
      </c>
      <c r="D8194" t="s">
        <v>467</v>
      </c>
      <c r="E8194" t="s">
        <v>11466</v>
      </c>
    </row>
    <row r="8195" spans="2:5" x14ac:dyDescent="0.35">
      <c r="B8195" s="79">
        <v>173</v>
      </c>
      <c r="C8195" s="79" t="s">
        <v>4453</v>
      </c>
      <c r="D8195" t="s">
        <v>468</v>
      </c>
      <c r="E8195" t="s">
        <v>11467</v>
      </c>
    </row>
    <row r="8196" spans="2:5" x14ac:dyDescent="0.35">
      <c r="B8196" s="79">
        <v>173</v>
      </c>
      <c r="C8196" s="79" t="s">
        <v>4453</v>
      </c>
      <c r="D8196" t="s">
        <v>470</v>
      </c>
      <c r="E8196" t="s">
        <v>11468</v>
      </c>
    </row>
    <row r="8197" spans="2:5" x14ac:dyDescent="0.35">
      <c r="B8197" s="79">
        <v>173</v>
      </c>
      <c r="C8197" s="79" t="s">
        <v>4453</v>
      </c>
      <c r="D8197" t="s">
        <v>471</v>
      </c>
      <c r="E8197" t="s">
        <v>2016</v>
      </c>
    </row>
    <row r="8198" spans="2:5" x14ac:dyDescent="0.35">
      <c r="B8198" s="79">
        <v>173</v>
      </c>
      <c r="C8198" s="79" t="s">
        <v>4453</v>
      </c>
      <c r="D8198" t="s">
        <v>472</v>
      </c>
      <c r="E8198" t="s">
        <v>11469</v>
      </c>
    </row>
    <row r="8199" spans="2:5" x14ac:dyDescent="0.35">
      <c r="B8199" s="79">
        <v>173</v>
      </c>
      <c r="C8199" s="79" t="s">
        <v>4453</v>
      </c>
      <c r="D8199" t="s">
        <v>473</v>
      </c>
      <c r="E8199" t="s">
        <v>11470</v>
      </c>
    </row>
    <row r="8200" spans="2:5" x14ac:dyDescent="0.35">
      <c r="B8200" s="79">
        <v>173</v>
      </c>
      <c r="C8200" s="79" t="s">
        <v>4453</v>
      </c>
      <c r="D8200" t="s">
        <v>475</v>
      </c>
      <c r="E8200" t="s">
        <v>11471</v>
      </c>
    </row>
    <row r="8201" spans="2:5" x14ac:dyDescent="0.35">
      <c r="B8201" s="79">
        <v>173</v>
      </c>
      <c r="C8201" s="79" t="s">
        <v>4453</v>
      </c>
      <c r="D8201" t="s">
        <v>476</v>
      </c>
      <c r="E8201" t="s">
        <v>2017</v>
      </c>
    </row>
    <row r="8202" spans="2:5" x14ac:dyDescent="0.35">
      <c r="B8202" s="79">
        <v>173</v>
      </c>
      <c r="C8202" s="79" t="s">
        <v>4453</v>
      </c>
      <c r="D8202" t="s">
        <v>477</v>
      </c>
      <c r="E8202" t="s">
        <v>2018</v>
      </c>
    </row>
    <row r="8203" spans="2:5" x14ac:dyDescent="0.35">
      <c r="B8203" s="79">
        <v>173</v>
      </c>
      <c r="C8203" s="79" t="s">
        <v>4453</v>
      </c>
      <c r="D8203" t="s">
        <v>479</v>
      </c>
      <c r="E8203" t="s">
        <v>11472</v>
      </c>
    </row>
    <row r="8204" spans="2:5" x14ac:dyDescent="0.35">
      <c r="B8204" s="79">
        <v>173</v>
      </c>
      <c r="C8204" s="79" t="s">
        <v>4453</v>
      </c>
      <c r="D8204" t="s">
        <v>481</v>
      </c>
      <c r="E8204" t="s">
        <v>11473</v>
      </c>
    </row>
    <row r="8205" spans="2:5" x14ac:dyDescent="0.35">
      <c r="B8205" s="79">
        <v>173</v>
      </c>
      <c r="C8205" s="79" t="s">
        <v>4453</v>
      </c>
      <c r="D8205" t="s">
        <v>482</v>
      </c>
      <c r="E8205" t="s">
        <v>11474</v>
      </c>
    </row>
    <row r="8206" spans="2:5" x14ac:dyDescent="0.35">
      <c r="B8206" s="79">
        <v>173</v>
      </c>
      <c r="C8206" s="79" t="s">
        <v>4453</v>
      </c>
      <c r="D8206" t="s">
        <v>483</v>
      </c>
      <c r="E8206" t="s">
        <v>11475</v>
      </c>
    </row>
    <row r="8207" spans="2:5" x14ac:dyDescent="0.35">
      <c r="B8207" s="79">
        <v>173</v>
      </c>
      <c r="C8207" s="79" t="s">
        <v>4453</v>
      </c>
      <c r="D8207" t="s">
        <v>484</v>
      </c>
      <c r="E8207" t="s">
        <v>11476</v>
      </c>
    </row>
    <row r="8208" spans="2:5" x14ac:dyDescent="0.35">
      <c r="B8208" s="79">
        <v>173</v>
      </c>
      <c r="C8208" s="79" t="s">
        <v>4453</v>
      </c>
      <c r="D8208" t="s">
        <v>485</v>
      </c>
      <c r="E8208" t="s">
        <v>11477</v>
      </c>
    </row>
    <row r="8209" spans="2:5" x14ac:dyDescent="0.35">
      <c r="B8209" s="79">
        <v>173</v>
      </c>
      <c r="C8209" s="79" t="s">
        <v>4453</v>
      </c>
      <c r="D8209" t="s">
        <v>487</v>
      </c>
      <c r="E8209" t="s">
        <v>2019</v>
      </c>
    </row>
    <row r="8210" spans="2:5" x14ac:dyDescent="0.35">
      <c r="B8210" s="79">
        <v>173</v>
      </c>
      <c r="C8210" s="79" t="s">
        <v>4453</v>
      </c>
      <c r="D8210" t="s">
        <v>489</v>
      </c>
      <c r="E8210" t="s">
        <v>11478</v>
      </c>
    </row>
    <row r="8211" spans="2:5" x14ac:dyDescent="0.35">
      <c r="B8211" s="79">
        <v>173</v>
      </c>
      <c r="C8211" s="79" t="s">
        <v>4453</v>
      </c>
      <c r="D8211" t="s">
        <v>490</v>
      </c>
      <c r="E8211" t="s">
        <v>2020</v>
      </c>
    </row>
    <row r="8212" spans="2:5" x14ac:dyDescent="0.35">
      <c r="B8212" s="79">
        <v>173</v>
      </c>
      <c r="C8212" s="79" t="s">
        <v>4453</v>
      </c>
      <c r="D8212" t="s">
        <v>491</v>
      </c>
      <c r="E8212" t="s">
        <v>11479</v>
      </c>
    </row>
    <row r="8213" spans="2:5" x14ac:dyDescent="0.35">
      <c r="B8213" s="79">
        <v>173</v>
      </c>
      <c r="C8213" s="79" t="s">
        <v>4453</v>
      </c>
      <c r="D8213" t="s">
        <v>493</v>
      </c>
      <c r="E8213" t="s">
        <v>10286</v>
      </c>
    </row>
    <row r="8214" spans="2:5" x14ac:dyDescent="0.35">
      <c r="B8214" s="79">
        <v>173</v>
      </c>
      <c r="C8214" s="79" t="s">
        <v>4453</v>
      </c>
      <c r="D8214" t="s">
        <v>495</v>
      </c>
      <c r="E8214" t="s">
        <v>11480</v>
      </c>
    </row>
    <row r="8215" spans="2:5" x14ac:dyDescent="0.35">
      <c r="B8215" s="79">
        <v>173</v>
      </c>
      <c r="C8215" s="79" t="s">
        <v>4453</v>
      </c>
      <c r="D8215" t="s">
        <v>496</v>
      </c>
      <c r="E8215" t="s">
        <v>11481</v>
      </c>
    </row>
    <row r="8216" spans="2:5" x14ac:dyDescent="0.35">
      <c r="B8216" s="79">
        <v>173</v>
      </c>
      <c r="C8216" s="79" t="s">
        <v>4453</v>
      </c>
      <c r="D8216" t="s">
        <v>497</v>
      </c>
      <c r="E8216" t="s">
        <v>2021</v>
      </c>
    </row>
    <row r="8217" spans="2:5" x14ac:dyDescent="0.35">
      <c r="B8217" s="79">
        <v>173</v>
      </c>
      <c r="C8217" s="79" t="s">
        <v>4453</v>
      </c>
      <c r="D8217" t="s">
        <v>498</v>
      </c>
      <c r="E8217" t="s">
        <v>11482</v>
      </c>
    </row>
    <row r="8218" spans="2:5" x14ac:dyDescent="0.35">
      <c r="B8218" s="79">
        <v>173</v>
      </c>
      <c r="C8218" s="79" t="s">
        <v>4453</v>
      </c>
      <c r="D8218" t="s">
        <v>499</v>
      </c>
      <c r="E8218" t="s">
        <v>11483</v>
      </c>
    </row>
    <row r="8219" spans="2:5" x14ac:dyDescent="0.35">
      <c r="B8219" s="79">
        <v>173</v>
      </c>
      <c r="C8219" s="79" t="s">
        <v>4453</v>
      </c>
      <c r="D8219" t="s">
        <v>501</v>
      </c>
      <c r="E8219" t="s">
        <v>2022</v>
      </c>
    </row>
    <row r="8220" spans="2:5" x14ac:dyDescent="0.35">
      <c r="B8220" s="79">
        <v>173</v>
      </c>
      <c r="C8220" s="79" t="s">
        <v>4453</v>
      </c>
      <c r="D8220" t="s">
        <v>502</v>
      </c>
      <c r="E8220" t="s">
        <v>11484</v>
      </c>
    </row>
    <row r="8221" spans="2:5" x14ac:dyDescent="0.35">
      <c r="B8221" s="79">
        <v>173</v>
      </c>
      <c r="C8221" s="79" t="s">
        <v>4453</v>
      </c>
      <c r="D8221" t="s">
        <v>503</v>
      </c>
      <c r="E8221" t="s">
        <v>11485</v>
      </c>
    </row>
    <row r="8222" spans="2:5" x14ac:dyDescent="0.35">
      <c r="B8222" s="79">
        <v>173</v>
      </c>
      <c r="C8222" s="79" t="s">
        <v>4453</v>
      </c>
      <c r="D8222" t="s">
        <v>504</v>
      </c>
      <c r="E8222" t="s">
        <v>11486</v>
      </c>
    </row>
    <row r="8223" spans="2:5" x14ac:dyDescent="0.35">
      <c r="B8223" s="79">
        <v>173</v>
      </c>
      <c r="C8223" s="79" t="s">
        <v>4453</v>
      </c>
      <c r="D8223" t="s">
        <v>505</v>
      </c>
      <c r="E8223" t="s">
        <v>11487</v>
      </c>
    </row>
    <row r="8224" spans="2:5" x14ac:dyDescent="0.35">
      <c r="B8224" s="79">
        <v>173</v>
      </c>
      <c r="C8224" s="79" t="s">
        <v>4453</v>
      </c>
      <c r="D8224" t="s">
        <v>507</v>
      </c>
      <c r="E8224" t="s">
        <v>11488</v>
      </c>
    </row>
    <row r="8225" spans="2:5" x14ac:dyDescent="0.35">
      <c r="B8225" s="79">
        <v>173</v>
      </c>
      <c r="C8225" s="79" t="s">
        <v>4453</v>
      </c>
      <c r="D8225" t="s">
        <v>508</v>
      </c>
      <c r="E8225" t="s">
        <v>11489</v>
      </c>
    </row>
    <row r="8226" spans="2:5" x14ac:dyDescent="0.35">
      <c r="B8226" s="79">
        <v>173</v>
      </c>
      <c r="C8226" s="79" t="s">
        <v>4453</v>
      </c>
      <c r="D8226" t="s">
        <v>509</v>
      </c>
      <c r="E8226" t="s">
        <v>11490</v>
      </c>
    </row>
    <row r="8227" spans="2:5" x14ac:dyDescent="0.35">
      <c r="B8227" s="79">
        <v>173</v>
      </c>
      <c r="C8227" s="79" t="s">
        <v>4453</v>
      </c>
      <c r="D8227" t="s">
        <v>510</v>
      </c>
      <c r="E8227" t="s">
        <v>11491</v>
      </c>
    </row>
    <row r="8228" spans="2:5" x14ac:dyDescent="0.35">
      <c r="B8228" s="79">
        <v>173</v>
      </c>
      <c r="C8228" s="79" t="s">
        <v>4453</v>
      </c>
      <c r="D8228" t="s">
        <v>512</v>
      </c>
      <c r="E8228" t="s">
        <v>2023</v>
      </c>
    </row>
    <row r="8229" spans="2:5" x14ac:dyDescent="0.35">
      <c r="B8229" s="79">
        <v>173</v>
      </c>
      <c r="C8229" s="79" t="s">
        <v>4453</v>
      </c>
      <c r="D8229" t="s">
        <v>514</v>
      </c>
      <c r="E8229" t="s">
        <v>11492</v>
      </c>
    </row>
    <row r="8230" spans="2:5" x14ac:dyDescent="0.35">
      <c r="B8230" s="79">
        <v>173</v>
      </c>
      <c r="C8230" s="79" t="s">
        <v>4453</v>
      </c>
      <c r="D8230" t="s">
        <v>515</v>
      </c>
      <c r="E8230" t="s">
        <v>11493</v>
      </c>
    </row>
    <row r="8231" spans="2:5" x14ac:dyDescent="0.35">
      <c r="B8231" s="79">
        <v>173</v>
      </c>
      <c r="C8231" s="79" t="s">
        <v>4453</v>
      </c>
      <c r="D8231" t="s">
        <v>517</v>
      </c>
      <c r="E8231" t="s">
        <v>11494</v>
      </c>
    </row>
    <row r="8232" spans="2:5" x14ac:dyDescent="0.35">
      <c r="B8232" s="79">
        <v>173</v>
      </c>
      <c r="C8232" s="79" t="s">
        <v>4453</v>
      </c>
      <c r="D8232" t="s">
        <v>518</v>
      </c>
      <c r="E8232" t="s">
        <v>11495</v>
      </c>
    </row>
    <row r="8233" spans="2:5" x14ac:dyDescent="0.35">
      <c r="B8233" s="79">
        <v>173</v>
      </c>
      <c r="C8233" s="79" t="s">
        <v>4453</v>
      </c>
      <c r="D8233" t="s">
        <v>520</v>
      </c>
      <c r="E8233" t="s">
        <v>11496</v>
      </c>
    </row>
    <row r="8234" spans="2:5" x14ac:dyDescent="0.35">
      <c r="B8234" s="79">
        <v>173</v>
      </c>
      <c r="C8234" s="79" t="s">
        <v>4453</v>
      </c>
      <c r="D8234" t="s">
        <v>521</v>
      </c>
      <c r="E8234" t="s">
        <v>11497</v>
      </c>
    </row>
    <row r="8235" spans="2:5" x14ac:dyDescent="0.35">
      <c r="B8235" s="79">
        <v>173</v>
      </c>
      <c r="C8235" s="79" t="s">
        <v>4453</v>
      </c>
      <c r="D8235" t="s">
        <v>522</v>
      </c>
      <c r="E8235" t="s">
        <v>11498</v>
      </c>
    </row>
    <row r="8236" spans="2:5" x14ac:dyDescent="0.35">
      <c r="B8236" s="79">
        <v>173</v>
      </c>
      <c r="C8236" s="79" t="s">
        <v>4453</v>
      </c>
      <c r="D8236" t="s">
        <v>523</v>
      </c>
      <c r="E8236" t="s">
        <v>2024</v>
      </c>
    </row>
    <row r="8237" spans="2:5" x14ac:dyDescent="0.35">
      <c r="B8237" s="79">
        <v>173</v>
      </c>
      <c r="C8237" s="79" t="s">
        <v>4453</v>
      </c>
      <c r="D8237" t="s">
        <v>525</v>
      </c>
      <c r="E8237" t="s">
        <v>2025</v>
      </c>
    </row>
    <row r="8238" spans="2:5" x14ac:dyDescent="0.35">
      <c r="B8238" s="79">
        <v>173</v>
      </c>
      <c r="C8238" s="79" t="s">
        <v>4453</v>
      </c>
      <c r="D8238" t="s">
        <v>526</v>
      </c>
      <c r="E8238" t="s">
        <v>11499</v>
      </c>
    </row>
    <row r="8239" spans="2:5" x14ac:dyDescent="0.35">
      <c r="B8239" s="79">
        <v>173</v>
      </c>
      <c r="C8239" s="79" t="s">
        <v>4453</v>
      </c>
      <c r="D8239" t="s">
        <v>527</v>
      </c>
      <c r="E8239" t="s">
        <v>11500</v>
      </c>
    </row>
    <row r="8240" spans="2:5" x14ac:dyDescent="0.35">
      <c r="B8240" s="79">
        <v>173</v>
      </c>
      <c r="C8240" s="79" t="s">
        <v>4453</v>
      </c>
      <c r="D8240" t="s">
        <v>529</v>
      </c>
      <c r="E8240" t="s">
        <v>2026</v>
      </c>
    </row>
    <row r="8241" spans="2:5" x14ac:dyDescent="0.35">
      <c r="B8241" s="79">
        <v>173</v>
      </c>
      <c r="C8241" s="79" t="s">
        <v>4453</v>
      </c>
      <c r="D8241" t="s">
        <v>530</v>
      </c>
      <c r="E8241" t="s">
        <v>11501</v>
      </c>
    </row>
    <row r="8242" spans="2:5" x14ac:dyDescent="0.35">
      <c r="B8242" s="79">
        <v>173</v>
      </c>
      <c r="C8242" s="79" t="s">
        <v>4453</v>
      </c>
      <c r="D8242" t="s">
        <v>532</v>
      </c>
      <c r="E8242" t="s">
        <v>2027</v>
      </c>
    </row>
    <row r="8243" spans="2:5" x14ac:dyDescent="0.35">
      <c r="B8243" s="79">
        <v>173</v>
      </c>
      <c r="C8243" s="79" t="s">
        <v>4453</v>
      </c>
      <c r="D8243" t="s">
        <v>533</v>
      </c>
      <c r="E8243" t="s">
        <v>11502</v>
      </c>
    </row>
    <row r="8244" spans="2:5" x14ac:dyDescent="0.35">
      <c r="B8244" s="79">
        <v>173</v>
      </c>
      <c r="C8244" s="79" t="s">
        <v>4453</v>
      </c>
      <c r="D8244" t="s">
        <v>535</v>
      </c>
      <c r="E8244" t="s">
        <v>11503</v>
      </c>
    </row>
    <row r="8245" spans="2:5" x14ac:dyDescent="0.35">
      <c r="B8245" s="79">
        <v>173</v>
      </c>
      <c r="C8245" s="79" t="s">
        <v>4453</v>
      </c>
      <c r="D8245" t="s">
        <v>536</v>
      </c>
      <c r="E8245" t="s">
        <v>2028</v>
      </c>
    </row>
    <row r="8246" spans="2:5" x14ac:dyDescent="0.35">
      <c r="B8246" s="79">
        <v>173</v>
      </c>
      <c r="C8246" s="79" t="s">
        <v>4453</v>
      </c>
      <c r="D8246" t="s">
        <v>537</v>
      </c>
      <c r="E8246" t="s">
        <v>11504</v>
      </c>
    </row>
    <row r="8247" spans="2:5" x14ac:dyDescent="0.35">
      <c r="B8247" s="79">
        <v>173</v>
      </c>
      <c r="C8247" s="79" t="s">
        <v>4453</v>
      </c>
      <c r="D8247" t="s">
        <v>539</v>
      </c>
      <c r="E8247" t="s">
        <v>11505</v>
      </c>
    </row>
    <row r="8248" spans="2:5" x14ac:dyDescent="0.35">
      <c r="B8248" s="79">
        <v>173</v>
      </c>
      <c r="C8248" s="79" t="s">
        <v>4453</v>
      </c>
      <c r="D8248" t="s">
        <v>540</v>
      </c>
      <c r="E8248" t="s">
        <v>11506</v>
      </c>
    </row>
    <row r="8249" spans="2:5" x14ac:dyDescent="0.35">
      <c r="B8249" s="79">
        <v>173</v>
      </c>
      <c r="C8249" s="79" t="s">
        <v>4453</v>
      </c>
      <c r="D8249" t="s">
        <v>541</v>
      </c>
      <c r="E8249" t="s">
        <v>11507</v>
      </c>
    </row>
    <row r="8250" spans="2:5" x14ac:dyDescent="0.35">
      <c r="B8250" s="79">
        <v>173</v>
      </c>
      <c r="C8250" s="79" t="s">
        <v>4453</v>
      </c>
      <c r="D8250" t="s">
        <v>542</v>
      </c>
      <c r="E8250" t="s">
        <v>2029</v>
      </c>
    </row>
    <row r="8251" spans="2:5" x14ac:dyDescent="0.35">
      <c r="B8251" s="79">
        <v>173</v>
      </c>
      <c r="C8251" s="79" t="s">
        <v>4453</v>
      </c>
      <c r="D8251" t="s">
        <v>544</v>
      </c>
      <c r="E8251" t="s">
        <v>11508</v>
      </c>
    </row>
    <row r="8252" spans="2:5" x14ac:dyDescent="0.35">
      <c r="B8252" s="79">
        <v>173</v>
      </c>
      <c r="C8252" s="79" t="s">
        <v>4453</v>
      </c>
      <c r="D8252" t="s">
        <v>545</v>
      </c>
      <c r="E8252" t="s">
        <v>11509</v>
      </c>
    </row>
    <row r="8253" spans="2:5" x14ac:dyDescent="0.35">
      <c r="B8253" s="79">
        <v>173</v>
      </c>
      <c r="C8253" s="79" t="s">
        <v>4453</v>
      </c>
      <c r="D8253" t="s">
        <v>547</v>
      </c>
      <c r="E8253" t="s">
        <v>11510</v>
      </c>
    </row>
    <row r="8254" spans="2:5" x14ac:dyDescent="0.35">
      <c r="B8254" s="79">
        <v>173</v>
      </c>
      <c r="C8254" s="79" t="s">
        <v>4453</v>
      </c>
      <c r="D8254" t="s">
        <v>548</v>
      </c>
      <c r="E8254" t="s">
        <v>2030</v>
      </c>
    </row>
    <row r="8255" spans="2:5" x14ac:dyDescent="0.35">
      <c r="B8255" s="79">
        <v>173</v>
      </c>
      <c r="C8255" s="79" t="s">
        <v>4453</v>
      </c>
      <c r="D8255" t="s">
        <v>549</v>
      </c>
      <c r="E8255" t="s">
        <v>2031</v>
      </c>
    </row>
    <row r="8256" spans="2:5" x14ac:dyDescent="0.35">
      <c r="B8256" s="79">
        <v>173</v>
      </c>
      <c r="C8256" s="79" t="s">
        <v>4453</v>
      </c>
      <c r="D8256" t="s">
        <v>551</v>
      </c>
      <c r="E8256" t="s">
        <v>2032</v>
      </c>
    </row>
    <row r="8257" spans="2:5" x14ac:dyDescent="0.35">
      <c r="B8257" s="79">
        <v>173</v>
      </c>
      <c r="C8257" s="79" t="s">
        <v>4453</v>
      </c>
      <c r="D8257" t="s">
        <v>552</v>
      </c>
      <c r="E8257" t="s">
        <v>11511</v>
      </c>
    </row>
    <row r="8258" spans="2:5" x14ac:dyDescent="0.35">
      <c r="B8258" s="79">
        <v>173</v>
      </c>
      <c r="C8258" s="79" t="s">
        <v>4453</v>
      </c>
      <c r="D8258" t="s">
        <v>553</v>
      </c>
      <c r="E8258" t="s">
        <v>2033</v>
      </c>
    </row>
    <row r="8259" spans="2:5" x14ac:dyDescent="0.35">
      <c r="B8259" s="79">
        <v>173</v>
      </c>
      <c r="C8259" s="79" t="s">
        <v>4453</v>
      </c>
      <c r="D8259" t="s">
        <v>554</v>
      </c>
      <c r="E8259" t="s">
        <v>11512</v>
      </c>
    </row>
    <row r="8260" spans="2:5" x14ac:dyDescent="0.35">
      <c r="B8260" s="79">
        <v>173</v>
      </c>
      <c r="C8260" s="79" t="s">
        <v>4453</v>
      </c>
      <c r="D8260" t="s">
        <v>555</v>
      </c>
      <c r="E8260" t="s">
        <v>11513</v>
      </c>
    </row>
    <row r="8261" spans="2:5" x14ac:dyDescent="0.35">
      <c r="B8261" s="79">
        <v>173</v>
      </c>
      <c r="C8261" s="79" t="s">
        <v>4453</v>
      </c>
      <c r="D8261" t="s">
        <v>556</v>
      </c>
      <c r="E8261" t="s">
        <v>11514</v>
      </c>
    </row>
    <row r="8262" spans="2:5" x14ac:dyDescent="0.35">
      <c r="B8262" s="79">
        <v>173</v>
      </c>
      <c r="C8262" s="79" t="s">
        <v>4453</v>
      </c>
      <c r="D8262" t="s">
        <v>558</v>
      </c>
      <c r="E8262" t="s">
        <v>11515</v>
      </c>
    </row>
    <row r="8263" spans="2:5" x14ac:dyDescent="0.35">
      <c r="B8263" s="79">
        <v>173</v>
      </c>
      <c r="C8263" s="79" t="s">
        <v>4453</v>
      </c>
      <c r="D8263" t="s">
        <v>559</v>
      </c>
      <c r="E8263" t="s">
        <v>11516</v>
      </c>
    </row>
    <row r="8264" spans="2:5" x14ac:dyDescent="0.35">
      <c r="B8264" s="79">
        <v>173</v>
      </c>
      <c r="C8264" s="79" t="s">
        <v>4453</v>
      </c>
      <c r="D8264" t="s">
        <v>560</v>
      </c>
      <c r="E8264" t="s">
        <v>11517</v>
      </c>
    </row>
    <row r="8265" spans="2:5" x14ac:dyDescent="0.35">
      <c r="B8265" s="79">
        <v>173</v>
      </c>
      <c r="C8265" s="79" t="s">
        <v>4453</v>
      </c>
      <c r="D8265" t="s">
        <v>561</v>
      </c>
      <c r="E8265" t="s">
        <v>11518</v>
      </c>
    </row>
    <row r="8266" spans="2:5" x14ac:dyDescent="0.35">
      <c r="B8266" s="79">
        <v>173</v>
      </c>
      <c r="C8266" s="79" t="s">
        <v>4453</v>
      </c>
      <c r="D8266" t="s">
        <v>562</v>
      </c>
      <c r="E8266" t="s">
        <v>11519</v>
      </c>
    </row>
    <row r="8267" spans="2:5" x14ac:dyDescent="0.35">
      <c r="B8267" s="79">
        <v>173</v>
      </c>
      <c r="C8267" s="79" t="s">
        <v>4453</v>
      </c>
      <c r="D8267" t="s">
        <v>563</v>
      </c>
      <c r="E8267" t="s">
        <v>11520</v>
      </c>
    </row>
    <row r="8268" spans="2:5" x14ac:dyDescent="0.35">
      <c r="B8268" s="79">
        <v>173</v>
      </c>
      <c r="C8268" s="79" t="s">
        <v>4453</v>
      </c>
      <c r="D8268" t="s">
        <v>564</v>
      </c>
      <c r="E8268" t="s">
        <v>11521</v>
      </c>
    </row>
    <row r="8269" spans="2:5" x14ac:dyDescent="0.35">
      <c r="B8269" s="79">
        <v>173</v>
      </c>
      <c r="C8269" s="79" t="s">
        <v>4453</v>
      </c>
      <c r="D8269" t="s">
        <v>597</v>
      </c>
      <c r="E8269" t="s">
        <v>11522</v>
      </c>
    </row>
    <row r="8270" spans="2:5" x14ac:dyDescent="0.35">
      <c r="B8270" s="79">
        <v>173</v>
      </c>
      <c r="C8270" s="79" t="s">
        <v>4453</v>
      </c>
      <c r="D8270" t="s">
        <v>910</v>
      </c>
      <c r="E8270" t="s">
        <v>11454</v>
      </c>
    </row>
    <row r="8271" spans="2:5" x14ac:dyDescent="0.35">
      <c r="B8271" s="79">
        <v>173</v>
      </c>
      <c r="C8271" s="79" t="s">
        <v>4453</v>
      </c>
      <c r="D8271" t="s">
        <v>1055</v>
      </c>
      <c r="E8271" t="s">
        <v>11523</v>
      </c>
    </row>
    <row r="8272" spans="2:5" x14ac:dyDescent="0.35">
      <c r="B8272" s="79">
        <v>173</v>
      </c>
      <c r="C8272" s="79" t="s">
        <v>4453</v>
      </c>
      <c r="D8272" t="s">
        <v>1056</v>
      </c>
      <c r="E8272" t="s">
        <v>11524</v>
      </c>
    </row>
    <row r="8273" spans="2:5" x14ac:dyDescent="0.35">
      <c r="B8273" s="79">
        <v>173</v>
      </c>
      <c r="C8273" s="79" t="s">
        <v>4453</v>
      </c>
      <c r="D8273" t="s">
        <v>1249</v>
      </c>
      <c r="E8273" t="s">
        <v>11525</v>
      </c>
    </row>
    <row r="8274" spans="2:5" x14ac:dyDescent="0.35">
      <c r="B8274" s="79">
        <v>173</v>
      </c>
      <c r="C8274" s="79" t="s">
        <v>4453</v>
      </c>
      <c r="D8274" t="s">
        <v>1250</v>
      </c>
      <c r="E8274" t="s">
        <v>11526</v>
      </c>
    </row>
    <row r="8275" spans="2:5" x14ac:dyDescent="0.35">
      <c r="B8275" s="79">
        <v>174</v>
      </c>
      <c r="C8275" s="79" t="s">
        <v>243</v>
      </c>
      <c r="D8275" t="s">
        <v>446</v>
      </c>
      <c r="E8275" t="s">
        <v>2034</v>
      </c>
    </row>
    <row r="8276" spans="2:5" x14ac:dyDescent="0.35">
      <c r="B8276" s="79">
        <v>174</v>
      </c>
      <c r="C8276" s="79" t="s">
        <v>243</v>
      </c>
      <c r="D8276" t="s">
        <v>448</v>
      </c>
      <c r="E8276" t="s">
        <v>11527</v>
      </c>
    </row>
    <row r="8277" spans="2:5" x14ac:dyDescent="0.35">
      <c r="B8277" s="79">
        <v>174</v>
      </c>
      <c r="C8277" s="79" t="s">
        <v>243</v>
      </c>
      <c r="D8277" t="s">
        <v>449</v>
      </c>
      <c r="E8277" t="s">
        <v>11528</v>
      </c>
    </row>
    <row r="8278" spans="2:5" x14ac:dyDescent="0.35">
      <c r="B8278" s="79">
        <v>174</v>
      </c>
      <c r="C8278" s="79" t="s">
        <v>243</v>
      </c>
      <c r="D8278" t="s">
        <v>450</v>
      </c>
      <c r="E8278" t="s">
        <v>11529</v>
      </c>
    </row>
    <row r="8279" spans="2:5" x14ac:dyDescent="0.35">
      <c r="B8279" s="79">
        <v>174</v>
      </c>
      <c r="C8279" s="79" t="s">
        <v>243</v>
      </c>
      <c r="D8279" t="s">
        <v>452</v>
      </c>
      <c r="E8279" t="s">
        <v>2035</v>
      </c>
    </row>
    <row r="8280" spans="2:5" x14ac:dyDescent="0.35">
      <c r="B8280" s="79">
        <v>174</v>
      </c>
      <c r="C8280" s="79" t="s">
        <v>243</v>
      </c>
      <c r="D8280" t="s">
        <v>454</v>
      </c>
      <c r="E8280" t="s">
        <v>11530</v>
      </c>
    </row>
    <row r="8281" spans="2:5" x14ac:dyDescent="0.35">
      <c r="B8281" s="79">
        <v>174</v>
      </c>
      <c r="C8281" s="79" t="s">
        <v>243</v>
      </c>
      <c r="D8281" t="s">
        <v>456</v>
      </c>
      <c r="E8281" t="s">
        <v>2036</v>
      </c>
    </row>
    <row r="8282" spans="2:5" x14ac:dyDescent="0.35">
      <c r="B8282" s="79">
        <v>174</v>
      </c>
      <c r="C8282" s="79" t="s">
        <v>243</v>
      </c>
      <c r="D8282" t="s">
        <v>458</v>
      </c>
      <c r="E8282" t="s">
        <v>11531</v>
      </c>
    </row>
    <row r="8283" spans="2:5" x14ac:dyDescent="0.35">
      <c r="B8283" s="79">
        <v>174</v>
      </c>
      <c r="C8283" s="79" t="s">
        <v>243</v>
      </c>
      <c r="D8283" t="s">
        <v>459</v>
      </c>
      <c r="E8283" t="s">
        <v>2037</v>
      </c>
    </row>
    <row r="8284" spans="2:5" x14ac:dyDescent="0.35">
      <c r="B8284" s="79">
        <v>174</v>
      </c>
      <c r="C8284" s="79" t="s">
        <v>243</v>
      </c>
      <c r="D8284" t="s">
        <v>460</v>
      </c>
      <c r="E8284" t="s">
        <v>11532</v>
      </c>
    </row>
    <row r="8285" spans="2:5" x14ac:dyDescent="0.35">
      <c r="B8285" s="79">
        <v>174</v>
      </c>
      <c r="C8285" s="79" t="s">
        <v>243</v>
      </c>
      <c r="D8285" t="s">
        <v>461</v>
      </c>
      <c r="E8285" t="s">
        <v>11533</v>
      </c>
    </row>
    <row r="8286" spans="2:5" x14ac:dyDescent="0.35">
      <c r="B8286" s="79">
        <v>174</v>
      </c>
      <c r="C8286" s="79" t="s">
        <v>243</v>
      </c>
      <c r="D8286" t="s">
        <v>462</v>
      </c>
      <c r="E8286" t="s">
        <v>2038</v>
      </c>
    </row>
    <row r="8287" spans="2:5" x14ac:dyDescent="0.35">
      <c r="B8287" s="79">
        <v>174</v>
      </c>
      <c r="C8287" s="79" t="s">
        <v>243</v>
      </c>
      <c r="D8287" t="s">
        <v>464</v>
      </c>
      <c r="E8287" t="s">
        <v>11534</v>
      </c>
    </row>
    <row r="8288" spans="2:5" x14ac:dyDescent="0.35">
      <c r="B8288" s="79">
        <v>174</v>
      </c>
      <c r="C8288" s="79" t="s">
        <v>243</v>
      </c>
      <c r="D8288" t="s">
        <v>466</v>
      </c>
      <c r="E8288" t="s">
        <v>11535</v>
      </c>
    </row>
    <row r="8289" spans="2:5" x14ac:dyDescent="0.35">
      <c r="B8289" s="79">
        <v>174</v>
      </c>
      <c r="C8289" s="79" t="s">
        <v>243</v>
      </c>
      <c r="D8289" t="s">
        <v>467</v>
      </c>
      <c r="E8289" t="s">
        <v>11536</v>
      </c>
    </row>
    <row r="8290" spans="2:5" x14ac:dyDescent="0.35">
      <c r="B8290" s="79">
        <v>174</v>
      </c>
      <c r="C8290" s="79" t="s">
        <v>243</v>
      </c>
      <c r="D8290" t="s">
        <v>468</v>
      </c>
      <c r="E8290" t="s">
        <v>11537</v>
      </c>
    </row>
    <row r="8291" spans="2:5" x14ac:dyDescent="0.35">
      <c r="B8291" s="79">
        <v>174</v>
      </c>
      <c r="C8291" s="79" t="s">
        <v>243</v>
      </c>
      <c r="D8291" t="s">
        <v>470</v>
      </c>
      <c r="E8291" t="s">
        <v>11538</v>
      </c>
    </row>
    <row r="8292" spans="2:5" x14ac:dyDescent="0.35">
      <c r="B8292" s="79">
        <v>174</v>
      </c>
      <c r="C8292" s="79" t="s">
        <v>243</v>
      </c>
      <c r="D8292" t="s">
        <v>471</v>
      </c>
      <c r="E8292" t="s">
        <v>11539</v>
      </c>
    </row>
    <row r="8293" spans="2:5" x14ac:dyDescent="0.35">
      <c r="B8293" s="79">
        <v>174</v>
      </c>
      <c r="C8293" s="79" t="s">
        <v>243</v>
      </c>
      <c r="D8293" t="s">
        <v>472</v>
      </c>
      <c r="E8293" t="s">
        <v>11540</v>
      </c>
    </row>
    <row r="8294" spans="2:5" x14ac:dyDescent="0.35">
      <c r="B8294" s="79">
        <v>174</v>
      </c>
      <c r="C8294" s="79" t="s">
        <v>243</v>
      </c>
      <c r="D8294" t="s">
        <v>473</v>
      </c>
      <c r="E8294" t="s">
        <v>2039</v>
      </c>
    </row>
    <row r="8295" spans="2:5" x14ac:dyDescent="0.35">
      <c r="B8295" s="79">
        <v>174</v>
      </c>
      <c r="C8295" s="79" t="s">
        <v>243</v>
      </c>
      <c r="D8295" t="s">
        <v>475</v>
      </c>
      <c r="E8295" t="s">
        <v>11541</v>
      </c>
    </row>
    <row r="8296" spans="2:5" x14ac:dyDescent="0.35">
      <c r="B8296" s="79">
        <v>174</v>
      </c>
      <c r="C8296" s="79" t="s">
        <v>243</v>
      </c>
      <c r="D8296" t="s">
        <v>476</v>
      </c>
      <c r="E8296" t="s">
        <v>11542</v>
      </c>
    </row>
    <row r="8297" spans="2:5" x14ac:dyDescent="0.35">
      <c r="B8297" s="79">
        <v>174</v>
      </c>
      <c r="C8297" s="79" t="s">
        <v>243</v>
      </c>
      <c r="D8297" t="s">
        <v>477</v>
      </c>
      <c r="E8297" t="s">
        <v>11543</v>
      </c>
    </row>
    <row r="8298" spans="2:5" x14ac:dyDescent="0.35">
      <c r="B8298" s="79">
        <v>174</v>
      </c>
      <c r="C8298" s="79" t="s">
        <v>243</v>
      </c>
      <c r="D8298" t="s">
        <v>479</v>
      </c>
      <c r="E8298" t="s">
        <v>11544</v>
      </c>
    </row>
    <row r="8299" spans="2:5" x14ac:dyDescent="0.35">
      <c r="B8299" s="79">
        <v>174</v>
      </c>
      <c r="C8299" s="79" t="s">
        <v>243</v>
      </c>
      <c r="D8299" t="s">
        <v>481</v>
      </c>
      <c r="E8299" t="s">
        <v>11545</v>
      </c>
    </row>
    <row r="8300" spans="2:5" x14ac:dyDescent="0.35">
      <c r="B8300" s="79">
        <v>174</v>
      </c>
      <c r="C8300" s="79" t="s">
        <v>243</v>
      </c>
      <c r="D8300" t="s">
        <v>482</v>
      </c>
      <c r="E8300" t="s">
        <v>2040</v>
      </c>
    </row>
    <row r="8301" spans="2:5" x14ac:dyDescent="0.35">
      <c r="B8301" s="79">
        <v>174</v>
      </c>
      <c r="C8301" s="79" t="s">
        <v>243</v>
      </c>
      <c r="D8301" t="s">
        <v>483</v>
      </c>
      <c r="E8301" t="s">
        <v>11546</v>
      </c>
    </row>
    <row r="8302" spans="2:5" x14ac:dyDescent="0.35">
      <c r="B8302" s="79">
        <v>174</v>
      </c>
      <c r="C8302" s="79" t="s">
        <v>243</v>
      </c>
      <c r="D8302" t="s">
        <v>484</v>
      </c>
      <c r="E8302" t="s">
        <v>2041</v>
      </c>
    </row>
    <row r="8303" spans="2:5" x14ac:dyDescent="0.35">
      <c r="B8303" s="79">
        <v>174</v>
      </c>
      <c r="C8303" s="79" t="s">
        <v>243</v>
      </c>
      <c r="D8303" t="s">
        <v>485</v>
      </c>
      <c r="E8303" t="s">
        <v>11547</v>
      </c>
    </row>
    <row r="8304" spans="2:5" x14ac:dyDescent="0.35">
      <c r="B8304" s="79">
        <v>174</v>
      </c>
      <c r="C8304" s="79" t="s">
        <v>243</v>
      </c>
      <c r="D8304" t="s">
        <v>487</v>
      </c>
      <c r="E8304" t="s">
        <v>11548</v>
      </c>
    </row>
    <row r="8305" spans="2:5" x14ac:dyDescent="0.35">
      <c r="B8305" s="79">
        <v>174</v>
      </c>
      <c r="C8305" s="79" t="s">
        <v>243</v>
      </c>
      <c r="D8305" t="s">
        <v>489</v>
      </c>
      <c r="E8305" t="s">
        <v>11549</v>
      </c>
    </row>
    <row r="8306" spans="2:5" x14ac:dyDescent="0.35">
      <c r="B8306" s="79">
        <v>174</v>
      </c>
      <c r="C8306" s="79" t="s">
        <v>243</v>
      </c>
      <c r="D8306" t="s">
        <v>490</v>
      </c>
      <c r="E8306" t="s">
        <v>11550</v>
      </c>
    </row>
    <row r="8307" spans="2:5" x14ac:dyDescent="0.35">
      <c r="B8307" s="79">
        <v>174</v>
      </c>
      <c r="C8307" s="79" t="s">
        <v>243</v>
      </c>
      <c r="D8307" t="s">
        <v>491</v>
      </c>
      <c r="E8307" t="s">
        <v>11551</v>
      </c>
    </row>
    <row r="8308" spans="2:5" x14ac:dyDescent="0.35">
      <c r="B8308" s="79">
        <v>174</v>
      </c>
      <c r="C8308" s="79" t="s">
        <v>243</v>
      </c>
      <c r="D8308" t="s">
        <v>493</v>
      </c>
      <c r="E8308" t="s">
        <v>11552</v>
      </c>
    </row>
    <row r="8309" spans="2:5" x14ac:dyDescent="0.35">
      <c r="B8309" s="79">
        <v>174</v>
      </c>
      <c r="C8309" s="79" t="s">
        <v>243</v>
      </c>
      <c r="D8309" t="s">
        <v>495</v>
      </c>
      <c r="E8309" t="s">
        <v>11553</v>
      </c>
    </row>
    <row r="8310" spans="2:5" x14ac:dyDescent="0.35">
      <c r="B8310" s="79">
        <v>174</v>
      </c>
      <c r="C8310" s="79" t="s">
        <v>243</v>
      </c>
      <c r="D8310" t="s">
        <v>496</v>
      </c>
      <c r="E8310" t="s">
        <v>11554</v>
      </c>
    </row>
    <row r="8311" spans="2:5" x14ac:dyDescent="0.35">
      <c r="B8311" s="79">
        <v>174</v>
      </c>
      <c r="C8311" s="79" t="s">
        <v>243</v>
      </c>
      <c r="D8311" t="s">
        <v>497</v>
      </c>
      <c r="E8311" t="s">
        <v>11555</v>
      </c>
    </row>
    <row r="8312" spans="2:5" x14ac:dyDescent="0.35">
      <c r="B8312" s="79">
        <v>174</v>
      </c>
      <c r="C8312" s="79" t="s">
        <v>243</v>
      </c>
      <c r="D8312" t="s">
        <v>498</v>
      </c>
      <c r="E8312" t="s">
        <v>11556</v>
      </c>
    </row>
    <row r="8313" spans="2:5" x14ac:dyDescent="0.35">
      <c r="B8313" s="79">
        <v>174</v>
      </c>
      <c r="C8313" s="79" t="s">
        <v>243</v>
      </c>
      <c r="D8313" t="s">
        <v>499</v>
      </c>
      <c r="E8313" t="s">
        <v>11557</v>
      </c>
    </row>
    <row r="8314" spans="2:5" x14ac:dyDescent="0.35">
      <c r="B8314" s="79">
        <v>174</v>
      </c>
      <c r="C8314" s="79" t="s">
        <v>243</v>
      </c>
      <c r="D8314" t="s">
        <v>501</v>
      </c>
      <c r="E8314" t="s">
        <v>11558</v>
      </c>
    </row>
    <row r="8315" spans="2:5" x14ac:dyDescent="0.35">
      <c r="B8315" s="79">
        <v>174</v>
      </c>
      <c r="C8315" s="79" t="s">
        <v>243</v>
      </c>
      <c r="D8315" t="s">
        <v>502</v>
      </c>
      <c r="E8315" t="s">
        <v>11559</v>
      </c>
    </row>
    <row r="8316" spans="2:5" x14ac:dyDescent="0.35">
      <c r="B8316" s="79">
        <v>174</v>
      </c>
      <c r="C8316" s="79" t="s">
        <v>243</v>
      </c>
      <c r="D8316" t="s">
        <v>503</v>
      </c>
      <c r="E8316" t="s">
        <v>11560</v>
      </c>
    </row>
    <row r="8317" spans="2:5" x14ac:dyDescent="0.35">
      <c r="B8317" s="79">
        <v>174</v>
      </c>
      <c r="C8317" s="79" t="s">
        <v>243</v>
      </c>
      <c r="D8317" t="s">
        <v>504</v>
      </c>
      <c r="E8317" t="s">
        <v>2042</v>
      </c>
    </row>
    <row r="8318" spans="2:5" x14ac:dyDescent="0.35">
      <c r="B8318" s="79">
        <v>174</v>
      </c>
      <c r="C8318" s="79" t="s">
        <v>243</v>
      </c>
      <c r="D8318" t="s">
        <v>505</v>
      </c>
      <c r="E8318" t="s">
        <v>11561</v>
      </c>
    </row>
    <row r="8319" spans="2:5" x14ac:dyDescent="0.35">
      <c r="B8319" s="79">
        <v>174</v>
      </c>
      <c r="C8319" s="79" t="s">
        <v>243</v>
      </c>
      <c r="D8319" t="s">
        <v>507</v>
      </c>
      <c r="E8319" t="s">
        <v>11562</v>
      </c>
    </row>
    <row r="8320" spans="2:5" x14ac:dyDescent="0.35">
      <c r="B8320" s="79">
        <v>174</v>
      </c>
      <c r="C8320" s="79" t="s">
        <v>243</v>
      </c>
      <c r="D8320" t="s">
        <v>508</v>
      </c>
      <c r="E8320" t="s">
        <v>11563</v>
      </c>
    </row>
    <row r="8321" spans="2:5" x14ac:dyDescent="0.35">
      <c r="B8321" s="79">
        <v>174</v>
      </c>
      <c r="C8321" s="79" t="s">
        <v>243</v>
      </c>
      <c r="D8321" t="s">
        <v>509</v>
      </c>
      <c r="E8321" t="s">
        <v>2043</v>
      </c>
    </row>
    <row r="8322" spans="2:5" x14ac:dyDescent="0.35">
      <c r="B8322" s="79">
        <v>174</v>
      </c>
      <c r="C8322" s="79" t="s">
        <v>243</v>
      </c>
      <c r="D8322" t="s">
        <v>510</v>
      </c>
      <c r="E8322" t="s">
        <v>11564</v>
      </c>
    </row>
    <row r="8323" spans="2:5" x14ac:dyDescent="0.35">
      <c r="B8323" s="79">
        <v>174</v>
      </c>
      <c r="C8323" s="79" t="s">
        <v>243</v>
      </c>
      <c r="D8323" t="s">
        <v>512</v>
      </c>
      <c r="E8323" t="s">
        <v>2044</v>
      </c>
    </row>
    <row r="8324" spans="2:5" x14ac:dyDescent="0.35">
      <c r="B8324" s="79">
        <v>174</v>
      </c>
      <c r="C8324" s="79" t="s">
        <v>243</v>
      </c>
      <c r="D8324" t="s">
        <v>514</v>
      </c>
      <c r="E8324" t="s">
        <v>11565</v>
      </c>
    </row>
    <row r="8325" spans="2:5" x14ac:dyDescent="0.35">
      <c r="B8325" s="79">
        <v>174</v>
      </c>
      <c r="C8325" s="79" t="s">
        <v>243</v>
      </c>
      <c r="D8325" t="s">
        <v>515</v>
      </c>
      <c r="E8325" t="s">
        <v>11566</v>
      </c>
    </row>
    <row r="8326" spans="2:5" x14ac:dyDescent="0.35">
      <c r="B8326" s="79">
        <v>174</v>
      </c>
      <c r="C8326" s="79" t="s">
        <v>243</v>
      </c>
      <c r="D8326" t="s">
        <v>517</v>
      </c>
      <c r="E8326" t="s">
        <v>11567</v>
      </c>
    </row>
    <row r="8327" spans="2:5" x14ac:dyDescent="0.35">
      <c r="B8327" s="79">
        <v>174</v>
      </c>
      <c r="C8327" s="79" t="s">
        <v>243</v>
      </c>
      <c r="D8327" t="s">
        <v>518</v>
      </c>
      <c r="E8327" t="s">
        <v>11568</v>
      </c>
    </row>
    <row r="8328" spans="2:5" x14ac:dyDescent="0.35">
      <c r="B8328" s="79">
        <v>174</v>
      </c>
      <c r="C8328" s="79" t="s">
        <v>243</v>
      </c>
      <c r="D8328" t="s">
        <v>520</v>
      </c>
      <c r="E8328" t="s">
        <v>11569</v>
      </c>
    </row>
    <row r="8329" spans="2:5" x14ac:dyDescent="0.35">
      <c r="B8329" s="79">
        <v>174</v>
      </c>
      <c r="C8329" s="79" t="s">
        <v>243</v>
      </c>
      <c r="D8329" t="s">
        <v>521</v>
      </c>
      <c r="E8329" t="s">
        <v>11570</v>
      </c>
    </row>
    <row r="8330" spans="2:5" x14ac:dyDescent="0.35">
      <c r="B8330" s="79">
        <v>174</v>
      </c>
      <c r="C8330" s="79" t="s">
        <v>243</v>
      </c>
      <c r="D8330" t="s">
        <v>522</v>
      </c>
      <c r="E8330" t="s">
        <v>11571</v>
      </c>
    </row>
    <row r="8331" spans="2:5" x14ac:dyDescent="0.35">
      <c r="B8331" s="79">
        <v>174</v>
      </c>
      <c r="C8331" s="79" t="s">
        <v>243</v>
      </c>
      <c r="D8331" t="s">
        <v>523</v>
      </c>
      <c r="E8331" t="s">
        <v>11572</v>
      </c>
    </row>
    <row r="8332" spans="2:5" x14ac:dyDescent="0.35">
      <c r="B8332" s="79">
        <v>174</v>
      </c>
      <c r="C8332" s="79" t="s">
        <v>243</v>
      </c>
      <c r="D8332" t="s">
        <v>525</v>
      </c>
      <c r="E8332" t="s">
        <v>2045</v>
      </c>
    </row>
    <row r="8333" spans="2:5" x14ac:dyDescent="0.35">
      <c r="B8333" s="79">
        <v>174</v>
      </c>
      <c r="C8333" s="79" t="s">
        <v>243</v>
      </c>
      <c r="D8333" t="s">
        <v>526</v>
      </c>
      <c r="E8333" t="s">
        <v>2046</v>
      </c>
    </row>
    <row r="8334" spans="2:5" x14ac:dyDescent="0.35">
      <c r="B8334" s="79">
        <v>174</v>
      </c>
      <c r="C8334" s="79" t="s">
        <v>243</v>
      </c>
      <c r="D8334" t="s">
        <v>527</v>
      </c>
      <c r="E8334" t="s">
        <v>11573</v>
      </c>
    </row>
    <row r="8335" spans="2:5" x14ac:dyDescent="0.35">
      <c r="B8335" s="79">
        <v>174</v>
      </c>
      <c r="C8335" s="79" t="s">
        <v>243</v>
      </c>
      <c r="D8335" t="s">
        <v>529</v>
      </c>
      <c r="E8335" t="s">
        <v>2047</v>
      </c>
    </row>
    <row r="8336" spans="2:5" x14ac:dyDescent="0.35">
      <c r="B8336" s="79">
        <v>174</v>
      </c>
      <c r="C8336" s="79" t="s">
        <v>243</v>
      </c>
      <c r="D8336" t="s">
        <v>530</v>
      </c>
      <c r="E8336" t="s">
        <v>11574</v>
      </c>
    </row>
    <row r="8337" spans="2:5" x14ac:dyDescent="0.35">
      <c r="B8337" s="79">
        <v>174</v>
      </c>
      <c r="C8337" s="79" t="s">
        <v>243</v>
      </c>
      <c r="D8337" t="s">
        <v>532</v>
      </c>
      <c r="E8337" t="s">
        <v>11575</v>
      </c>
    </row>
    <row r="8338" spans="2:5" x14ac:dyDescent="0.35">
      <c r="B8338" s="79">
        <v>174</v>
      </c>
      <c r="C8338" s="79" t="s">
        <v>243</v>
      </c>
      <c r="D8338" t="s">
        <v>533</v>
      </c>
      <c r="E8338" t="s">
        <v>11576</v>
      </c>
    </row>
    <row r="8339" spans="2:5" x14ac:dyDescent="0.35">
      <c r="B8339" s="79">
        <v>174</v>
      </c>
      <c r="C8339" s="79" t="s">
        <v>243</v>
      </c>
      <c r="D8339" t="s">
        <v>535</v>
      </c>
      <c r="E8339" t="s">
        <v>11577</v>
      </c>
    </row>
    <row r="8340" spans="2:5" x14ac:dyDescent="0.35">
      <c r="B8340" s="79">
        <v>174</v>
      </c>
      <c r="C8340" s="79" t="s">
        <v>243</v>
      </c>
      <c r="D8340" t="s">
        <v>536</v>
      </c>
      <c r="E8340" t="s">
        <v>11578</v>
      </c>
    </row>
    <row r="8341" spans="2:5" x14ac:dyDescent="0.35">
      <c r="B8341" s="79">
        <v>174</v>
      </c>
      <c r="C8341" s="79" t="s">
        <v>243</v>
      </c>
      <c r="D8341" t="s">
        <v>537</v>
      </c>
      <c r="E8341" t="s">
        <v>11579</v>
      </c>
    </row>
    <row r="8342" spans="2:5" x14ac:dyDescent="0.35">
      <c r="B8342" s="79">
        <v>174</v>
      </c>
      <c r="C8342" s="79" t="s">
        <v>243</v>
      </c>
      <c r="D8342" t="s">
        <v>539</v>
      </c>
      <c r="E8342" t="s">
        <v>11580</v>
      </c>
    </row>
    <row r="8343" spans="2:5" x14ac:dyDescent="0.35">
      <c r="B8343" s="79">
        <v>174</v>
      </c>
      <c r="C8343" s="79" t="s">
        <v>243</v>
      </c>
      <c r="D8343" t="s">
        <v>540</v>
      </c>
      <c r="E8343" t="s">
        <v>11581</v>
      </c>
    </row>
    <row r="8344" spans="2:5" x14ac:dyDescent="0.35">
      <c r="B8344" s="79">
        <v>174</v>
      </c>
      <c r="C8344" s="79" t="s">
        <v>243</v>
      </c>
      <c r="D8344" t="s">
        <v>541</v>
      </c>
      <c r="E8344" t="s">
        <v>11582</v>
      </c>
    </row>
    <row r="8345" spans="2:5" x14ac:dyDescent="0.35">
      <c r="B8345" s="79">
        <v>174</v>
      </c>
      <c r="C8345" s="79" t="s">
        <v>243</v>
      </c>
      <c r="D8345" t="s">
        <v>542</v>
      </c>
      <c r="E8345" t="s">
        <v>11583</v>
      </c>
    </row>
    <row r="8346" spans="2:5" x14ac:dyDescent="0.35">
      <c r="B8346" s="79">
        <v>174</v>
      </c>
      <c r="C8346" s="79" t="s">
        <v>243</v>
      </c>
      <c r="D8346" t="s">
        <v>544</v>
      </c>
      <c r="E8346" t="s">
        <v>11584</v>
      </c>
    </row>
    <row r="8347" spans="2:5" x14ac:dyDescent="0.35">
      <c r="B8347" s="79">
        <v>174</v>
      </c>
      <c r="C8347" s="79" t="s">
        <v>243</v>
      </c>
      <c r="D8347" t="s">
        <v>545</v>
      </c>
      <c r="E8347" t="s">
        <v>11585</v>
      </c>
    </row>
    <row r="8348" spans="2:5" x14ac:dyDescent="0.35">
      <c r="B8348" s="79">
        <v>174</v>
      </c>
      <c r="C8348" s="79" t="s">
        <v>243</v>
      </c>
      <c r="D8348" t="s">
        <v>547</v>
      </c>
      <c r="E8348" t="s">
        <v>11586</v>
      </c>
    </row>
    <row r="8349" spans="2:5" x14ac:dyDescent="0.35">
      <c r="B8349" s="79">
        <v>174</v>
      </c>
      <c r="C8349" s="79" t="s">
        <v>243</v>
      </c>
      <c r="D8349" t="s">
        <v>548</v>
      </c>
      <c r="E8349" t="s">
        <v>11587</v>
      </c>
    </row>
    <row r="8350" spans="2:5" x14ac:dyDescent="0.35">
      <c r="B8350" s="79">
        <v>174</v>
      </c>
      <c r="C8350" s="79" t="s">
        <v>243</v>
      </c>
      <c r="D8350" t="s">
        <v>549</v>
      </c>
      <c r="E8350" t="s">
        <v>11588</v>
      </c>
    </row>
    <row r="8351" spans="2:5" x14ac:dyDescent="0.35">
      <c r="B8351" s="79">
        <v>174</v>
      </c>
      <c r="C8351" s="79" t="s">
        <v>243</v>
      </c>
      <c r="D8351" t="s">
        <v>551</v>
      </c>
      <c r="E8351" t="s">
        <v>11589</v>
      </c>
    </row>
    <row r="8352" spans="2:5" x14ac:dyDescent="0.35">
      <c r="B8352" s="79">
        <v>174</v>
      </c>
      <c r="C8352" s="79" t="s">
        <v>243</v>
      </c>
      <c r="D8352" t="s">
        <v>552</v>
      </c>
      <c r="E8352" t="s">
        <v>11590</v>
      </c>
    </row>
    <row r="8353" spans="2:5" x14ac:dyDescent="0.35">
      <c r="B8353" s="79">
        <v>174</v>
      </c>
      <c r="C8353" s="79" t="s">
        <v>243</v>
      </c>
      <c r="D8353" t="s">
        <v>553</v>
      </c>
      <c r="E8353" t="s">
        <v>2048</v>
      </c>
    </row>
    <row r="8354" spans="2:5" x14ac:dyDescent="0.35">
      <c r="B8354" s="79">
        <v>174</v>
      </c>
      <c r="C8354" s="79" t="s">
        <v>243</v>
      </c>
      <c r="D8354" t="s">
        <v>554</v>
      </c>
      <c r="E8354" t="s">
        <v>11591</v>
      </c>
    </row>
    <row r="8355" spans="2:5" x14ac:dyDescent="0.35">
      <c r="B8355" s="79">
        <v>174</v>
      </c>
      <c r="C8355" s="79" t="s">
        <v>243</v>
      </c>
      <c r="D8355" t="s">
        <v>555</v>
      </c>
      <c r="E8355" t="s">
        <v>11592</v>
      </c>
    </row>
    <row r="8356" spans="2:5" x14ac:dyDescent="0.35">
      <c r="B8356" s="79">
        <v>174</v>
      </c>
      <c r="C8356" s="79" t="s">
        <v>243</v>
      </c>
      <c r="D8356" t="s">
        <v>556</v>
      </c>
      <c r="E8356" t="s">
        <v>11593</v>
      </c>
    </row>
    <row r="8357" spans="2:5" x14ac:dyDescent="0.35">
      <c r="B8357" s="79">
        <v>174</v>
      </c>
      <c r="C8357" s="79" t="s">
        <v>243</v>
      </c>
      <c r="D8357" t="s">
        <v>558</v>
      </c>
      <c r="E8357" t="s">
        <v>11594</v>
      </c>
    </row>
    <row r="8358" spans="2:5" x14ac:dyDescent="0.35">
      <c r="B8358" s="79">
        <v>174</v>
      </c>
      <c r="C8358" s="79" t="s">
        <v>243</v>
      </c>
      <c r="D8358" t="s">
        <v>559</v>
      </c>
      <c r="E8358" t="s">
        <v>2049</v>
      </c>
    </row>
    <row r="8359" spans="2:5" x14ac:dyDescent="0.35">
      <c r="B8359" s="79">
        <v>174</v>
      </c>
      <c r="C8359" s="79" t="s">
        <v>243</v>
      </c>
      <c r="D8359" t="s">
        <v>560</v>
      </c>
      <c r="E8359" t="s">
        <v>2050</v>
      </c>
    </row>
    <row r="8360" spans="2:5" x14ac:dyDescent="0.35">
      <c r="B8360" s="79">
        <v>174</v>
      </c>
      <c r="C8360" s="79" t="s">
        <v>243</v>
      </c>
      <c r="D8360" t="s">
        <v>561</v>
      </c>
      <c r="E8360" t="s">
        <v>11595</v>
      </c>
    </row>
    <row r="8361" spans="2:5" x14ac:dyDescent="0.35">
      <c r="B8361" s="79">
        <v>174</v>
      </c>
      <c r="C8361" s="79" t="s">
        <v>243</v>
      </c>
      <c r="D8361" t="s">
        <v>562</v>
      </c>
      <c r="E8361" t="s">
        <v>11596</v>
      </c>
    </row>
    <row r="8362" spans="2:5" x14ac:dyDescent="0.35">
      <c r="B8362" s="79">
        <v>174</v>
      </c>
      <c r="C8362" s="79" t="s">
        <v>243</v>
      </c>
      <c r="D8362" t="s">
        <v>563</v>
      </c>
      <c r="E8362" t="s">
        <v>11597</v>
      </c>
    </row>
    <row r="8363" spans="2:5" x14ac:dyDescent="0.35">
      <c r="B8363" s="79">
        <v>174</v>
      </c>
      <c r="C8363" s="79" t="s">
        <v>243</v>
      </c>
      <c r="D8363" t="s">
        <v>564</v>
      </c>
      <c r="E8363" t="s">
        <v>11598</v>
      </c>
    </row>
    <row r="8364" spans="2:5" x14ac:dyDescent="0.35">
      <c r="B8364" s="79">
        <v>174</v>
      </c>
      <c r="C8364" s="79" t="s">
        <v>243</v>
      </c>
      <c r="D8364" t="s">
        <v>597</v>
      </c>
      <c r="E8364" t="s">
        <v>11599</v>
      </c>
    </row>
    <row r="8365" spans="2:5" x14ac:dyDescent="0.35">
      <c r="B8365" s="79">
        <v>174</v>
      </c>
      <c r="C8365" s="79" t="s">
        <v>243</v>
      </c>
      <c r="D8365" t="s">
        <v>598</v>
      </c>
      <c r="E8365" t="s">
        <v>11600</v>
      </c>
    </row>
    <row r="8366" spans="2:5" x14ac:dyDescent="0.35">
      <c r="B8366" s="79">
        <v>174</v>
      </c>
      <c r="C8366" s="79" t="s">
        <v>243</v>
      </c>
      <c r="D8366" t="s">
        <v>599</v>
      </c>
      <c r="E8366" t="s">
        <v>5020</v>
      </c>
    </row>
    <row r="8367" spans="2:5" x14ac:dyDescent="0.35">
      <c r="B8367" s="79">
        <v>174</v>
      </c>
      <c r="C8367" s="79" t="s">
        <v>243</v>
      </c>
      <c r="D8367" t="s">
        <v>600</v>
      </c>
      <c r="E8367" t="s">
        <v>11601</v>
      </c>
    </row>
    <row r="8368" spans="2:5" x14ac:dyDescent="0.35">
      <c r="B8368" s="79">
        <v>174</v>
      </c>
      <c r="C8368" s="79" t="s">
        <v>243</v>
      </c>
      <c r="D8368" t="s">
        <v>601</v>
      </c>
      <c r="E8368" t="s">
        <v>11602</v>
      </c>
    </row>
    <row r="8369" spans="2:5" x14ac:dyDescent="0.35">
      <c r="B8369" s="79">
        <v>174</v>
      </c>
      <c r="C8369" s="79" t="s">
        <v>243</v>
      </c>
      <c r="D8369" t="s">
        <v>667</v>
      </c>
      <c r="E8369" t="s">
        <v>11603</v>
      </c>
    </row>
    <row r="8370" spans="2:5" x14ac:dyDescent="0.35">
      <c r="B8370" s="79">
        <v>174</v>
      </c>
      <c r="C8370" s="79" t="s">
        <v>243</v>
      </c>
      <c r="D8370" t="s">
        <v>668</v>
      </c>
      <c r="E8370" t="s">
        <v>11604</v>
      </c>
    </row>
    <row r="8371" spans="2:5" x14ac:dyDescent="0.35">
      <c r="B8371" s="79">
        <v>174</v>
      </c>
      <c r="C8371" s="79" t="s">
        <v>243</v>
      </c>
      <c r="D8371" t="s">
        <v>669</v>
      </c>
      <c r="E8371" t="s">
        <v>11605</v>
      </c>
    </row>
    <row r="8372" spans="2:5" x14ac:dyDescent="0.35">
      <c r="B8372" s="79">
        <v>174</v>
      </c>
      <c r="C8372" s="79" t="s">
        <v>243</v>
      </c>
      <c r="D8372" t="s">
        <v>670</v>
      </c>
      <c r="E8372" t="s">
        <v>11606</v>
      </c>
    </row>
    <row r="8373" spans="2:5" x14ac:dyDescent="0.35">
      <c r="B8373" s="79">
        <v>174</v>
      </c>
      <c r="C8373" s="79" t="s">
        <v>243</v>
      </c>
      <c r="D8373" t="s">
        <v>671</v>
      </c>
      <c r="E8373" t="s">
        <v>11607</v>
      </c>
    </row>
    <row r="8374" spans="2:5" x14ac:dyDescent="0.35">
      <c r="B8374" s="79">
        <v>174</v>
      </c>
      <c r="C8374" s="79" t="s">
        <v>243</v>
      </c>
      <c r="D8374" t="s">
        <v>910</v>
      </c>
      <c r="E8374" t="s">
        <v>11608</v>
      </c>
    </row>
    <row r="8375" spans="2:5" x14ac:dyDescent="0.35">
      <c r="B8375" s="79">
        <v>174</v>
      </c>
      <c r="C8375" s="79" t="s">
        <v>243</v>
      </c>
      <c r="D8375" t="s">
        <v>1055</v>
      </c>
      <c r="E8375" t="s">
        <v>11609</v>
      </c>
    </row>
    <row r="8376" spans="2:5" x14ac:dyDescent="0.35">
      <c r="B8376" s="79">
        <v>174</v>
      </c>
      <c r="C8376" s="79" t="s">
        <v>243</v>
      </c>
      <c r="D8376" t="s">
        <v>1056</v>
      </c>
      <c r="E8376" t="s">
        <v>11454</v>
      </c>
    </row>
    <row r="8377" spans="2:5" x14ac:dyDescent="0.35">
      <c r="B8377" s="79">
        <v>175</v>
      </c>
      <c r="C8377" s="79" t="s">
        <v>4457</v>
      </c>
      <c r="D8377" t="s">
        <v>2051</v>
      </c>
      <c r="E8377" t="s">
        <v>2052</v>
      </c>
    </row>
    <row r="8378" spans="2:5" x14ac:dyDescent="0.35">
      <c r="B8378" s="79">
        <v>175</v>
      </c>
      <c r="C8378" s="79" t="s">
        <v>4457</v>
      </c>
      <c r="D8378" t="s">
        <v>1840</v>
      </c>
      <c r="E8378" t="s">
        <v>2053</v>
      </c>
    </row>
    <row r="8379" spans="2:5" x14ac:dyDescent="0.35">
      <c r="B8379" s="79">
        <v>175</v>
      </c>
      <c r="C8379" s="79" t="s">
        <v>4457</v>
      </c>
      <c r="D8379" t="s">
        <v>448</v>
      </c>
      <c r="E8379" t="s">
        <v>2054</v>
      </c>
    </row>
    <row r="8380" spans="2:5" x14ac:dyDescent="0.35">
      <c r="B8380" s="79">
        <v>175</v>
      </c>
      <c r="C8380" s="79" t="s">
        <v>4457</v>
      </c>
      <c r="D8380" t="s">
        <v>449</v>
      </c>
      <c r="E8380" t="s">
        <v>11610</v>
      </c>
    </row>
    <row r="8381" spans="2:5" x14ac:dyDescent="0.35">
      <c r="B8381" s="79">
        <v>175</v>
      </c>
      <c r="C8381" s="79" t="s">
        <v>4457</v>
      </c>
      <c r="D8381" t="s">
        <v>450</v>
      </c>
      <c r="E8381" t="s">
        <v>11611</v>
      </c>
    </row>
    <row r="8382" spans="2:5" x14ac:dyDescent="0.35">
      <c r="B8382" s="79">
        <v>175</v>
      </c>
      <c r="C8382" s="79" t="s">
        <v>4457</v>
      </c>
      <c r="D8382" t="s">
        <v>452</v>
      </c>
      <c r="E8382" t="s">
        <v>11612</v>
      </c>
    </row>
    <row r="8383" spans="2:5" x14ac:dyDescent="0.35">
      <c r="B8383" s="79">
        <v>175</v>
      </c>
      <c r="C8383" s="79" t="s">
        <v>4457</v>
      </c>
      <c r="D8383" t="s">
        <v>454</v>
      </c>
      <c r="E8383" t="s">
        <v>11613</v>
      </c>
    </row>
    <row r="8384" spans="2:5" x14ac:dyDescent="0.35">
      <c r="B8384" s="79">
        <v>175</v>
      </c>
      <c r="C8384" s="79" t="s">
        <v>4457</v>
      </c>
      <c r="D8384" t="s">
        <v>456</v>
      </c>
      <c r="E8384" t="s">
        <v>11614</v>
      </c>
    </row>
    <row r="8385" spans="2:5" x14ac:dyDescent="0.35">
      <c r="B8385" s="79">
        <v>175</v>
      </c>
      <c r="C8385" s="79" t="s">
        <v>4457</v>
      </c>
      <c r="D8385" t="s">
        <v>458</v>
      </c>
      <c r="E8385" t="s">
        <v>11615</v>
      </c>
    </row>
    <row r="8386" spans="2:5" x14ac:dyDescent="0.35">
      <c r="B8386" s="79">
        <v>175</v>
      </c>
      <c r="C8386" s="79" t="s">
        <v>4457</v>
      </c>
      <c r="D8386" t="s">
        <v>459</v>
      </c>
      <c r="E8386" t="s">
        <v>2055</v>
      </c>
    </row>
    <row r="8387" spans="2:5" x14ac:dyDescent="0.35">
      <c r="B8387" s="79">
        <v>175</v>
      </c>
      <c r="C8387" s="79" t="s">
        <v>4457</v>
      </c>
      <c r="D8387" t="s">
        <v>460</v>
      </c>
      <c r="E8387" t="s">
        <v>2056</v>
      </c>
    </row>
    <row r="8388" spans="2:5" x14ac:dyDescent="0.35">
      <c r="B8388" s="79">
        <v>175</v>
      </c>
      <c r="C8388" s="79" t="s">
        <v>4457</v>
      </c>
      <c r="D8388" t="s">
        <v>461</v>
      </c>
      <c r="E8388" t="s">
        <v>11616</v>
      </c>
    </row>
    <row r="8389" spans="2:5" x14ac:dyDescent="0.35">
      <c r="B8389" s="79">
        <v>175</v>
      </c>
      <c r="C8389" s="79" t="s">
        <v>4457</v>
      </c>
      <c r="D8389" t="s">
        <v>462</v>
      </c>
      <c r="E8389" t="s">
        <v>11617</v>
      </c>
    </row>
    <row r="8390" spans="2:5" x14ac:dyDescent="0.35">
      <c r="B8390" s="79">
        <v>175</v>
      </c>
      <c r="C8390" s="79" t="s">
        <v>4457</v>
      </c>
      <c r="D8390" t="s">
        <v>464</v>
      </c>
      <c r="E8390" t="s">
        <v>11618</v>
      </c>
    </row>
    <row r="8391" spans="2:5" x14ac:dyDescent="0.35">
      <c r="B8391" s="79">
        <v>175</v>
      </c>
      <c r="C8391" s="79" t="s">
        <v>4457</v>
      </c>
      <c r="D8391" t="s">
        <v>466</v>
      </c>
      <c r="E8391" t="s">
        <v>11619</v>
      </c>
    </row>
    <row r="8392" spans="2:5" x14ac:dyDescent="0.35">
      <c r="B8392" s="79">
        <v>175</v>
      </c>
      <c r="C8392" s="79" t="s">
        <v>4457</v>
      </c>
      <c r="D8392" t="s">
        <v>467</v>
      </c>
      <c r="E8392" t="s">
        <v>2057</v>
      </c>
    </row>
    <row r="8393" spans="2:5" x14ac:dyDescent="0.35">
      <c r="B8393" s="79">
        <v>175</v>
      </c>
      <c r="C8393" s="79" t="s">
        <v>4457</v>
      </c>
      <c r="D8393" t="s">
        <v>468</v>
      </c>
      <c r="E8393" t="s">
        <v>2058</v>
      </c>
    </row>
    <row r="8394" spans="2:5" x14ac:dyDescent="0.35">
      <c r="B8394" s="79">
        <v>175</v>
      </c>
      <c r="C8394" s="79" t="s">
        <v>4457</v>
      </c>
      <c r="D8394" t="s">
        <v>470</v>
      </c>
      <c r="E8394" t="s">
        <v>11620</v>
      </c>
    </row>
    <row r="8395" spans="2:5" x14ac:dyDescent="0.35">
      <c r="B8395" s="79">
        <v>175</v>
      </c>
      <c r="C8395" s="79" t="s">
        <v>4457</v>
      </c>
      <c r="D8395" t="s">
        <v>471</v>
      </c>
      <c r="E8395" t="s">
        <v>11621</v>
      </c>
    </row>
    <row r="8396" spans="2:5" x14ac:dyDescent="0.35">
      <c r="B8396" s="79">
        <v>175</v>
      </c>
      <c r="C8396" s="79" t="s">
        <v>4457</v>
      </c>
      <c r="D8396" t="s">
        <v>472</v>
      </c>
      <c r="E8396" t="s">
        <v>2059</v>
      </c>
    </row>
    <row r="8397" spans="2:5" x14ac:dyDescent="0.35">
      <c r="B8397" s="79">
        <v>175</v>
      </c>
      <c r="C8397" s="79" t="s">
        <v>4457</v>
      </c>
      <c r="D8397" t="s">
        <v>473</v>
      </c>
      <c r="E8397" t="s">
        <v>11622</v>
      </c>
    </row>
    <row r="8398" spans="2:5" x14ac:dyDescent="0.35">
      <c r="B8398" s="79">
        <v>175</v>
      </c>
      <c r="C8398" s="79" t="s">
        <v>4457</v>
      </c>
      <c r="D8398" t="s">
        <v>475</v>
      </c>
      <c r="E8398" t="s">
        <v>11623</v>
      </c>
    </row>
    <row r="8399" spans="2:5" x14ac:dyDescent="0.35">
      <c r="B8399" s="79">
        <v>175</v>
      </c>
      <c r="C8399" s="79" t="s">
        <v>4457</v>
      </c>
      <c r="D8399" t="s">
        <v>476</v>
      </c>
      <c r="E8399" t="s">
        <v>2060</v>
      </c>
    </row>
    <row r="8400" spans="2:5" x14ac:dyDescent="0.35">
      <c r="B8400" s="79">
        <v>175</v>
      </c>
      <c r="C8400" s="79" t="s">
        <v>4457</v>
      </c>
      <c r="D8400" t="s">
        <v>477</v>
      </c>
      <c r="E8400" t="s">
        <v>11624</v>
      </c>
    </row>
    <row r="8401" spans="2:5" x14ac:dyDescent="0.35">
      <c r="B8401" s="79">
        <v>175</v>
      </c>
      <c r="C8401" s="79" t="s">
        <v>4457</v>
      </c>
      <c r="D8401" t="s">
        <v>479</v>
      </c>
      <c r="E8401" t="s">
        <v>11625</v>
      </c>
    </row>
    <row r="8402" spans="2:5" x14ac:dyDescent="0.35">
      <c r="B8402" s="79">
        <v>175</v>
      </c>
      <c r="C8402" s="79" t="s">
        <v>4457</v>
      </c>
      <c r="D8402" t="s">
        <v>481</v>
      </c>
      <c r="E8402" t="s">
        <v>11626</v>
      </c>
    </row>
    <row r="8403" spans="2:5" x14ac:dyDescent="0.35">
      <c r="B8403" s="79">
        <v>175</v>
      </c>
      <c r="C8403" s="79" t="s">
        <v>4457</v>
      </c>
      <c r="D8403" t="s">
        <v>482</v>
      </c>
      <c r="E8403" t="s">
        <v>11627</v>
      </c>
    </row>
    <row r="8404" spans="2:5" x14ac:dyDescent="0.35">
      <c r="B8404" s="79">
        <v>175</v>
      </c>
      <c r="C8404" s="79" t="s">
        <v>4457</v>
      </c>
      <c r="D8404" t="s">
        <v>483</v>
      </c>
      <c r="E8404" t="s">
        <v>11628</v>
      </c>
    </row>
    <row r="8405" spans="2:5" x14ac:dyDescent="0.35">
      <c r="B8405" s="79">
        <v>175</v>
      </c>
      <c r="C8405" s="79" t="s">
        <v>4457</v>
      </c>
      <c r="D8405" t="s">
        <v>484</v>
      </c>
      <c r="E8405" t="s">
        <v>11629</v>
      </c>
    </row>
    <row r="8406" spans="2:5" x14ac:dyDescent="0.35">
      <c r="B8406" s="79">
        <v>175</v>
      </c>
      <c r="C8406" s="79" t="s">
        <v>4457</v>
      </c>
      <c r="D8406" t="s">
        <v>485</v>
      </c>
      <c r="E8406" t="s">
        <v>11630</v>
      </c>
    </row>
    <row r="8407" spans="2:5" x14ac:dyDescent="0.35">
      <c r="B8407" s="79">
        <v>175</v>
      </c>
      <c r="C8407" s="79" t="s">
        <v>4457</v>
      </c>
      <c r="D8407" t="s">
        <v>487</v>
      </c>
      <c r="E8407" t="s">
        <v>11631</v>
      </c>
    </row>
    <row r="8408" spans="2:5" x14ac:dyDescent="0.35">
      <c r="B8408" s="79">
        <v>175</v>
      </c>
      <c r="C8408" s="79" t="s">
        <v>4457</v>
      </c>
      <c r="D8408" t="s">
        <v>489</v>
      </c>
      <c r="E8408" t="s">
        <v>11632</v>
      </c>
    </row>
    <row r="8409" spans="2:5" x14ac:dyDescent="0.35">
      <c r="B8409" s="79">
        <v>175</v>
      </c>
      <c r="C8409" s="79" t="s">
        <v>4457</v>
      </c>
      <c r="D8409" t="s">
        <v>490</v>
      </c>
      <c r="E8409" t="s">
        <v>11633</v>
      </c>
    </row>
    <row r="8410" spans="2:5" x14ac:dyDescent="0.35">
      <c r="B8410" s="79">
        <v>175</v>
      </c>
      <c r="C8410" s="79" t="s">
        <v>4457</v>
      </c>
      <c r="D8410" t="s">
        <v>491</v>
      </c>
      <c r="E8410" t="s">
        <v>11634</v>
      </c>
    </row>
    <row r="8411" spans="2:5" x14ac:dyDescent="0.35">
      <c r="B8411" s="79">
        <v>175</v>
      </c>
      <c r="C8411" s="79" t="s">
        <v>4457</v>
      </c>
      <c r="D8411" t="s">
        <v>493</v>
      </c>
      <c r="E8411" t="s">
        <v>11635</v>
      </c>
    </row>
    <row r="8412" spans="2:5" x14ac:dyDescent="0.35">
      <c r="B8412" s="79">
        <v>175</v>
      </c>
      <c r="C8412" s="79" t="s">
        <v>4457</v>
      </c>
      <c r="D8412" t="s">
        <v>495</v>
      </c>
      <c r="E8412" t="s">
        <v>11636</v>
      </c>
    </row>
    <row r="8413" spans="2:5" x14ac:dyDescent="0.35">
      <c r="B8413" s="79">
        <v>175</v>
      </c>
      <c r="C8413" s="79" t="s">
        <v>4457</v>
      </c>
      <c r="D8413" t="s">
        <v>496</v>
      </c>
      <c r="E8413" t="s">
        <v>11637</v>
      </c>
    </row>
    <row r="8414" spans="2:5" x14ac:dyDescent="0.35">
      <c r="B8414" s="79">
        <v>175</v>
      </c>
      <c r="C8414" s="79" t="s">
        <v>4457</v>
      </c>
      <c r="D8414" t="s">
        <v>497</v>
      </c>
      <c r="E8414" t="s">
        <v>11638</v>
      </c>
    </row>
    <row r="8415" spans="2:5" x14ac:dyDescent="0.35">
      <c r="B8415" s="79">
        <v>175</v>
      </c>
      <c r="C8415" s="79" t="s">
        <v>4457</v>
      </c>
      <c r="D8415" t="s">
        <v>498</v>
      </c>
      <c r="E8415" t="s">
        <v>11639</v>
      </c>
    </row>
    <row r="8416" spans="2:5" x14ac:dyDescent="0.35">
      <c r="B8416" s="79">
        <v>175</v>
      </c>
      <c r="C8416" s="79" t="s">
        <v>4457</v>
      </c>
      <c r="D8416" t="s">
        <v>499</v>
      </c>
      <c r="E8416" t="s">
        <v>11640</v>
      </c>
    </row>
    <row r="8417" spans="2:5" x14ac:dyDescent="0.35">
      <c r="B8417" s="79">
        <v>175</v>
      </c>
      <c r="C8417" s="79" t="s">
        <v>4457</v>
      </c>
      <c r="D8417" t="s">
        <v>501</v>
      </c>
      <c r="E8417" t="s">
        <v>11641</v>
      </c>
    </row>
    <row r="8418" spans="2:5" x14ac:dyDescent="0.35">
      <c r="B8418" s="79">
        <v>175</v>
      </c>
      <c r="C8418" s="79" t="s">
        <v>4457</v>
      </c>
      <c r="D8418" t="s">
        <v>502</v>
      </c>
      <c r="E8418" t="s">
        <v>11642</v>
      </c>
    </row>
    <row r="8419" spans="2:5" x14ac:dyDescent="0.35">
      <c r="B8419" s="79">
        <v>175</v>
      </c>
      <c r="C8419" s="79" t="s">
        <v>4457</v>
      </c>
      <c r="D8419" t="s">
        <v>503</v>
      </c>
      <c r="E8419" t="s">
        <v>11643</v>
      </c>
    </row>
    <row r="8420" spans="2:5" x14ac:dyDescent="0.35">
      <c r="B8420" s="79">
        <v>175</v>
      </c>
      <c r="C8420" s="79" t="s">
        <v>4457</v>
      </c>
      <c r="D8420" t="s">
        <v>504</v>
      </c>
      <c r="E8420" t="s">
        <v>11644</v>
      </c>
    </row>
    <row r="8421" spans="2:5" x14ac:dyDescent="0.35">
      <c r="B8421" s="79">
        <v>175</v>
      </c>
      <c r="C8421" s="79" t="s">
        <v>4457</v>
      </c>
      <c r="D8421" t="s">
        <v>505</v>
      </c>
      <c r="E8421" t="s">
        <v>11645</v>
      </c>
    </row>
    <row r="8422" spans="2:5" x14ac:dyDescent="0.35">
      <c r="B8422" s="79">
        <v>175</v>
      </c>
      <c r="C8422" s="79" t="s">
        <v>4457</v>
      </c>
      <c r="D8422" t="s">
        <v>507</v>
      </c>
      <c r="E8422" t="s">
        <v>11646</v>
      </c>
    </row>
    <row r="8423" spans="2:5" x14ac:dyDescent="0.35">
      <c r="B8423" s="79">
        <v>175</v>
      </c>
      <c r="C8423" s="79" t="s">
        <v>4457</v>
      </c>
      <c r="D8423" t="s">
        <v>508</v>
      </c>
      <c r="E8423" t="s">
        <v>11647</v>
      </c>
    </row>
    <row r="8424" spans="2:5" x14ac:dyDescent="0.35">
      <c r="B8424" s="79">
        <v>175</v>
      </c>
      <c r="C8424" s="79" t="s">
        <v>4457</v>
      </c>
      <c r="D8424" t="s">
        <v>509</v>
      </c>
      <c r="E8424" t="s">
        <v>11648</v>
      </c>
    </row>
    <row r="8425" spans="2:5" x14ac:dyDescent="0.35">
      <c r="B8425" s="79">
        <v>175</v>
      </c>
      <c r="C8425" s="79" t="s">
        <v>4457</v>
      </c>
      <c r="D8425" t="s">
        <v>510</v>
      </c>
      <c r="E8425" t="s">
        <v>11649</v>
      </c>
    </row>
    <row r="8426" spans="2:5" x14ac:dyDescent="0.35">
      <c r="B8426" s="79">
        <v>175</v>
      </c>
      <c r="C8426" s="79" t="s">
        <v>4457</v>
      </c>
      <c r="D8426" t="s">
        <v>512</v>
      </c>
      <c r="E8426" t="s">
        <v>11650</v>
      </c>
    </row>
    <row r="8427" spans="2:5" x14ac:dyDescent="0.35">
      <c r="B8427" s="79">
        <v>175</v>
      </c>
      <c r="C8427" s="79" t="s">
        <v>4457</v>
      </c>
      <c r="D8427" t="s">
        <v>514</v>
      </c>
      <c r="E8427" t="s">
        <v>2061</v>
      </c>
    </row>
    <row r="8428" spans="2:5" x14ac:dyDescent="0.35">
      <c r="B8428" s="79">
        <v>175</v>
      </c>
      <c r="C8428" s="79" t="s">
        <v>4457</v>
      </c>
      <c r="D8428" t="s">
        <v>515</v>
      </c>
      <c r="E8428" t="s">
        <v>11651</v>
      </c>
    </row>
    <row r="8429" spans="2:5" x14ac:dyDescent="0.35">
      <c r="B8429" s="79">
        <v>175</v>
      </c>
      <c r="C8429" s="79" t="s">
        <v>4457</v>
      </c>
      <c r="D8429" t="s">
        <v>517</v>
      </c>
      <c r="E8429" t="s">
        <v>11652</v>
      </c>
    </row>
    <row r="8430" spans="2:5" x14ac:dyDescent="0.35">
      <c r="B8430" s="79">
        <v>175</v>
      </c>
      <c r="C8430" s="79" t="s">
        <v>4457</v>
      </c>
      <c r="D8430" t="s">
        <v>518</v>
      </c>
      <c r="E8430" t="s">
        <v>11653</v>
      </c>
    </row>
    <row r="8431" spans="2:5" x14ac:dyDescent="0.35">
      <c r="B8431" s="79">
        <v>175</v>
      </c>
      <c r="C8431" s="79" t="s">
        <v>4457</v>
      </c>
      <c r="D8431" t="s">
        <v>520</v>
      </c>
      <c r="E8431" t="s">
        <v>11654</v>
      </c>
    </row>
    <row r="8432" spans="2:5" x14ac:dyDescent="0.35">
      <c r="B8432" s="79">
        <v>175</v>
      </c>
      <c r="C8432" s="79" t="s">
        <v>4457</v>
      </c>
      <c r="D8432" t="s">
        <v>521</v>
      </c>
      <c r="E8432" t="s">
        <v>434</v>
      </c>
    </row>
    <row r="8433" spans="2:5" x14ac:dyDescent="0.35">
      <c r="B8433" s="79">
        <v>175</v>
      </c>
      <c r="C8433" s="79" t="s">
        <v>4457</v>
      </c>
      <c r="D8433" t="s">
        <v>522</v>
      </c>
      <c r="E8433" t="s">
        <v>2062</v>
      </c>
    </row>
    <row r="8434" spans="2:5" x14ac:dyDescent="0.35">
      <c r="B8434" s="79">
        <v>175</v>
      </c>
      <c r="C8434" s="79" t="s">
        <v>4457</v>
      </c>
      <c r="D8434" t="s">
        <v>523</v>
      </c>
      <c r="E8434" t="s">
        <v>11655</v>
      </c>
    </row>
    <row r="8435" spans="2:5" x14ac:dyDescent="0.35">
      <c r="B8435" s="79">
        <v>175</v>
      </c>
      <c r="C8435" s="79" t="s">
        <v>4457</v>
      </c>
      <c r="D8435" t="s">
        <v>525</v>
      </c>
      <c r="E8435" t="s">
        <v>11656</v>
      </c>
    </row>
    <row r="8436" spans="2:5" x14ac:dyDescent="0.35">
      <c r="B8436" s="79">
        <v>175</v>
      </c>
      <c r="C8436" s="79" t="s">
        <v>4457</v>
      </c>
      <c r="D8436" t="s">
        <v>526</v>
      </c>
      <c r="E8436" t="s">
        <v>11657</v>
      </c>
    </row>
    <row r="8437" spans="2:5" x14ac:dyDescent="0.35">
      <c r="B8437" s="79">
        <v>175</v>
      </c>
      <c r="C8437" s="79" t="s">
        <v>4457</v>
      </c>
      <c r="D8437" t="s">
        <v>527</v>
      </c>
      <c r="E8437" t="s">
        <v>11658</v>
      </c>
    </row>
    <row r="8438" spans="2:5" x14ac:dyDescent="0.35">
      <c r="B8438" s="79">
        <v>175</v>
      </c>
      <c r="C8438" s="79" t="s">
        <v>4457</v>
      </c>
      <c r="D8438" t="s">
        <v>529</v>
      </c>
      <c r="E8438" t="s">
        <v>11659</v>
      </c>
    </row>
    <row r="8439" spans="2:5" x14ac:dyDescent="0.35">
      <c r="B8439" s="79">
        <v>175</v>
      </c>
      <c r="C8439" s="79" t="s">
        <v>4457</v>
      </c>
      <c r="D8439" t="s">
        <v>530</v>
      </c>
      <c r="E8439" t="s">
        <v>11660</v>
      </c>
    </row>
    <row r="8440" spans="2:5" x14ac:dyDescent="0.35">
      <c r="B8440" s="79">
        <v>175</v>
      </c>
      <c r="C8440" s="79" t="s">
        <v>4457</v>
      </c>
      <c r="D8440" t="s">
        <v>532</v>
      </c>
      <c r="E8440" t="s">
        <v>11661</v>
      </c>
    </row>
    <row r="8441" spans="2:5" x14ac:dyDescent="0.35">
      <c r="B8441" s="79">
        <v>175</v>
      </c>
      <c r="C8441" s="79" t="s">
        <v>4457</v>
      </c>
      <c r="D8441" t="s">
        <v>533</v>
      </c>
      <c r="E8441" t="s">
        <v>11662</v>
      </c>
    </row>
    <row r="8442" spans="2:5" x14ac:dyDescent="0.35">
      <c r="B8442" s="79">
        <v>175</v>
      </c>
      <c r="C8442" s="79" t="s">
        <v>4457</v>
      </c>
      <c r="D8442" t="s">
        <v>535</v>
      </c>
      <c r="E8442" t="s">
        <v>11663</v>
      </c>
    </row>
    <row r="8443" spans="2:5" x14ac:dyDescent="0.35">
      <c r="B8443" s="79">
        <v>175</v>
      </c>
      <c r="C8443" s="79" t="s">
        <v>4457</v>
      </c>
      <c r="D8443" t="s">
        <v>536</v>
      </c>
      <c r="E8443" t="s">
        <v>11664</v>
      </c>
    </row>
    <row r="8444" spans="2:5" x14ac:dyDescent="0.35">
      <c r="B8444" s="79">
        <v>175</v>
      </c>
      <c r="C8444" s="79" t="s">
        <v>4457</v>
      </c>
      <c r="D8444" t="s">
        <v>537</v>
      </c>
      <c r="E8444" t="s">
        <v>2063</v>
      </c>
    </row>
    <row r="8445" spans="2:5" x14ac:dyDescent="0.35">
      <c r="B8445" s="79">
        <v>175</v>
      </c>
      <c r="C8445" s="79" t="s">
        <v>4457</v>
      </c>
      <c r="D8445" t="s">
        <v>539</v>
      </c>
      <c r="E8445" t="s">
        <v>11665</v>
      </c>
    </row>
    <row r="8446" spans="2:5" x14ac:dyDescent="0.35">
      <c r="B8446" s="79">
        <v>175</v>
      </c>
      <c r="C8446" s="79" t="s">
        <v>4457</v>
      </c>
      <c r="D8446" t="s">
        <v>540</v>
      </c>
      <c r="E8446" t="s">
        <v>2064</v>
      </c>
    </row>
    <row r="8447" spans="2:5" x14ac:dyDescent="0.35">
      <c r="B8447" s="79">
        <v>175</v>
      </c>
      <c r="C8447" s="79" t="s">
        <v>4457</v>
      </c>
      <c r="D8447" t="s">
        <v>541</v>
      </c>
      <c r="E8447" t="s">
        <v>11666</v>
      </c>
    </row>
    <row r="8448" spans="2:5" x14ac:dyDescent="0.35">
      <c r="B8448" s="79">
        <v>175</v>
      </c>
      <c r="C8448" s="79" t="s">
        <v>4457</v>
      </c>
      <c r="D8448" t="s">
        <v>542</v>
      </c>
      <c r="E8448" t="s">
        <v>11667</v>
      </c>
    </row>
    <row r="8449" spans="2:5" x14ac:dyDescent="0.35">
      <c r="B8449" s="79">
        <v>175</v>
      </c>
      <c r="C8449" s="79" t="s">
        <v>4457</v>
      </c>
      <c r="D8449" t="s">
        <v>544</v>
      </c>
      <c r="E8449" t="s">
        <v>11668</v>
      </c>
    </row>
    <row r="8450" spans="2:5" x14ac:dyDescent="0.35">
      <c r="B8450" s="79">
        <v>175</v>
      </c>
      <c r="C8450" s="79" t="s">
        <v>4457</v>
      </c>
      <c r="D8450" t="s">
        <v>545</v>
      </c>
      <c r="E8450" t="s">
        <v>11669</v>
      </c>
    </row>
    <row r="8451" spans="2:5" x14ac:dyDescent="0.35">
      <c r="B8451" s="79">
        <v>175</v>
      </c>
      <c r="C8451" s="79" t="s">
        <v>4457</v>
      </c>
      <c r="D8451" t="s">
        <v>547</v>
      </c>
      <c r="E8451" t="s">
        <v>11670</v>
      </c>
    </row>
    <row r="8452" spans="2:5" x14ac:dyDescent="0.35">
      <c r="B8452" s="79">
        <v>175</v>
      </c>
      <c r="C8452" s="79" t="s">
        <v>4457</v>
      </c>
      <c r="D8452" t="s">
        <v>548</v>
      </c>
      <c r="E8452" t="s">
        <v>11671</v>
      </c>
    </row>
    <row r="8453" spans="2:5" x14ac:dyDescent="0.35">
      <c r="B8453" s="79">
        <v>175</v>
      </c>
      <c r="C8453" s="79" t="s">
        <v>4457</v>
      </c>
      <c r="D8453" t="s">
        <v>549</v>
      </c>
      <c r="E8453" t="s">
        <v>11672</v>
      </c>
    </row>
    <row r="8454" spans="2:5" x14ac:dyDescent="0.35">
      <c r="B8454" s="79">
        <v>175</v>
      </c>
      <c r="C8454" s="79" t="s">
        <v>4457</v>
      </c>
      <c r="D8454" t="s">
        <v>551</v>
      </c>
      <c r="E8454" t="s">
        <v>11673</v>
      </c>
    </row>
    <row r="8455" spans="2:5" x14ac:dyDescent="0.35">
      <c r="B8455" s="79">
        <v>175</v>
      </c>
      <c r="C8455" s="79" t="s">
        <v>4457</v>
      </c>
      <c r="D8455" t="s">
        <v>552</v>
      </c>
      <c r="E8455" t="s">
        <v>11674</v>
      </c>
    </row>
    <row r="8456" spans="2:5" x14ac:dyDescent="0.35">
      <c r="B8456" s="79">
        <v>175</v>
      </c>
      <c r="C8456" s="79" t="s">
        <v>4457</v>
      </c>
      <c r="D8456" t="s">
        <v>553</v>
      </c>
      <c r="E8456" t="s">
        <v>11675</v>
      </c>
    </row>
    <row r="8457" spans="2:5" x14ac:dyDescent="0.35">
      <c r="B8457" s="79">
        <v>175</v>
      </c>
      <c r="C8457" s="79" t="s">
        <v>4457</v>
      </c>
      <c r="D8457" t="s">
        <v>554</v>
      </c>
      <c r="E8457" t="s">
        <v>11676</v>
      </c>
    </row>
    <row r="8458" spans="2:5" x14ac:dyDescent="0.35">
      <c r="B8458" s="79">
        <v>175</v>
      </c>
      <c r="C8458" s="79" t="s">
        <v>4457</v>
      </c>
      <c r="D8458" t="s">
        <v>555</v>
      </c>
      <c r="E8458" t="s">
        <v>11677</v>
      </c>
    </row>
    <row r="8459" spans="2:5" x14ac:dyDescent="0.35">
      <c r="B8459" s="79">
        <v>175</v>
      </c>
      <c r="C8459" s="79" t="s">
        <v>4457</v>
      </c>
      <c r="D8459" t="s">
        <v>556</v>
      </c>
      <c r="E8459" t="s">
        <v>11678</v>
      </c>
    </row>
    <row r="8460" spans="2:5" x14ac:dyDescent="0.35">
      <c r="B8460" s="79">
        <v>175</v>
      </c>
      <c r="C8460" s="79" t="s">
        <v>4457</v>
      </c>
      <c r="D8460" t="s">
        <v>558</v>
      </c>
      <c r="E8460" t="s">
        <v>11679</v>
      </c>
    </row>
    <row r="8461" spans="2:5" x14ac:dyDescent="0.35">
      <c r="B8461" s="79">
        <v>175</v>
      </c>
      <c r="C8461" s="79" t="s">
        <v>4457</v>
      </c>
      <c r="D8461" t="s">
        <v>559</v>
      </c>
      <c r="E8461" t="s">
        <v>11680</v>
      </c>
    </row>
    <row r="8462" spans="2:5" x14ac:dyDescent="0.35">
      <c r="B8462" s="79">
        <v>175</v>
      </c>
      <c r="C8462" s="79" t="s">
        <v>4457</v>
      </c>
      <c r="D8462" t="s">
        <v>560</v>
      </c>
      <c r="E8462" t="s">
        <v>11681</v>
      </c>
    </row>
    <row r="8463" spans="2:5" x14ac:dyDescent="0.35">
      <c r="B8463" s="79">
        <v>175</v>
      </c>
      <c r="C8463" s="79" t="s">
        <v>4457</v>
      </c>
      <c r="D8463" t="s">
        <v>561</v>
      </c>
      <c r="E8463" t="s">
        <v>11682</v>
      </c>
    </row>
    <row r="8464" spans="2:5" x14ac:dyDescent="0.35">
      <c r="B8464" s="79">
        <v>175</v>
      </c>
      <c r="C8464" s="79" t="s">
        <v>4457</v>
      </c>
      <c r="D8464" t="s">
        <v>562</v>
      </c>
      <c r="E8464" t="s">
        <v>2065</v>
      </c>
    </row>
    <row r="8465" spans="2:5" x14ac:dyDescent="0.35">
      <c r="B8465" s="79">
        <v>175</v>
      </c>
      <c r="C8465" s="79" t="s">
        <v>4457</v>
      </c>
      <c r="D8465" t="s">
        <v>563</v>
      </c>
      <c r="E8465" t="s">
        <v>11683</v>
      </c>
    </row>
    <row r="8466" spans="2:5" x14ac:dyDescent="0.35">
      <c r="B8466" s="79">
        <v>175</v>
      </c>
      <c r="C8466" s="79" t="s">
        <v>4457</v>
      </c>
      <c r="D8466" t="s">
        <v>564</v>
      </c>
      <c r="E8466" t="s">
        <v>11684</v>
      </c>
    </row>
    <row r="8467" spans="2:5" x14ac:dyDescent="0.35">
      <c r="B8467" s="79">
        <v>175</v>
      </c>
      <c r="C8467" s="79" t="s">
        <v>4457</v>
      </c>
      <c r="D8467" t="s">
        <v>597</v>
      </c>
      <c r="E8467" t="s">
        <v>11685</v>
      </c>
    </row>
    <row r="8468" spans="2:5" x14ac:dyDescent="0.35">
      <c r="B8468" s="79">
        <v>175</v>
      </c>
      <c r="C8468" s="79" t="s">
        <v>4457</v>
      </c>
      <c r="D8468" t="s">
        <v>598</v>
      </c>
      <c r="E8468" t="s">
        <v>11686</v>
      </c>
    </row>
    <row r="8469" spans="2:5" x14ac:dyDescent="0.35">
      <c r="B8469" s="79">
        <v>175</v>
      </c>
      <c r="C8469" s="79" t="s">
        <v>4457</v>
      </c>
      <c r="D8469" t="s">
        <v>599</v>
      </c>
      <c r="E8469" t="s">
        <v>11687</v>
      </c>
    </row>
    <row r="8470" spans="2:5" x14ac:dyDescent="0.35">
      <c r="B8470" s="79">
        <v>175</v>
      </c>
      <c r="C8470" s="79" t="s">
        <v>4457</v>
      </c>
      <c r="D8470" t="s">
        <v>600</v>
      </c>
      <c r="E8470" t="s">
        <v>11688</v>
      </c>
    </row>
    <row r="8471" spans="2:5" x14ac:dyDescent="0.35">
      <c r="B8471" s="79">
        <v>175</v>
      </c>
      <c r="C8471" s="79" t="s">
        <v>4457</v>
      </c>
      <c r="D8471" t="s">
        <v>601</v>
      </c>
      <c r="E8471" t="s">
        <v>11689</v>
      </c>
    </row>
    <row r="8472" spans="2:5" x14ac:dyDescent="0.35">
      <c r="B8472" s="79">
        <v>175</v>
      </c>
      <c r="C8472" s="79" t="s">
        <v>4457</v>
      </c>
      <c r="D8472" t="s">
        <v>667</v>
      </c>
      <c r="E8472" t="s">
        <v>11690</v>
      </c>
    </row>
    <row r="8473" spans="2:5" x14ac:dyDescent="0.35">
      <c r="B8473" s="79">
        <v>175</v>
      </c>
      <c r="C8473" s="79" t="s">
        <v>4457</v>
      </c>
      <c r="D8473" t="s">
        <v>668</v>
      </c>
      <c r="E8473" t="s">
        <v>11691</v>
      </c>
    </row>
    <row r="8474" spans="2:5" x14ac:dyDescent="0.35">
      <c r="B8474" s="79">
        <v>175</v>
      </c>
      <c r="C8474" s="79" t="s">
        <v>4457</v>
      </c>
      <c r="D8474" t="s">
        <v>910</v>
      </c>
      <c r="E8474" t="s">
        <v>11454</v>
      </c>
    </row>
    <row r="8475" spans="2:5" x14ac:dyDescent="0.35">
      <c r="B8475" s="79">
        <v>175</v>
      </c>
      <c r="C8475" s="79" t="s">
        <v>4457</v>
      </c>
      <c r="D8475" t="s">
        <v>1055</v>
      </c>
      <c r="E8475" t="s">
        <v>11692</v>
      </c>
    </row>
    <row r="8476" spans="2:5" x14ac:dyDescent="0.35">
      <c r="B8476" s="79">
        <v>175</v>
      </c>
      <c r="C8476" s="79" t="s">
        <v>4457</v>
      </c>
      <c r="D8476" t="s">
        <v>1056</v>
      </c>
      <c r="E8476" t="s">
        <v>11693</v>
      </c>
    </row>
    <row r="8477" spans="2:5" x14ac:dyDescent="0.35">
      <c r="B8477" s="79">
        <v>175</v>
      </c>
      <c r="C8477" s="79" t="s">
        <v>4457</v>
      </c>
      <c r="D8477" t="s">
        <v>1249</v>
      </c>
      <c r="E8477" t="s">
        <v>11694</v>
      </c>
    </row>
    <row r="8478" spans="2:5" x14ac:dyDescent="0.35">
      <c r="B8478" s="79">
        <v>176</v>
      </c>
      <c r="C8478" s="79" t="s">
        <v>4460</v>
      </c>
      <c r="D8478" t="s">
        <v>2051</v>
      </c>
      <c r="E8478" t="s">
        <v>11695</v>
      </c>
    </row>
    <row r="8479" spans="2:5" x14ac:dyDescent="0.35">
      <c r="B8479" s="79">
        <v>176</v>
      </c>
      <c r="C8479" s="79" t="s">
        <v>4460</v>
      </c>
      <c r="D8479" t="s">
        <v>1840</v>
      </c>
      <c r="E8479" t="s">
        <v>2066</v>
      </c>
    </row>
    <row r="8480" spans="2:5" x14ac:dyDescent="0.35">
      <c r="B8480" s="79">
        <v>176</v>
      </c>
      <c r="C8480" s="79" t="s">
        <v>4460</v>
      </c>
      <c r="D8480" t="s">
        <v>448</v>
      </c>
      <c r="E8480" t="s">
        <v>11696</v>
      </c>
    </row>
    <row r="8481" spans="2:5" x14ac:dyDescent="0.35">
      <c r="B8481" s="79">
        <v>176</v>
      </c>
      <c r="C8481" s="79" t="s">
        <v>4460</v>
      </c>
      <c r="D8481" t="s">
        <v>449</v>
      </c>
      <c r="E8481" t="s">
        <v>11697</v>
      </c>
    </row>
    <row r="8482" spans="2:5" x14ac:dyDescent="0.35">
      <c r="B8482" s="79">
        <v>176</v>
      </c>
      <c r="C8482" s="79" t="s">
        <v>4460</v>
      </c>
      <c r="D8482" t="s">
        <v>450</v>
      </c>
      <c r="E8482" t="s">
        <v>11698</v>
      </c>
    </row>
    <row r="8483" spans="2:5" x14ac:dyDescent="0.35">
      <c r="B8483" s="79">
        <v>176</v>
      </c>
      <c r="C8483" s="79" t="s">
        <v>4460</v>
      </c>
      <c r="D8483" t="s">
        <v>452</v>
      </c>
      <c r="E8483" t="s">
        <v>11699</v>
      </c>
    </row>
    <row r="8484" spans="2:5" x14ac:dyDescent="0.35">
      <c r="B8484" s="79">
        <v>176</v>
      </c>
      <c r="C8484" s="79" t="s">
        <v>4460</v>
      </c>
      <c r="D8484" t="s">
        <v>454</v>
      </c>
      <c r="E8484" t="s">
        <v>11700</v>
      </c>
    </row>
    <row r="8485" spans="2:5" x14ac:dyDescent="0.35">
      <c r="B8485" s="79">
        <v>176</v>
      </c>
      <c r="C8485" s="79" t="s">
        <v>4460</v>
      </c>
      <c r="D8485" t="s">
        <v>456</v>
      </c>
      <c r="E8485" t="s">
        <v>2067</v>
      </c>
    </row>
    <row r="8486" spans="2:5" x14ac:dyDescent="0.35">
      <c r="B8486" s="79">
        <v>176</v>
      </c>
      <c r="C8486" s="79" t="s">
        <v>4460</v>
      </c>
      <c r="D8486" t="s">
        <v>458</v>
      </c>
      <c r="E8486" t="s">
        <v>11701</v>
      </c>
    </row>
    <row r="8487" spans="2:5" x14ac:dyDescent="0.35">
      <c r="B8487" s="79">
        <v>176</v>
      </c>
      <c r="C8487" s="79" t="s">
        <v>4460</v>
      </c>
      <c r="D8487" t="s">
        <v>459</v>
      </c>
      <c r="E8487" t="s">
        <v>11702</v>
      </c>
    </row>
    <row r="8488" spans="2:5" x14ac:dyDescent="0.35">
      <c r="B8488" s="79">
        <v>176</v>
      </c>
      <c r="C8488" s="79" t="s">
        <v>4460</v>
      </c>
      <c r="D8488" t="s">
        <v>460</v>
      </c>
      <c r="E8488" t="s">
        <v>2068</v>
      </c>
    </row>
    <row r="8489" spans="2:5" x14ac:dyDescent="0.35">
      <c r="B8489" s="79">
        <v>176</v>
      </c>
      <c r="C8489" s="79" t="s">
        <v>4460</v>
      </c>
      <c r="D8489" t="s">
        <v>461</v>
      </c>
      <c r="E8489" t="s">
        <v>11703</v>
      </c>
    </row>
    <row r="8490" spans="2:5" x14ac:dyDescent="0.35">
      <c r="B8490" s="79">
        <v>176</v>
      </c>
      <c r="C8490" s="79" t="s">
        <v>4460</v>
      </c>
      <c r="D8490" t="s">
        <v>462</v>
      </c>
      <c r="E8490" t="s">
        <v>11704</v>
      </c>
    </row>
    <row r="8491" spans="2:5" x14ac:dyDescent="0.35">
      <c r="B8491" s="79">
        <v>176</v>
      </c>
      <c r="C8491" s="79" t="s">
        <v>4460</v>
      </c>
      <c r="D8491" t="s">
        <v>464</v>
      </c>
      <c r="E8491" t="s">
        <v>11705</v>
      </c>
    </row>
    <row r="8492" spans="2:5" x14ac:dyDescent="0.35">
      <c r="B8492" s="79">
        <v>176</v>
      </c>
      <c r="C8492" s="79" t="s">
        <v>4460</v>
      </c>
      <c r="D8492" t="s">
        <v>466</v>
      </c>
      <c r="E8492" t="s">
        <v>11706</v>
      </c>
    </row>
    <row r="8493" spans="2:5" x14ac:dyDescent="0.35">
      <c r="B8493" s="79">
        <v>176</v>
      </c>
      <c r="C8493" s="79" t="s">
        <v>4460</v>
      </c>
      <c r="D8493" t="s">
        <v>467</v>
      </c>
      <c r="E8493" t="s">
        <v>11707</v>
      </c>
    </row>
    <row r="8494" spans="2:5" x14ac:dyDescent="0.35">
      <c r="B8494" s="79">
        <v>176</v>
      </c>
      <c r="C8494" s="79" t="s">
        <v>4460</v>
      </c>
      <c r="D8494" t="s">
        <v>468</v>
      </c>
      <c r="E8494" t="s">
        <v>11708</v>
      </c>
    </row>
    <row r="8495" spans="2:5" x14ac:dyDescent="0.35">
      <c r="B8495" s="79">
        <v>176</v>
      </c>
      <c r="C8495" s="79" t="s">
        <v>4460</v>
      </c>
      <c r="D8495" t="s">
        <v>470</v>
      </c>
      <c r="E8495" t="s">
        <v>11709</v>
      </c>
    </row>
    <row r="8496" spans="2:5" x14ac:dyDescent="0.35">
      <c r="B8496" s="79">
        <v>176</v>
      </c>
      <c r="C8496" s="79" t="s">
        <v>4460</v>
      </c>
      <c r="D8496" t="s">
        <v>471</v>
      </c>
      <c r="E8496" t="s">
        <v>11710</v>
      </c>
    </row>
    <row r="8497" spans="2:5" x14ac:dyDescent="0.35">
      <c r="B8497" s="79">
        <v>176</v>
      </c>
      <c r="C8497" s="79" t="s">
        <v>4460</v>
      </c>
      <c r="D8497" t="s">
        <v>472</v>
      </c>
      <c r="E8497" t="s">
        <v>11711</v>
      </c>
    </row>
    <row r="8498" spans="2:5" x14ac:dyDescent="0.35">
      <c r="B8498" s="79">
        <v>176</v>
      </c>
      <c r="C8498" s="79" t="s">
        <v>4460</v>
      </c>
      <c r="D8498" t="s">
        <v>473</v>
      </c>
      <c r="E8498" t="s">
        <v>11712</v>
      </c>
    </row>
    <row r="8499" spans="2:5" x14ac:dyDescent="0.35">
      <c r="B8499" s="79">
        <v>176</v>
      </c>
      <c r="C8499" s="79" t="s">
        <v>4460</v>
      </c>
      <c r="D8499" t="s">
        <v>475</v>
      </c>
      <c r="E8499" t="s">
        <v>11713</v>
      </c>
    </row>
    <row r="8500" spans="2:5" x14ac:dyDescent="0.35">
      <c r="B8500" s="79">
        <v>176</v>
      </c>
      <c r="C8500" s="79" t="s">
        <v>4460</v>
      </c>
      <c r="D8500" t="s">
        <v>476</v>
      </c>
      <c r="E8500" t="s">
        <v>11714</v>
      </c>
    </row>
    <row r="8501" spans="2:5" x14ac:dyDescent="0.35">
      <c r="B8501" s="79">
        <v>176</v>
      </c>
      <c r="C8501" s="79" t="s">
        <v>4460</v>
      </c>
      <c r="D8501" t="s">
        <v>477</v>
      </c>
      <c r="E8501" t="s">
        <v>11715</v>
      </c>
    </row>
    <row r="8502" spans="2:5" x14ac:dyDescent="0.35">
      <c r="B8502" s="79">
        <v>176</v>
      </c>
      <c r="C8502" s="79" t="s">
        <v>4460</v>
      </c>
      <c r="D8502" t="s">
        <v>479</v>
      </c>
      <c r="E8502" t="s">
        <v>11716</v>
      </c>
    </row>
    <row r="8503" spans="2:5" x14ac:dyDescent="0.35">
      <c r="B8503" s="79">
        <v>176</v>
      </c>
      <c r="C8503" s="79" t="s">
        <v>4460</v>
      </c>
      <c r="D8503" t="s">
        <v>481</v>
      </c>
      <c r="E8503" t="s">
        <v>11717</v>
      </c>
    </row>
    <row r="8504" spans="2:5" x14ac:dyDescent="0.35">
      <c r="B8504" s="79">
        <v>176</v>
      </c>
      <c r="C8504" s="79" t="s">
        <v>4460</v>
      </c>
      <c r="D8504" t="s">
        <v>482</v>
      </c>
      <c r="E8504" t="s">
        <v>11718</v>
      </c>
    </row>
    <row r="8505" spans="2:5" x14ac:dyDescent="0.35">
      <c r="B8505" s="79">
        <v>176</v>
      </c>
      <c r="C8505" s="79" t="s">
        <v>4460</v>
      </c>
      <c r="D8505" t="s">
        <v>483</v>
      </c>
      <c r="E8505" t="s">
        <v>11719</v>
      </c>
    </row>
    <row r="8506" spans="2:5" x14ac:dyDescent="0.35">
      <c r="B8506" s="79">
        <v>176</v>
      </c>
      <c r="C8506" s="79" t="s">
        <v>4460</v>
      </c>
      <c r="D8506" t="s">
        <v>484</v>
      </c>
      <c r="E8506" t="s">
        <v>11720</v>
      </c>
    </row>
    <row r="8507" spans="2:5" x14ac:dyDescent="0.35">
      <c r="B8507" s="79">
        <v>176</v>
      </c>
      <c r="C8507" s="79" t="s">
        <v>4460</v>
      </c>
      <c r="D8507" t="s">
        <v>485</v>
      </c>
      <c r="E8507" t="s">
        <v>11721</v>
      </c>
    </row>
    <row r="8508" spans="2:5" x14ac:dyDescent="0.35">
      <c r="B8508" s="79">
        <v>176</v>
      </c>
      <c r="C8508" s="79" t="s">
        <v>4460</v>
      </c>
      <c r="D8508" t="s">
        <v>487</v>
      </c>
      <c r="E8508" t="s">
        <v>11722</v>
      </c>
    </row>
    <row r="8509" spans="2:5" x14ac:dyDescent="0.35">
      <c r="B8509" s="79">
        <v>176</v>
      </c>
      <c r="C8509" s="79" t="s">
        <v>4460</v>
      </c>
      <c r="D8509" t="s">
        <v>489</v>
      </c>
      <c r="E8509" t="s">
        <v>11723</v>
      </c>
    </row>
    <row r="8510" spans="2:5" x14ac:dyDescent="0.35">
      <c r="B8510" s="79">
        <v>176</v>
      </c>
      <c r="C8510" s="79" t="s">
        <v>4460</v>
      </c>
      <c r="D8510" t="s">
        <v>490</v>
      </c>
      <c r="E8510" t="s">
        <v>2069</v>
      </c>
    </row>
    <row r="8511" spans="2:5" x14ac:dyDescent="0.35">
      <c r="B8511" s="79">
        <v>176</v>
      </c>
      <c r="C8511" s="79" t="s">
        <v>4460</v>
      </c>
      <c r="D8511" t="s">
        <v>491</v>
      </c>
      <c r="E8511" t="s">
        <v>2070</v>
      </c>
    </row>
    <row r="8512" spans="2:5" x14ac:dyDescent="0.35">
      <c r="B8512" s="79">
        <v>176</v>
      </c>
      <c r="C8512" s="79" t="s">
        <v>4460</v>
      </c>
      <c r="D8512" t="s">
        <v>493</v>
      </c>
      <c r="E8512" t="s">
        <v>2071</v>
      </c>
    </row>
    <row r="8513" spans="2:5" x14ac:dyDescent="0.35">
      <c r="B8513" s="79">
        <v>176</v>
      </c>
      <c r="C8513" s="79" t="s">
        <v>4460</v>
      </c>
      <c r="D8513" t="s">
        <v>495</v>
      </c>
      <c r="E8513" t="s">
        <v>11724</v>
      </c>
    </row>
    <row r="8514" spans="2:5" x14ac:dyDescent="0.35">
      <c r="B8514" s="79">
        <v>176</v>
      </c>
      <c r="C8514" s="79" t="s">
        <v>4460</v>
      </c>
      <c r="D8514" t="s">
        <v>496</v>
      </c>
      <c r="E8514" t="s">
        <v>11725</v>
      </c>
    </row>
    <row r="8515" spans="2:5" x14ac:dyDescent="0.35">
      <c r="B8515" s="79">
        <v>176</v>
      </c>
      <c r="C8515" s="79" t="s">
        <v>4460</v>
      </c>
      <c r="D8515" t="s">
        <v>497</v>
      </c>
      <c r="E8515" t="s">
        <v>11726</v>
      </c>
    </row>
    <row r="8516" spans="2:5" x14ac:dyDescent="0.35">
      <c r="B8516" s="79">
        <v>176</v>
      </c>
      <c r="C8516" s="79" t="s">
        <v>4460</v>
      </c>
      <c r="D8516" t="s">
        <v>498</v>
      </c>
      <c r="E8516" t="s">
        <v>11727</v>
      </c>
    </row>
    <row r="8517" spans="2:5" x14ac:dyDescent="0.35">
      <c r="B8517" s="79">
        <v>176</v>
      </c>
      <c r="C8517" s="79" t="s">
        <v>4460</v>
      </c>
      <c r="D8517" t="s">
        <v>499</v>
      </c>
      <c r="E8517" t="s">
        <v>11728</v>
      </c>
    </row>
    <row r="8518" spans="2:5" x14ac:dyDescent="0.35">
      <c r="B8518" s="79">
        <v>176</v>
      </c>
      <c r="C8518" s="79" t="s">
        <v>4460</v>
      </c>
      <c r="D8518" t="s">
        <v>501</v>
      </c>
      <c r="E8518" t="s">
        <v>11729</v>
      </c>
    </row>
    <row r="8519" spans="2:5" x14ac:dyDescent="0.35">
      <c r="B8519" s="79">
        <v>176</v>
      </c>
      <c r="C8519" s="79" t="s">
        <v>4460</v>
      </c>
      <c r="D8519" t="s">
        <v>502</v>
      </c>
      <c r="E8519" t="s">
        <v>2072</v>
      </c>
    </row>
    <row r="8520" spans="2:5" x14ac:dyDescent="0.35">
      <c r="B8520" s="79">
        <v>176</v>
      </c>
      <c r="C8520" s="79" t="s">
        <v>4460</v>
      </c>
      <c r="D8520" t="s">
        <v>503</v>
      </c>
      <c r="E8520" t="s">
        <v>11730</v>
      </c>
    </row>
    <row r="8521" spans="2:5" x14ac:dyDescent="0.35">
      <c r="B8521" s="79">
        <v>176</v>
      </c>
      <c r="C8521" s="79" t="s">
        <v>4460</v>
      </c>
      <c r="D8521" t="s">
        <v>504</v>
      </c>
      <c r="E8521" t="s">
        <v>11731</v>
      </c>
    </row>
    <row r="8522" spans="2:5" x14ac:dyDescent="0.35">
      <c r="B8522" s="79">
        <v>176</v>
      </c>
      <c r="C8522" s="79" t="s">
        <v>4460</v>
      </c>
      <c r="D8522" t="s">
        <v>505</v>
      </c>
      <c r="E8522" t="s">
        <v>11732</v>
      </c>
    </row>
    <row r="8523" spans="2:5" x14ac:dyDescent="0.35">
      <c r="B8523" s="79">
        <v>176</v>
      </c>
      <c r="C8523" s="79" t="s">
        <v>4460</v>
      </c>
      <c r="D8523" t="s">
        <v>507</v>
      </c>
      <c r="E8523" t="s">
        <v>11733</v>
      </c>
    </row>
    <row r="8524" spans="2:5" x14ac:dyDescent="0.35">
      <c r="B8524" s="79">
        <v>176</v>
      </c>
      <c r="C8524" s="79" t="s">
        <v>4460</v>
      </c>
      <c r="D8524" t="s">
        <v>508</v>
      </c>
      <c r="E8524" t="s">
        <v>11734</v>
      </c>
    </row>
    <row r="8525" spans="2:5" x14ac:dyDescent="0.35">
      <c r="B8525" s="79">
        <v>176</v>
      </c>
      <c r="C8525" s="79" t="s">
        <v>4460</v>
      </c>
      <c r="D8525" t="s">
        <v>509</v>
      </c>
      <c r="E8525" t="s">
        <v>11735</v>
      </c>
    </row>
    <row r="8526" spans="2:5" x14ac:dyDescent="0.35">
      <c r="B8526" s="79">
        <v>176</v>
      </c>
      <c r="C8526" s="79" t="s">
        <v>4460</v>
      </c>
      <c r="D8526" t="s">
        <v>510</v>
      </c>
      <c r="E8526" t="s">
        <v>11736</v>
      </c>
    </row>
    <row r="8527" spans="2:5" x14ac:dyDescent="0.35">
      <c r="B8527" s="79">
        <v>176</v>
      </c>
      <c r="C8527" s="79" t="s">
        <v>4460</v>
      </c>
      <c r="D8527" t="s">
        <v>512</v>
      </c>
      <c r="E8527" t="s">
        <v>11737</v>
      </c>
    </row>
    <row r="8528" spans="2:5" x14ac:dyDescent="0.35">
      <c r="B8528" s="79">
        <v>176</v>
      </c>
      <c r="C8528" s="79" t="s">
        <v>4460</v>
      </c>
      <c r="D8528" t="s">
        <v>910</v>
      </c>
      <c r="E8528" t="s">
        <v>11738</v>
      </c>
    </row>
    <row r="8529" spans="2:5" x14ac:dyDescent="0.35">
      <c r="B8529" s="79">
        <v>176</v>
      </c>
      <c r="C8529" s="79" t="s">
        <v>4460</v>
      </c>
      <c r="D8529" t="s">
        <v>1055</v>
      </c>
      <c r="E8529" t="s">
        <v>11454</v>
      </c>
    </row>
    <row r="8530" spans="2:5" x14ac:dyDescent="0.35">
      <c r="B8530" s="79">
        <v>177</v>
      </c>
      <c r="C8530" s="79" t="s">
        <v>4462</v>
      </c>
      <c r="D8530" t="s">
        <v>1840</v>
      </c>
      <c r="E8530" t="s">
        <v>2073</v>
      </c>
    </row>
    <row r="8531" spans="2:5" x14ac:dyDescent="0.35">
      <c r="B8531" s="79">
        <v>177</v>
      </c>
      <c r="C8531" s="79" t="s">
        <v>4462</v>
      </c>
      <c r="D8531" t="s">
        <v>448</v>
      </c>
      <c r="E8531" t="s">
        <v>11739</v>
      </c>
    </row>
    <row r="8532" spans="2:5" x14ac:dyDescent="0.35">
      <c r="B8532" s="79">
        <v>177</v>
      </c>
      <c r="C8532" s="79" t="s">
        <v>4462</v>
      </c>
      <c r="D8532" t="s">
        <v>449</v>
      </c>
      <c r="E8532" t="s">
        <v>2074</v>
      </c>
    </row>
    <row r="8533" spans="2:5" x14ac:dyDescent="0.35">
      <c r="B8533" s="79">
        <v>177</v>
      </c>
      <c r="C8533" s="79" t="s">
        <v>4462</v>
      </c>
      <c r="D8533" t="s">
        <v>450</v>
      </c>
      <c r="E8533" t="s">
        <v>11740</v>
      </c>
    </row>
    <row r="8534" spans="2:5" x14ac:dyDescent="0.35">
      <c r="B8534" s="79">
        <v>177</v>
      </c>
      <c r="C8534" s="79" t="s">
        <v>4462</v>
      </c>
      <c r="D8534" t="s">
        <v>452</v>
      </c>
      <c r="E8534" t="s">
        <v>11741</v>
      </c>
    </row>
    <row r="8535" spans="2:5" x14ac:dyDescent="0.35">
      <c r="B8535" s="79">
        <v>177</v>
      </c>
      <c r="C8535" s="79" t="s">
        <v>4462</v>
      </c>
      <c r="D8535" t="s">
        <v>454</v>
      </c>
      <c r="E8535" t="s">
        <v>11742</v>
      </c>
    </row>
    <row r="8536" spans="2:5" x14ac:dyDescent="0.35">
      <c r="B8536" s="79">
        <v>177</v>
      </c>
      <c r="C8536" s="79" t="s">
        <v>4462</v>
      </c>
      <c r="D8536" t="s">
        <v>456</v>
      </c>
      <c r="E8536" t="s">
        <v>11743</v>
      </c>
    </row>
    <row r="8537" spans="2:5" x14ac:dyDescent="0.35">
      <c r="B8537" s="79">
        <v>177</v>
      </c>
      <c r="C8537" s="79" t="s">
        <v>4462</v>
      </c>
      <c r="D8537" t="s">
        <v>458</v>
      </c>
      <c r="E8537" t="s">
        <v>11744</v>
      </c>
    </row>
    <row r="8538" spans="2:5" x14ac:dyDescent="0.35">
      <c r="B8538" s="79">
        <v>177</v>
      </c>
      <c r="C8538" s="79" t="s">
        <v>4462</v>
      </c>
      <c r="D8538" t="s">
        <v>459</v>
      </c>
      <c r="E8538" t="s">
        <v>11745</v>
      </c>
    </row>
    <row r="8539" spans="2:5" x14ac:dyDescent="0.35">
      <c r="B8539" s="79">
        <v>177</v>
      </c>
      <c r="C8539" s="79" t="s">
        <v>4462</v>
      </c>
      <c r="D8539" t="s">
        <v>460</v>
      </c>
      <c r="E8539" t="s">
        <v>11746</v>
      </c>
    </row>
    <row r="8540" spans="2:5" x14ac:dyDescent="0.35">
      <c r="B8540" s="79">
        <v>177</v>
      </c>
      <c r="C8540" s="79" t="s">
        <v>4462</v>
      </c>
      <c r="D8540" t="s">
        <v>461</v>
      </c>
      <c r="E8540" t="s">
        <v>11747</v>
      </c>
    </row>
    <row r="8541" spans="2:5" x14ac:dyDescent="0.35">
      <c r="B8541" s="79">
        <v>177</v>
      </c>
      <c r="C8541" s="79" t="s">
        <v>4462</v>
      </c>
      <c r="D8541" t="s">
        <v>462</v>
      </c>
      <c r="E8541" t="s">
        <v>2075</v>
      </c>
    </row>
    <row r="8542" spans="2:5" x14ac:dyDescent="0.35">
      <c r="B8542" s="79">
        <v>177</v>
      </c>
      <c r="C8542" s="79" t="s">
        <v>4462</v>
      </c>
      <c r="D8542" t="s">
        <v>464</v>
      </c>
      <c r="E8542" t="s">
        <v>2076</v>
      </c>
    </row>
    <row r="8543" spans="2:5" x14ac:dyDescent="0.35">
      <c r="B8543" s="79">
        <v>177</v>
      </c>
      <c r="C8543" s="79" t="s">
        <v>4462</v>
      </c>
      <c r="D8543" t="s">
        <v>466</v>
      </c>
      <c r="E8543" t="s">
        <v>2077</v>
      </c>
    </row>
    <row r="8544" spans="2:5" x14ac:dyDescent="0.35">
      <c r="B8544" s="79">
        <v>177</v>
      </c>
      <c r="C8544" s="79" t="s">
        <v>4462</v>
      </c>
      <c r="D8544" t="s">
        <v>467</v>
      </c>
      <c r="E8544" t="s">
        <v>11748</v>
      </c>
    </row>
    <row r="8545" spans="2:5" x14ac:dyDescent="0.35">
      <c r="B8545" s="79">
        <v>177</v>
      </c>
      <c r="C8545" s="79" t="s">
        <v>4462</v>
      </c>
      <c r="D8545" t="s">
        <v>468</v>
      </c>
      <c r="E8545" t="s">
        <v>11749</v>
      </c>
    </row>
    <row r="8546" spans="2:5" x14ac:dyDescent="0.35">
      <c r="B8546" s="79">
        <v>177</v>
      </c>
      <c r="C8546" s="79" t="s">
        <v>4462</v>
      </c>
      <c r="D8546" t="s">
        <v>470</v>
      </c>
      <c r="E8546" t="s">
        <v>11750</v>
      </c>
    </row>
    <row r="8547" spans="2:5" x14ac:dyDescent="0.35">
      <c r="B8547" s="79">
        <v>177</v>
      </c>
      <c r="C8547" s="79" t="s">
        <v>4462</v>
      </c>
      <c r="D8547" t="s">
        <v>471</v>
      </c>
      <c r="E8547" t="s">
        <v>11751</v>
      </c>
    </row>
    <row r="8548" spans="2:5" x14ac:dyDescent="0.35">
      <c r="B8548" s="79">
        <v>177</v>
      </c>
      <c r="C8548" s="79" t="s">
        <v>4462</v>
      </c>
      <c r="D8548" t="s">
        <v>472</v>
      </c>
      <c r="E8548" t="s">
        <v>11752</v>
      </c>
    </row>
    <row r="8549" spans="2:5" x14ac:dyDescent="0.35">
      <c r="B8549" s="79">
        <v>177</v>
      </c>
      <c r="C8549" s="79" t="s">
        <v>4462</v>
      </c>
      <c r="D8549" t="s">
        <v>473</v>
      </c>
      <c r="E8549" t="s">
        <v>11753</v>
      </c>
    </row>
    <row r="8550" spans="2:5" x14ac:dyDescent="0.35">
      <c r="B8550" s="79">
        <v>177</v>
      </c>
      <c r="C8550" s="79" t="s">
        <v>4462</v>
      </c>
      <c r="D8550" t="s">
        <v>475</v>
      </c>
      <c r="E8550" t="s">
        <v>11754</v>
      </c>
    </row>
    <row r="8551" spans="2:5" x14ac:dyDescent="0.35">
      <c r="B8551" s="79">
        <v>177</v>
      </c>
      <c r="C8551" s="79" t="s">
        <v>4462</v>
      </c>
      <c r="D8551" t="s">
        <v>476</v>
      </c>
      <c r="E8551" t="s">
        <v>2078</v>
      </c>
    </row>
    <row r="8552" spans="2:5" x14ac:dyDescent="0.35">
      <c r="B8552" s="79">
        <v>177</v>
      </c>
      <c r="C8552" s="79" t="s">
        <v>4462</v>
      </c>
      <c r="D8552" t="s">
        <v>477</v>
      </c>
      <c r="E8552" t="s">
        <v>11755</v>
      </c>
    </row>
    <row r="8553" spans="2:5" x14ac:dyDescent="0.35">
      <c r="B8553" s="79">
        <v>177</v>
      </c>
      <c r="C8553" s="79" t="s">
        <v>4462</v>
      </c>
      <c r="D8553" t="s">
        <v>479</v>
      </c>
      <c r="E8553" t="s">
        <v>11756</v>
      </c>
    </row>
    <row r="8554" spans="2:5" x14ac:dyDescent="0.35">
      <c r="B8554" s="79">
        <v>177</v>
      </c>
      <c r="C8554" s="79" t="s">
        <v>4462</v>
      </c>
      <c r="D8554" t="s">
        <v>481</v>
      </c>
      <c r="E8554" t="s">
        <v>11738</v>
      </c>
    </row>
    <row r="8555" spans="2:5" x14ac:dyDescent="0.35">
      <c r="B8555" s="79">
        <v>177</v>
      </c>
      <c r="C8555" s="79" t="s">
        <v>4462</v>
      </c>
      <c r="D8555" t="s">
        <v>910</v>
      </c>
      <c r="E8555" t="s">
        <v>11757</v>
      </c>
    </row>
    <row r="8556" spans="2:5" x14ac:dyDescent="0.35">
      <c r="B8556" s="79">
        <v>177</v>
      </c>
      <c r="C8556" s="79" t="s">
        <v>4462</v>
      </c>
      <c r="D8556" t="s">
        <v>1055</v>
      </c>
      <c r="E8556" t="s">
        <v>11758</v>
      </c>
    </row>
    <row r="8557" spans="2:5" x14ac:dyDescent="0.35">
      <c r="B8557" s="79">
        <v>177</v>
      </c>
      <c r="C8557" s="79" t="s">
        <v>4462</v>
      </c>
      <c r="D8557" t="s">
        <v>1056</v>
      </c>
      <c r="E8557" t="s">
        <v>11759</v>
      </c>
    </row>
    <row r="8558" spans="2:5" x14ac:dyDescent="0.35">
      <c r="B8558" s="79">
        <v>177</v>
      </c>
      <c r="C8558" s="79" t="s">
        <v>4462</v>
      </c>
      <c r="D8558" t="s">
        <v>1249</v>
      </c>
      <c r="E8558" t="s">
        <v>11454</v>
      </c>
    </row>
    <row r="8559" spans="2:5" x14ac:dyDescent="0.35">
      <c r="B8559" s="79">
        <v>177</v>
      </c>
      <c r="C8559" s="79" t="s">
        <v>4462</v>
      </c>
      <c r="D8559" t="s">
        <v>1250</v>
      </c>
      <c r="E8559" t="s">
        <v>11760</v>
      </c>
    </row>
    <row r="8560" spans="2:5" x14ac:dyDescent="0.35">
      <c r="B8560" s="79">
        <v>177</v>
      </c>
      <c r="C8560" s="79" t="s">
        <v>4462</v>
      </c>
      <c r="D8560" t="s">
        <v>1251</v>
      </c>
      <c r="E8560" t="s">
        <v>11761</v>
      </c>
    </row>
    <row r="8561" spans="2:5" x14ac:dyDescent="0.35">
      <c r="B8561" s="79">
        <v>178</v>
      </c>
      <c r="C8561" s="79" t="s">
        <v>4464</v>
      </c>
      <c r="D8561" t="s">
        <v>1840</v>
      </c>
      <c r="E8561" t="s">
        <v>11762</v>
      </c>
    </row>
    <row r="8562" spans="2:5" x14ac:dyDescent="0.35">
      <c r="B8562" s="79">
        <v>178</v>
      </c>
      <c r="C8562" s="79" t="s">
        <v>4464</v>
      </c>
      <c r="D8562" t="s">
        <v>448</v>
      </c>
      <c r="E8562" t="s">
        <v>11763</v>
      </c>
    </row>
    <row r="8563" spans="2:5" x14ac:dyDescent="0.35">
      <c r="B8563" s="79">
        <v>178</v>
      </c>
      <c r="C8563" s="79" t="s">
        <v>4464</v>
      </c>
      <c r="D8563" t="s">
        <v>449</v>
      </c>
      <c r="E8563" t="s">
        <v>11764</v>
      </c>
    </row>
    <row r="8564" spans="2:5" x14ac:dyDescent="0.35">
      <c r="B8564" s="79">
        <v>178</v>
      </c>
      <c r="C8564" s="79" t="s">
        <v>4464</v>
      </c>
      <c r="D8564" t="s">
        <v>450</v>
      </c>
      <c r="E8564" t="s">
        <v>11765</v>
      </c>
    </row>
    <row r="8565" spans="2:5" x14ac:dyDescent="0.35">
      <c r="B8565" s="79">
        <v>178</v>
      </c>
      <c r="C8565" s="79" t="s">
        <v>4464</v>
      </c>
      <c r="D8565" t="s">
        <v>452</v>
      </c>
      <c r="E8565" t="s">
        <v>11766</v>
      </c>
    </row>
    <row r="8566" spans="2:5" x14ac:dyDescent="0.35">
      <c r="B8566" s="79">
        <v>178</v>
      </c>
      <c r="C8566" s="79" t="s">
        <v>4464</v>
      </c>
      <c r="D8566" t="s">
        <v>454</v>
      </c>
      <c r="E8566" t="s">
        <v>11767</v>
      </c>
    </row>
    <row r="8567" spans="2:5" x14ac:dyDescent="0.35">
      <c r="B8567" s="79">
        <v>178</v>
      </c>
      <c r="C8567" s="79" t="s">
        <v>4464</v>
      </c>
      <c r="D8567" t="s">
        <v>456</v>
      </c>
      <c r="E8567" t="s">
        <v>11768</v>
      </c>
    </row>
    <row r="8568" spans="2:5" x14ac:dyDescent="0.35">
      <c r="B8568" s="79">
        <v>178</v>
      </c>
      <c r="C8568" s="79" t="s">
        <v>4464</v>
      </c>
      <c r="D8568" t="s">
        <v>458</v>
      </c>
      <c r="E8568" t="s">
        <v>11769</v>
      </c>
    </row>
    <row r="8569" spans="2:5" x14ac:dyDescent="0.35">
      <c r="B8569" s="79">
        <v>178</v>
      </c>
      <c r="C8569" s="79" t="s">
        <v>4464</v>
      </c>
      <c r="D8569" t="s">
        <v>459</v>
      </c>
      <c r="E8569" t="s">
        <v>11770</v>
      </c>
    </row>
    <row r="8570" spans="2:5" x14ac:dyDescent="0.35">
      <c r="B8570" s="79">
        <v>178</v>
      </c>
      <c r="C8570" s="79" t="s">
        <v>4464</v>
      </c>
      <c r="D8570" t="s">
        <v>460</v>
      </c>
      <c r="E8570" t="s">
        <v>11771</v>
      </c>
    </row>
    <row r="8571" spans="2:5" x14ac:dyDescent="0.35">
      <c r="B8571" s="79">
        <v>178</v>
      </c>
      <c r="C8571" s="79" t="s">
        <v>4464</v>
      </c>
      <c r="D8571" t="s">
        <v>461</v>
      </c>
      <c r="E8571" t="s">
        <v>11772</v>
      </c>
    </row>
    <row r="8572" spans="2:5" x14ac:dyDescent="0.35">
      <c r="B8572" s="79">
        <v>178</v>
      </c>
      <c r="C8572" s="79" t="s">
        <v>4464</v>
      </c>
      <c r="D8572" t="s">
        <v>462</v>
      </c>
      <c r="E8572" t="s">
        <v>11773</v>
      </c>
    </row>
    <row r="8573" spans="2:5" x14ac:dyDescent="0.35">
      <c r="B8573" s="79">
        <v>178</v>
      </c>
      <c r="C8573" s="79" t="s">
        <v>4464</v>
      </c>
      <c r="D8573" t="s">
        <v>464</v>
      </c>
      <c r="E8573" t="s">
        <v>11774</v>
      </c>
    </row>
    <row r="8574" spans="2:5" x14ac:dyDescent="0.35">
      <c r="B8574" s="79">
        <v>178</v>
      </c>
      <c r="C8574" s="79" t="s">
        <v>4464</v>
      </c>
      <c r="D8574" t="s">
        <v>466</v>
      </c>
      <c r="E8574" t="s">
        <v>11775</v>
      </c>
    </row>
    <row r="8575" spans="2:5" x14ac:dyDescent="0.35">
      <c r="B8575" s="79">
        <v>178</v>
      </c>
      <c r="C8575" s="79" t="s">
        <v>4464</v>
      </c>
      <c r="D8575" t="s">
        <v>467</v>
      </c>
      <c r="E8575" t="s">
        <v>11776</v>
      </c>
    </row>
    <row r="8576" spans="2:5" x14ac:dyDescent="0.35">
      <c r="B8576" s="79">
        <v>178</v>
      </c>
      <c r="C8576" s="79" t="s">
        <v>4464</v>
      </c>
      <c r="D8576" t="s">
        <v>468</v>
      </c>
      <c r="E8576" t="s">
        <v>11777</v>
      </c>
    </row>
    <row r="8577" spans="2:5" x14ac:dyDescent="0.35">
      <c r="B8577" s="79">
        <v>178</v>
      </c>
      <c r="C8577" s="79" t="s">
        <v>4464</v>
      </c>
      <c r="D8577" t="s">
        <v>470</v>
      </c>
      <c r="E8577" t="s">
        <v>11778</v>
      </c>
    </row>
    <row r="8578" spans="2:5" x14ac:dyDescent="0.35">
      <c r="B8578" s="79">
        <v>178</v>
      </c>
      <c r="C8578" s="79" t="s">
        <v>4464</v>
      </c>
      <c r="D8578" t="s">
        <v>471</v>
      </c>
      <c r="E8578" t="s">
        <v>11779</v>
      </c>
    </row>
    <row r="8579" spans="2:5" x14ac:dyDescent="0.35">
      <c r="B8579" s="79">
        <v>178</v>
      </c>
      <c r="C8579" s="79" t="s">
        <v>4464</v>
      </c>
      <c r="D8579" t="s">
        <v>472</v>
      </c>
      <c r="E8579" t="s">
        <v>2079</v>
      </c>
    </row>
    <row r="8580" spans="2:5" x14ac:dyDescent="0.35">
      <c r="B8580" s="79">
        <v>178</v>
      </c>
      <c r="C8580" s="79" t="s">
        <v>4464</v>
      </c>
      <c r="D8580" t="s">
        <v>473</v>
      </c>
      <c r="E8580" t="s">
        <v>11780</v>
      </c>
    </row>
    <row r="8581" spans="2:5" x14ac:dyDescent="0.35">
      <c r="B8581" s="79">
        <v>178</v>
      </c>
      <c r="C8581" s="79" t="s">
        <v>4464</v>
      </c>
      <c r="D8581" t="s">
        <v>475</v>
      </c>
      <c r="E8581" t="s">
        <v>11781</v>
      </c>
    </row>
    <row r="8582" spans="2:5" x14ac:dyDescent="0.35">
      <c r="B8582" s="79">
        <v>178</v>
      </c>
      <c r="C8582" s="79" t="s">
        <v>4464</v>
      </c>
      <c r="D8582" t="s">
        <v>476</v>
      </c>
      <c r="E8582" t="s">
        <v>11782</v>
      </c>
    </row>
    <row r="8583" spans="2:5" x14ac:dyDescent="0.35">
      <c r="B8583" s="79">
        <v>178</v>
      </c>
      <c r="C8583" s="79" t="s">
        <v>4464</v>
      </c>
      <c r="D8583" t="s">
        <v>477</v>
      </c>
      <c r="E8583" t="s">
        <v>11783</v>
      </c>
    </row>
    <row r="8584" spans="2:5" x14ac:dyDescent="0.35">
      <c r="B8584" s="79">
        <v>178</v>
      </c>
      <c r="C8584" s="79" t="s">
        <v>4464</v>
      </c>
      <c r="D8584" t="s">
        <v>479</v>
      </c>
      <c r="E8584" t="s">
        <v>11784</v>
      </c>
    </row>
    <row r="8585" spans="2:5" x14ac:dyDescent="0.35">
      <c r="B8585" s="79">
        <v>178</v>
      </c>
      <c r="C8585" s="79" t="s">
        <v>4464</v>
      </c>
      <c r="D8585" t="s">
        <v>481</v>
      </c>
      <c r="E8585" t="s">
        <v>2080</v>
      </c>
    </row>
    <row r="8586" spans="2:5" x14ac:dyDescent="0.35">
      <c r="B8586" s="79">
        <v>178</v>
      </c>
      <c r="C8586" s="79" t="s">
        <v>4464</v>
      </c>
      <c r="D8586" t="s">
        <v>482</v>
      </c>
      <c r="E8586" t="s">
        <v>11785</v>
      </c>
    </row>
    <row r="8587" spans="2:5" x14ac:dyDescent="0.35">
      <c r="B8587" s="79">
        <v>178</v>
      </c>
      <c r="C8587" s="79" t="s">
        <v>4464</v>
      </c>
      <c r="D8587" t="s">
        <v>483</v>
      </c>
      <c r="E8587" t="s">
        <v>11786</v>
      </c>
    </row>
    <row r="8588" spans="2:5" x14ac:dyDescent="0.35">
      <c r="B8588" s="79">
        <v>178</v>
      </c>
      <c r="C8588" s="79" t="s">
        <v>4464</v>
      </c>
      <c r="D8588" t="s">
        <v>484</v>
      </c>
      <c r="E8588" t="s">
        <v>2081</v>
      </c>
    </row>
    <row r="8589" spans="2:5" x14ac:dyDescent="0.35">
      <c r="B8589" s="79">
        <v>178</v>
      </c>
      <c r="C8589" s="79" t="s">
        <v>4464</v>
      </c>
      <c r="D8589" t="s">
        <v>485</v>
      </c>
      <c r="E8589" t="s">
        <v>11787</v>
      </c>
    </row>
    <row r="8590" spans="2:5" x14ac:dyDescent="0.35">
      <c r="B8590" s="79">
        <v>178</v>
      </c>
      <c r="C8590" s="79" t="s">
        <v>4464</v>
      </c>
      <c r="D8590" t="s">
        <v>487</v>
      </c>
      <c r="E8590" t="s">
        <v>11788</v>
      </c>
    </row>
    <row r="8591" spans="2:5" x14ac:dyDescent="0.35">
      <c r="B8591" s="79">
        <v>178</v>
      </c>
      <c r="C8591" s="79" t="s">
        <v>4464</v>
      </c>
      <c r="D8591" t="s">
        <v>489</v>
      </c>
      <c r="E8591" t="s">
        <v>11789</v>
      </c>
    </row>
    <row r="8592" spans="2:5" x14ac:dyDescent="0.35">
      <c r="B8592" s="79">
        <v>178</v>
      </c>
      <c r="C8592" s="79" t="s">
        <v>4464</v>
      </c>
      <c r="D8592" t="s">
        <v>490</v>
      </c>
      <c r="E8592" t="s">
        <v>11790</v>
      </c>
    </row>
    <row r="8593" spans="2:5" x14ac:dyDescent="0.35">
      <c r="B8593" s="79">
        <v>178</v>
      </c>
      <c r="C8593" s="79" t="s">
        <v>4464</v>
      </c>
      <c r="D8593" t="s">
        <v>491</v>
      </c>
      <c r="E8593" t="s">
        <v>11791</v>
      </c>
    </row>
    <row r="8594" spans="2:5" x14ac:dyDescent="0.35">
      <c r="B8594" s="79">
        <v>178</v>
      </c>
      <c r="C8594" s="79" t="s">
        <v>4464</v>
      </c>
      <c r="D8594" t="s">
        <v>493</v>
      </c>
      <c r="E8594" t="s">
        <v>11792</v>
      </c>
    </row>
    <row r="8595" spans="2:5" x14ac:dyDescent="0.35">
      <c r="B8595" s="79">
        <v>178</v>
      </c>
      <c r="C8595" s="79" t="s">
        <v>4464</v>
      </c>
      <c r="D8595" t="s">
        <v>495</v>
      </c>
      <c r="E8595" t="s">
        <v>2082</v>
      </c>
    </row>
    <row r="8596" spans="2:5" x14ac:dyDescent="0.35">
      <c r="B8596" s="79">
        <v>178</v>
      </c>
      <c r="C8596" s="79" t="s">
        <v>4464</v>
      </c>
      <c r="D8596" t="s">
        <v>496</v>
      </c>
      <c r="E8596" t="s">
        <v>11793</v>
      </c>
    </row>
    <row r="8597" spans="2:5" x14ac:dyDescent="0.35">
      <c r="B8597" s="79">
        <v>178</v>
      </c>
      <c r="C8597" s="79" t="s">
        <v>4464</v>
      </c>
      <c r="D8597" t="s">
        <v>497</v>
      </c>
      <c r="E8597" t="s">
        <v>11794</v>
      </c>
    </row>
    <row r="8598" spans="2:5" x14ac:dyDescent="0.35">
      <c r="B8598" s="79">
        <v>178</v>
      </c>
      <c r="C8598" s="79" t="s">
        <v>4464</v>
      </c>
      <c r="D8598" t="s">
        <v>498</v>
      </c>
      <c r="E8598" t="s">
        <v>2083</v>
      </c>
    </row>
    <row r="8599" spans="2:5" x14ac:dyDescent="0.35">
      <c r="B8599" s="79">
        <v>178</v>
      </c>
      <c r="C8599" s="79" t="s">
        <v>4464</v>
      </c>
      <c r="D8599" t="s">
        <v>499</v>
      </c>
      <c r="E8599" t="s">
        <v>11795</v>
      </c>
    </row>
    <row r="8600" spans="2:5" x14ac:dyDescent="0.35">
      <c r="B8600" s="79">
        <v>178</v>
      </c>
      <c r="C8600" s="79" t="s">
        <v>4464</v>
      </c>
      <c r="D8600" t="s">
        <v>501</v>
      </c>
      <c r="E8600" t="s">
        <v>11796</v>
      </c>
    </row>
    <row r="8601" spans="2:5" x14ac:dyDescent="0.35">
      <c r="B8601" s="79">
        <v>178</v>
      </c>
      <c r="C8601" s="79" t="s">
        <v>4464</v>
      </c>
      <c r="D8601" t="s">
        <v>502</v>
      </c>
      <c r="E8601" t="s">
        <v>11797</v>
      </c>
    </row>
    <row r="8602" spans="2:5" x14ac:dyDescent="0.35">
      <c r="B8602" s="79">
        <v>178</v>
      </c>
      <c r="C8602" s="79" t="s">
        <v>4464</v>
      </c>
      <c r="D8602" t="s">
        <v>503</v>
      </c>
      <c r="E8602" t="s">
        <v>11798</v>
      </c>
    </row>
    <row r="8603" spans="2:5" x14ac:dyDescent="0.35">
      <c r="B8603" s="79">
        <v>178</v>
      </c>
      <c r="C8603" s="79" t="s">
        <v>4464</v>
      </c>
      <c r="D8603" t="s">
        <v>504</v>
      </c>
      <c r="E8603" t="s">
        <v>11799</v>
      </c>
    </row>
    <row r="8604" spans="2:5" x14ac:dyDescent="0.35">
      <c r="B8604" s="79">
        <v>178</v>
      </c>
      <c r="C8604" s="79" t="s">
        <v>4464</v>
      </c>
      <c r="D8604" t="s">
        <v>505</v>
      </c>
      <c r="E8604" t="s">
        <v>11800</v>
      </c>
    </row>
    <row r="8605" spans="2:5" x14ac:dyDescent="0.35">
      <c r="B8605" s="79">
        <v>178</v>
      </c>
      <c r="C8605" s="79" t="s">
        <v>4464</v>
      </c>
      <c r="D8605" t="s">
        <v>507</v>
      </c>
      <c r="E8605" t="s">
        <v>11801</v>
      </c>
    </row>
    <row r="8606" spans="2:5" x14ac:dyDescent="0.35">
      <c r="B8606" s="79">
        <v>178</v>
      </c>
      <c r="C8606" s="79" t="s">
        <v>4464</v>
      </c>
      <c r="D8606" t="s">
        <v>508</v>
      </c>
      <c r="E8606" t="s">
        <v>11802</v>
      </c>
    </row>
    <row r="8607" spans="2:5" x14ac:dyDescent="0.35">
      <c r="B8607" s="79">
        <v>178</v>
      </c>
      <c r="C8607" s="79" t="s">
        <v>4464</v>
      </c>
      <c r="D8607" t="s">
        <v>509</v>
      </c>
      <c r="E8607" t="s">
        <v>11803</v>
      </c>
    </row>
    <row r="8608" spans="2:5" x14ac:dyDescent="0.35">
      <c r="B8608" s="79">
        <v>178</v>
      </c>
      <c r="C8608" s="79" t="s">
        <v>4464</v>
      </c>
      <c r="D8608" t="s">
        <v>510</v>
      </c>
      <c r="E8608" t="s">
        <v>11804</v>
      </c>
    </row>
    <row r="8609" spans="2:5" x14ac:dyDescent="0.35">
      <c r="B8609" s="79">
        <v>178</v>
      </c>
      <c r="C8609" s="79" t="s">
        <v>4464</v>
      </c>
      <c r="D8609" t="s">
        <v>512</v>
      </c>
      <c r="E8609" t="s">
        <v>11805</v>
      </c>
    </row>
    <row r="8610" spans="2:5" x14ac:dyDescent="0.35">
      <c r="B8610" s="79">
        <v>178</v>
      </c>
      <c r="C8610" s="79" t="s">
        <v>4464</v>
      </c>
      <c r="D8610" t="s">
        <v>514</v>
      </c>
      <c r="E8610" t="s">
        <v>11806</v>
      </c>
    </row>
    <row r="8611" spans="2:5" x14ac:dyDescent="0.35">
      <c r="B8611" s="79">
        <v>178</v>
      </c>
      <c r="C8611" s="79" t="s">
        <v>4464</v>
      </c>
      <c r="D8611" t="s">
        <v>910</v>
      </c>
      <c r="E8611" t="s">
        <v>11807</v>
      </c>
    </row>
    <row r="8612" spans="2:5" x14ac:dyDescent="0.35">
      <c r="B8612" s="79">
        <v>179</v>
      </c>
      <c r="C8612" s="79" t="s">
        <v>4467</v>
      </c>
      <c r="D8612" t="s">
        <v>1840</v>
      </c>
      <c r="E8612" t="s">
        <v>11808</v>
      </c>
    </row>
    <row r="8613" spans="2:5" x14ac:dyDescent="0.35">
      <c r="B8613" s="79">
        <v>179</v>
      </c>
      <c r="C8613" s="79" t="s">
        <v>4467</v>
      </c>
      <c r="D8613" t="s">
        <v>448</v>
      </c>
      <c r="E8613" t="s">
        <v>11809</v>
      </c>
    </row>
    <row r="8614" spans="2:5" x14ac:dyDescent="0.35">
      <c r="B8614" s="79">
        <v>179</v>
      </c>
      <c r="C8614" s="79" t="s">
        <v>4467</v>
      </c>
      <c r="D8614" t="s">
        <v>449</v>
      </c>
      <c r="E8614" t="s">
        <v>11810</v>
      </c>
    </row>
    <row r="8615" spans="2:5" x14ac:dyDescent="0.35">
      <c r="B8615" s="79">
        <v>179</v>
      </c>
      <c r="C8615" s="79" t="s">
        <v>4467</v>
      </c>
      <c r="D8615" t="s">
        <v>450</v>
      </c>
      <c r="E8615" t="s">
        <v>11811</v>
      </c>
    </row>
    <row r="8616" spans="2:5" x14ac:dyDescent="0.35">
      <c r="B8616" s="79">
        <v>179</v>
      </c>
      <c r="C8616" s="79" t="s">
        <v>4467</v>
      </c>
      <c r="D8616" t="s">
        <v>452</v>
      </c>
      <c r="E8616" t="s">
        <v>11812</v>
      </c>
    </row>
    <row r="8617" spans="2:5" x14ac:dyDescent="0.35">
      <c r="B8617" s="79">
        <v>179</v>
      </c>
      <c r="C8617" s="79" t="s">
        <v>4467</v>
      </c>
      <c r="D8617" t="s">
        <v>454</v>
      </c>
      <c r="E8617" t="s">
        <v>11813</v>
      </c>
    </row>
    <row r="8618" spans="2:5" x14ac:dyDescent="0.35">
      <c r="B8618" s="79">
        <v>179</v>
      </c>
      <c r="C8618" s="79" t="s">
        <v>4467</v>
      </c>
      <c r="D8618" t="s">
        <v>456</v>
      </c>
      <c r="E8618" t="s">
        <v>11814</v>
      </c>
    </row>
    <row r="8619" spans="2:5" x14ac:dyDescent="0.35">
      <c r="B8619" s="79">
        <v>179</v>
      </c>
      <c r="C8619" s="79" t="s">
        <v>4467</v>
      </c>
      <c r="D8619" t="s">
        <v>458</v>
      </c>
      <c r="E8619" t="s">
        <v>11815</v>
      </c>
    </row>
    <row r="8620" spans="2:5" x14ac:dyDescent="0.35">
      <c r="B8620" s="79">
        <v>179</v>
      </c>
      <c r="C8620" s="79" t="s">
        <v>4467</v>
      </c>
      <c r="D8620" t="s">
        <v>459</v>
      </c>
      <c r="E8620" t="s">
        <v>11816</v>
      </c>
    </row>
    <row r="8621" spans="2:5" x14ac:dyDescent="0.35">
      <c r="B8621" s="79">
        <v>179</v>
      </c>
      <c r="C8621" s="79" t="s">
        <v>4467</v>
      </c>
      <c r="D8621" t="s">
        <v>460</v>
      </c>
      <c r="E8621" t="s">
        <v>11817</v>
      </c>
    </row>
    <row r="8622" spans="2:5" x14ac:dyDescent="0.35">
      <c r="B8622" s="79">
        <v>179</v>
      </c>
      <c r="C8622" s="79" t="s">
        <v>4467</v>
      </c>
      <c r="D8622" t="s">
        <v>461</v>
      </c>
      <c r="E8622" t="s">
        <v>11818</v>
      </c>
    </row>
    <row r="8623" spans="2:5" x14ac:dyDescent="0.35">
      <c r="B8623" s="79">
        <v>179</v>
      </c>
      <c r="C8623" s="79" t="s">
        <v>4467</v>
      </c>
      <c r="D8623" t="s">
        <v>462</v>
      </c>
      <c r="E8623" t="s">
        <v>2084</v>
      </c>
    </row>
    <row r="8624" spans="2:5" x14ac:dyDescent="0.35">
      <c r="B8624" s="79">
        <v>179</v>
      </c>
      <c r="C8624" s="79" t="s">
        <v>4467</v>
      </c>
      <c r="D8624" t="s">
        <v>464</v>
      </c>
      <c r="E8624" t="s">
        <v>11819</v>
      </c>
    </row>
    <row r="8625" spans="2:5" x14ac:dyDescent="0.35">
      <c r="B8625" s="79">
        <v>179</v>
      </c>
      <c r="C8625" s="79" t="s">
        <v>4467</v>
      </c>
      <c r="D8625" t="s">
        <v>466</v>
      </c>
      <c r="E8625" t="s">
        <v>11820</v>
      </c>
    </row>
    <row r="8626" spans="2:5" x14ac:dyDescent="0.35">
      <c r="B8626" s="79">
        <v>179</v>
      </c>
      <c r="C8626" s="79" t="s">
        <v>4467</v>
      </c>
      <c r="D8626" t="s">
        <v>467</v>
      </c>
      <c r="E8626" t="s">
        <v>11821</v>
      </c>
    </row>
    <row r="8627" spans="2:5" x14ac:dyDescent="0.35">
      <c r="B8627" s="79">
        <v>179</v>
      </c>
      <c r="C8627" s="79" t="s">
        <v>4467</v>
      </c>
      <c r="D8627" t="s">
        <v>468</v>
      </c>
      <c r="E8627" t="s">
        <v>2085</v>
      </c>
    </row>
    <row r="8628" spans="2:5" x14ac:dyDescent="0.35">
      <c r="B8628" s="79">
        <v>179</v>
      </c>
      <c r="C8628" s="79" t="s">
        <v>4467</v>
      </c>
      <c r="D8628" t="s">
        <v>470</v>
      </c>
      <c r="E8628" t="s">
        <v>11822</v>
      </c>
    </row>
    <row r="8629" spans="2:5" x14ac:dyDescent="0.35">
      <c r="B8629" s="79">
        <v>179</v>
      </c>
      <c r="C8629" s="79" t="s">
        <v>4467</v>
      </c>
      <c r="D8629" t="s">
        <v>471</v>
      </c>
      <c r="E8629" t="s">
        <v>2086</v>
      </c>
    </row>
    <row r="8630" spans="2:5" x14ac:dyDescent="0.35">
      <c r="B8630" s="79">
        <v>179</v>
      </c>
      <c r="C8630" s="79" t="s">
        <v>4467</v>
      </c>
      <c r="D8630" t="s">
        <v>472</v>
      </c>
      <c r="E8630" t="s">
        <v>11823</v>
      </c>
    </row>
    <row r="8631" spans="2:5" x14ac:dyDescent="0.35">
      <c r="B8631" s="79">
        <v>179</v>
      </c>
      <c r="C8631" s="79" t="s">
        <v>4467</v>
      </c>
      <c r="D8631" t="s">
        <v>473</v>
      </c>
      <c r="E8631" t="s">
        <v>2087</v>
      </c>
    </row>
    <row r="8632" spans="2:5" x14ac:dyDescent="0.35">
      <c r="B8632" s="79">
        <v>179</v>
      </c>
      <c r="C8632" s="79" t="s">
        <v>4467</v>
      </c>
      <c r="D8632" t="s">
        <v>475</v>
      </c>
      <c r="E8632" t="s">
        <v>11824</v>
      </c>
    </row>
    <row r="8633" spans="2:5" x14ac:dyDescent="0.35">
      <c r="B8633" s="79">
        <v>179</v>
      </c>
      <c r="C8633" s="79" t="s">
        <v>4467</v>
      </c>
      <c r="D8633" t="s">
        <v>476</v>
      </c>
      <c r="E8633" t="s">
        <v>2088</v>
      </c>
    </row>
    <row r="8634" spans="2:5" x14ac:dyDescent="0.35">
      <c r="B8634" s="79">
        <v>179</v>
      </c>
      <c r="C8634" s="79" t="s">
        <v>4467</v>
      </c>
      <c r="D8634" t="s">
        <v>477</v>
      </c>
      <c r="E8634" t="s">
        <v>11825</v>
      </c>
    </row>
    <row r="8635" spans="2:5" x14ac:dyDescent="0.35">
      <c r="B8635" s="79">
        <v>179</v>
      </c>
      <c r="C8635" s="79" t="s">
        <v>4467</v>
      </c>
      <c r="D8635" t="s">
        <v>479</v>
      </c>
      <c r="E8635" t="s">
        <v>11826</v>
      </c>
    </row>
    <row r="8636" spans="2:5" x14ac:dyDescent="0.35">
      <c r="B8636" s="79">
        <v>179</v>
      </c>
      <c r="C8636" s="79" t="s">
        <v>4467</v>
      </c>
      <c r="D8636" t="s">
        <v>481</v>
      </c>
      <c r="E8636" t="s">
        <v>11827</v>
      </c>
    </row>
    <row r="8637" spans="2:5" x14ac:dyDescent="0.35">
      <c r="B8637" s="79">
        <v>179</v>
      </c>
      <c r="C8637" s="79" t="s">
        <v>4467</v>
      </c>
      <c r="D8637" t="s">
        <v>482</v>
      </c>
      <c r="E8637" t="s">
        <v>11828</v>
      </c>
    </row>
    <row r="8638" spans="2:5" x14ac:dyDescent="0.35">
      <c r="B8638" s="79">
        <v>179</v>
      </c>
      <c r="C8638" s="79" t="s">
        <v>4467</v>
      </c>
      <c r="D8638" t="s">
        <v>483</v>
      </c>
      <c r="E8638" t="s">
        <v>11829</v>
      </c>
    </row>
    <row r="8639" spans="2:5" x14ac:dyDescent="0.35">
      <c r="B8639" s="79">
        <v>179</v>
      </c>
      <c r="C8639" s="79" t="s">
        <v>4467</v>
      </c>
      <c r="D8639" t="s">
        <v>484</v>
      </c>
      <c r="E8639" t="s">
        <v>11830</v>
      </c>
    </row>
    <row r="8640" spans="2:5" x14ac:dyDescent="0.35">
      <c r="B8640" s="79">
        <v>179</v>
      </c>
      <c r="C8640" s="79" t="s">
        <v>4467</v>
      </c>
      <c r="D8640" t="s">
        <v>485</v>
      </c>
      <c r="E8640" t="s">
        <v>11831</v>
      </c>
    </row>
    <row r="8641" spans="2:5" x14ac:dyDescent="0.35">
      <c r="B8641" s="79">
        <v>179</v>
      </c>
      <c r="C8641" s="79" t="s">
        <v>4467</v>
      </c>
      <c r="D8641" t="s">
        <v>487</v>
      </c>
      <c r="E8641" t="s">
        <v>2089</v>
      </c>
    </row>
    <row r="8642" spans="2:5" x14ac:dyDescent="0.35">
      <c r="B8642" s="79">
        <v>179</v>
      </c>
      <c r="C8642" s="79" t="s">
        <v>4467</v>
      </c>
      <c r="D8642" t="s">
        <v>489</v>
      </c>
      <c r="E8642" t="s">
        <v>11832</v>
      </c>
    </row>
    <row r="8643" spans="2:5" x14ac:dyDescent="0.35">
      <c r="B8643" s="79">
        <v>179</v>
      </c>
      <c r="C8643" s="79" t="s">
        <v>4467</v>
      </c>
      <c r="D8643" t="s">
        <v>490</v>
      </c>
      <c r="E8643" t="s">
        <v>11833</v>
      </c>
    </row>
    <row r="8644" spans="2:5" x14ac:dyDescent="0.35">
      <c r="B8644" s="79">
        <v>179</v>
      </c>
      <c r="C8644" s="79" t="s">
        <v>4467</v>
      </c>
      <c r="D8644" t="s">
        <v>491</v>
      </c>
      <c r="E8644" t="s">
        <v>11834</v>
      </c>
    </row>
    <row r="8645" spans="2:5" x14ac:dyDescent="0.35">
      <c r="B8645" s="79">
        <v>179</v>
      </c>
      <c r="C8645" s="79" t="s">
        <v>4467</v>
      </c>
      <c r="D8645" t="s">
        <v>493</v>
      </c>
      <c r="E8645" t="s">
        <v>11835</v>
      </c>
    </row>
    <row r="8646" spans="2:5" x14ac:dyDescent="0.35">
      <c r="B8646" s="79">
        <v>179</v>
      </c>
      <c r="C8646" s="79" t="s">
        <v>4467</v>
      </c>
      <c r="D8646" t="s">
        <v>495</v>
      </c>
      <c r="E8646" t="s">
        <v>11836</v>
      </c>
    </row>
    <row r="8647" spans="2:5" x14ac:dyDescent="0.35">
      <c r="B8647" s="79">
        <v>179</v>
      </c>
      <c r="C8647" s="79" t="s">
        <v>4467</v>
      </c>
      <c r="D8647" t="s">
        <v>496</v>
      </c>
      <c r="E8647" t="s">
        <v>11837</v>
      </c>
    </row>
    <row r="8648" spans="2:5" x14ac:dyDescent="0.35">
      <c r="B8648" s="79">
        <v>179</v>
      </c>
      <c r="C8648" s="79" t="s">
        <v>4467</v>
      </c>
      <c r="D8648" t="s">
        <v>497</v>
      </c>
      <c r="E8648" t="s">
        <v>11838</v>
      </c>
    </row>
    <row r="8649" spans="2:5" x14ac:dyDescent="0.35">
      <c r="B8649" s="79">
        <v>179</v>
      </c>
      <c r="C8649" s="79" t="s">
        <v>4467</v>
      </c>
      <c r="D8649" t="s">
        <v>498</v>
      </c>
      <c r="E8649" t="s">
        <v>11839</v>
      </c>
    </row>
    <row r="8650" spans="2:5" x14ac:dyDescent="0.35">
      <c r="B8650" s="79">
        <v>179</v>
      </c>
      <c r="C8650" s="79" t="s">
        <v>4467</v>
      </c>
      <c r="D8650" t="s">
        <v>499</v>
      </c>
      <c r="E8650" t="s">
        <v>11840</v>
      </c>
    </row>
    <row r="8651" spans="2:5" x14ac:dyDescent="0.35">
      <c r="B8651" s="79">
        <v>179</v>
      </c>
      <c r="C8651" s="79" t="s">
        <v>4467</v>
      </c>
      <c r="D8651" t="s">
        <v>501</v>
      </c>
      <c r="E8651" t="s">
        <v>11841</v>
      </c>
    </row>
    <row r="8652" spans="2:5" x14ac:dyDescent="0.35">
      <c r="B8652" s="79">
        <v>179</v>
      </c>
      <c r="C8652" s="79" t="s">
        <v>4467</v>
      </c>
      <c r="D8652" t="s">
        <v>502</v>
      </c>
      <c r="E8652" t="s">
        <v>11842</v>
      </c>
    </row>
    <row r="8653" spans="2:5" x14ac:dyDescent="0.35">
      <c r="B8653" s="79">
        <v>179</v>
      </c>
      <c r="C8653" s="79" t="s">
        <v>4467</v>
      </c>
      <c r="D8653" t="s">
        <v>503</v>
      </c>
      <c r="E8653" t="s">
        <v>11843</v>
      </c>
    </row>
    <row r="8654" spans="2:5" x14ac:dyDescent="0.35">
      <c r="B8654" s="79">
        <v>179</v>
      </c>
      <c r="C8654" s="79" t="s">
        <v>4467</v>
      </c>
      <c r="D8654" t="s">
        <v>504</v>
      </c>
      <c r="E8654" t="s">
        <v>11844</v>
      </c>
    </row>
    <row r="8655" spans="2:5" x14ac:dyDescent="0.35">
      <c r="B8655" s="79">
        <v>179</v>
      </c>
      <c r="C8655" s="79" t="s">
        <v>4467</v>
      </c>
      <c r="D8655" t="s">
        <v>505</v>
      </c>
      <c r="E8655" t="s">
        <v>11845</v>
      </c>
    </row>
    <row r="8656" spans="2:5" x14ac:dyDescent="0.35">
      <c r="B8656" s="79">
        <v>179</v>
      </c>
      <c r="C8656" s="79" t="s">
        <v>4467</v>
      </c>
      <c r="D8656" t="s">
        <v>507</v>
      </c>
      <c r="E8656" t="s">
        <v>11846</v>
      </c>
    </row>
    <row r="8657" spans="2:5" x14ac:dyDescent="0.35">
      <c r="B8657" s="79">
        <v>179</v>
      </c>
      <c r="C8657" s="79" t="s">
        <v>4467</v>
      </c>
      <c r="D8657" t="s">
        <v>508</v>
      </c>
      <c r="E8657" t="s">
        <v>11847</v>
      </c>
    </row>
    <row r="8658" spans="2:5" x14ac:dyDescent="0.35">
      <c r="B8658" s="79">
        <v>179</v>
      </c>
      <c r="C8658" s="79" t="s">
        <v>4467</v>
      </c>
      <c r="D8658" t="s">
        <v>509</v>
      </c>
      <c r="E8658" t="s">
        <v>2090</v>
      </c>
    </row>
    <row r="8659" spans="2:5" x14ac:dyDescent="0.35">
      <c r="B8659" s="79">
        <v>179</v>
      </c>
      <c r="C8659" s="79" t="s">
        <v>4467</v>
      </c>
      <c r="D8659" t="s">
        <v>510</v>
      </c>
      <c r="E8659" t="s">
        <v>11848</v>
      </c>
    </row>
    <row r="8660" spans="2:5" x14ac:dyDescent="0.35">
      <c r="B8660" s="79">
        <v>179</v>
      </c>
      <c r="C8660" s="79" t="s">
        <v>4467</v>
      </c>
      <c r="D8660" t="s">
        <v>512</v>
      </c>
      <c r="E8660" t="s">
        <v>11849</v>
      </c>
    </row>
    <row r="8661" spans="2:5" x14ac:dyDescent="0.35">
      <c r="B8661" s="79">
        <v>179</v>
      </c>
      <c r="C8661" s="79" t="s">
        <v>4467</v>
      </c>
      <c r="D8661" t="s">
        <v>514</v>
      </c>
      <c r="E8661" t="s">
        <v>11850</v>
      </c>
    </row>
    <row r="8662" spans="2:5" x14ac:dyDescent="0.35">
      <c r="B8662" s="79">
        <v>180</v>
      </c>
      <c r="C8662" s="79" t="s">
        <v>4470</v>
      </c>
      <c r="D8662" t="s">
        <v>2051</v>
      </c>
      <c r="E8662" t="s">
        <v>11851</v>
      </c>
    </row>
    <row r="8663" spans="2:5" x14ac:dyDescent="0.35">
      <c r="B8663" s="79">
        <v>180</v>
      </c>
      <c r="C8663" s="79" t="s">
        <v>4470</v>
      </c>
      <c r="D8663" t="s">
        <v>1840</v>
      </c>
      <c r="E8663" t="s">
        <v>11852</v>
      </c>
    </row>
    <row r="8664" spans="2:5" x14ac:dyDescent="0.35">
      <c r="B8664" s="79">
        <v>180</v>
      </c>
      <c r="C8664" s="79" t="s">
        <v>4470</v>
      </c>
      <c r="D8664" t="s">
        <v>448</v>
      </c>
      <c r="E8664" t="s">
        <v>11853</v>
      </c>
    </row>
    <row r="8665" spans="2:5" x14ac:dyDescent="0.35">
      <c r="B8665" s="79">
        <v>180</v>
      </c>
      <c r="C8665" s="79" t="s">
        <v>4470</v>
      </c>
      <c r="D8665" t="s">
        <v>449</v>
      </c>
      <c r="E8665" t="s">
        <v>11854</v>
      </c>
    </row>
    <row r="8666" spans="2:5" x14ac:dyDescent="0.35">
      <c r="B8666" s="79">
        <v>180</v>
      </c>
      <c r="C8666" s="79" t="s">
        <v>4470</v>
      </c>
      <c r="D8666" t="s">
        <v>450</v>
      </c>
      <c r="E8666" t="s">
        <v>11855</v>
      </c>
    </row>
    <row r="8667" spans="2:5" x14ac:dyDescent="0.35">
      <c r="B8667" s="79">
        <v>180</v>
      </c>
      <c r="C8667" s="79" t="s">
        <v>4470</v>
      </c>
      <c r="D8667" t="s">
        <v>452</v>
      </c>
      <c r="E8667" t="s">
        <v>11856</v>
      </c>
    </row>
    <row r="8668" spans="2:5" x14ac:dyDescent="0.35">
      <c r="B8668" s="79">
        <v>180</v>
      </c>
      <c r="C8668" s="79" t="s">
        <v>4470</v>
      </c>
      <c r="D8668" t="s">
        <v>454</v>
      </c>
      <c r="E8668" t="s">
        <v>11857</v>
      </c>
    </row>
    <row r="8669" spans="2:5" x14ac:dyDescent="0.35">
      <c r="B8669" s="79">
        <v>180</v>
      </c>
      <c r="C8669" s="79" t="s">
        <v>4470</v>
      </c>
      <c r="D8669" t="s">
        <v>456</v>
      </c>
      <c r="E8669" t="s">
        <v>11858</v>
      </c>
    </row>
    <row r="8670" spans="2:5" x14ac:dyDescent="0.35">
      <c r="B8670" s="79">
        <v>180</v>
      </c>
      <c r="C8670" s="79" t="s">
        <v>4470</v>
      </c>
      <c r="D8670" t="s">
        <v>458</v>
      </c>
      <c r="E8670" t="s">
        <v>11859</v>
      </c>
    </row>
    <row r="8671" spans="2:5" x14ac:dyDescent="0.35">
      <c r="B8671" s="79">
        <v>180</v>
      </c>
      <c r="C8671" s="79" t="s">
        <v>4470</v>
      </c>
      <c r="D8671" t="s">
        <v>459</v>
      </c>
      <c r="E8671" t="s">
        <v>11860</v>
      </c>
    </row>
    <row r="8672" spans="2:5" x14ac:dyDescent="0.35">
      <c r="B8672" s="79">
        <v>180</v>
      </c>
      <c r="C8672" s="79" t="s">
        <v>4470</v>
      </c>
      <c r="D8672" t="s">
        <v>460</v>
      </c>
      <c r="E8672" t="s">
        <v>11861</v>
      </c>
    </row>
    <row r="8673" spans="2:5" x14ac:dyDescent="0.35">
      <c r="B8673" s="79">
        <v>180</v>
      </c>
      <c r="C8673" s="79" t="s">
        <v>4470</v>
      </c>
      <c r="D8673" t="s">
        <v>461</v>
      </c>
      <c r="E8673" t="s">
        <v>11862</v>
      </c>
    </row>
    <row r="8674" spans="2:5" x14ac:dyDescent="0.35">
      <c r="B8674" s="79">
        <v>180</v>
      </c>
      <c r="C8674" s="79" t="s">
        <v>4470</v>
      </c>
      <c r="D8674" t="s">
        <v>462</v>
      </c>
      <c r="E8674" t="s">
        <v>11863</v>
      </c>
    </row>
    <row r="8675" spans="2:5" x14ac:dyDescent="0.35">
      <c r="B8675" s="79">
        <v>180</v>
      </c>
      <c r="C8675" s="79" t="s">
        <v>4470</v>
      </c>
      <c r="D8675" t="s">
        <v>464</v>
      </c>
      <c r="E8675" t="s">
        <v>11864</v>
      </c>
    </row>
    <row r="8676" spans="2:5" x14ac:dyDescent="0.35">
      <c r="B8676" s="79">
        <v>180</v>
      </c>
      <c r="C8676" s="79" t="s">
        <v>4470</v>
      </c>
      <c r="D8676" t="s">
        <v>466</v>
      </c>
      <c r="E8676" t="s">
        <v>11865</v>
      </c>
    </row>
    <row r="8677" spans="2:5" x14ac:dyDescent="0.35">
      <c r="B8677" s="79">
        <v>180</v>
      </c>
      <c r="C8677" s="79" t="s">
        <v>4470</v>
      </c>
      <c r="D8677" t="s">
        <v>467</v>
      </c>
      <c r="E8677" t="s">
        <v>11866</v>
      </c>
    </row>
    <row r="8678" spans="2:5" x14ac:dyDescent="0.35">
      <c r="B8678" s="79">
        <v>180</v>
      </c>
      <c r="C8678" s="79" t="s">
        <v>4470</v>
      </c>
      <c r="D8678" t="s">
        <v>468</v>
      </c>
      <c r="E8678" t="s">
        <v>11867</v>
      </c>
    </row>
    <row r="8679" spans="2:5" x14ac:dyDescent="0.35">
      <c r="B8679" s="79">
        <v>180</v>
      </c>
      <c r="C8679" s="79" t="s">
        <v>4470</v>
      </c>
      <c r="D8679" t="s">
        <v>470</v>
      </c>
      <c r="E8679" t="s">
        <v>2091</v>
      </c>
    </row>
    <row r="8680" spans="2:5" x14ac:dyDescent="0.35">
      <c r="B8680" s="79">
        <v>180</v>
      </c>
      <c r="C8680" s="79" t="s">
        <v>4470</v>
      </c>
      <c r="D8680" t="s">
        <v>471</v>
      </c>
      <c r="E8680" t="s">
        <v>11868</v>
      </c>
    </row>
    <row r="8681" spans="2:5" x14ac:dyDescent="0.35">
      <c r="B8681" s="79">
        <v>180</v>
      </c>
      <c r="C8681" s="79" t="s">
        <v>4470</v>
      </c>
      <c r="D8681" t="s">
        <v>472</v>
      </c>
      <c r="E8681" t="s">
        <v>2092</v>
      </c>
    </row>
    <row r="8682" spans="2:5" x14ac:dyDescent="0.35">
      <c r="B8682" s="79">
        <v>180</v>
      </c>
      <c r="C8682" s="79" t="s">
        <v>4470</v>
      </c>
      <c r="D8682" t="s">
        <v>473</v>
      </c>
      <c r="E8682" t="s">
        <v>11869</v>
      </c>
    </row>
    <row r="8683" spans="2:5" x14ac:dyDescent="0.35">
      <c r="B8683" s="79">
        <v>180</v>
      </c>
      <c r="C8683" s="79" t="s">
        <v>4470</v>
      </c>
      <c r="D8683" t="s">
        <v>475</v>
      </c>
      <c r="E8683" t="s">
        <v>2093</v>
      </c>
    </row>
    <row r="8684" spans="2:5" x14ac:dyDescent="0.35">
      <c r="B8684" s="79">
        <v>180</v>
      </c>
      <c r="C8684" s="79" t="s">
        <v>4470</v>
      </c>
      <c r="D8684" t="s">
        <v>476</v>
      </c>
      <c r="E8684" t="s">
        <v>11870</v>
      </c>
    </row>
    <row r="8685" spans="2:5" x14ac:dyDescent="0.35">
      <c r="B8685" s="79">
        <v>180</v>
      </c>
      <c r="C8685" s="79" t="s">
        <v>4470</v>
      </c>
      <c r="D8685" t="s">
        <v>477</v>
      </c>
      <c r="E8685" t="s">
        <v>11871</v>
      </c>
    </row>
    <row r="8686" spans="2:5" x14ac:dyDescent="0.35">
      <c r="B8686" s="79">
        <v>180</v>
      </c>
      <c r="C8686" s="79" t="s">
        <v>4470</v>
      </c>
      <c r="D8686" t="s">
        <v>479</v>
      </c>
      <c r="E8686" t="s">
        <v>11872</v>
      </c>
    </row>
    <row r="8687" spans="2:5" x14ac:dyDescent="0.35">
      <c r="B8687" s="79">
        <v>180</v>
      </c>
      <c r="C8687" s="79" t="s">
        <v>4470</v>
      </c>
      <c r="D8687" t="s">
        <v>481</v>
      </c>
      <c r="E8687" t="s">
        <v>11873</v>
      </c>
    </row>
    <row r="8688" spans="2:5" x14ac:dyDescent="0.35">
      <c r="B8688" s="79">
        <v>180</v>
      </c>
      <c r="C8688" s="79" t="s">
        <v>4470</v>
      </c>
      <c r="D8688" t="s">
        <v>482</v>
      </c>
      <c r="E8688" t="s">
        <v>2094</v>
      </c>
    </row>
    <row r="8689" spans="2:5" x14ac:dyDescent="0.35">
      <c r="B8689" s="79">
        <v>180</v>
      </c>
      <c r="C8689" s="79" t="s">
        <v>4470</v>
      </c>
      <c r="D8689" t="s">
        <v>483</v>
      </c>
      <c r="E8689" t="s">
        <v>11874</v>
      </c>
    </row>
    <row r="8690" spans="2:5" x14ac:dyDescent="0.35">
      <c r="B8690" s="79">
        <v>180</v>
      </c>
      <c r="C8690" s="79" t="s">
        <v>4470</v>
      </c>
      <c r="D8690" t="s">
        <v>484</v>
      </c>
      <c r="E8690" t="s">
        <v>11875</v>
      </c>
    </row>
    <row r="8691" spans="2:5" x14ac:dyDescent="0.35">
      <c r="B8691" s="79">
        <v>180</v>
      </c>
      <c r="C8691" s="79" t="s">
        <v>4470</v>
      </c>
      <c r="D8691" t="s">
        <v>485</v>
      </c>
      <c r="E8691" t="s">
        <v>11876</v>
      </c>
    </row>
    <row r="8692" spans="2:5" x14ac:dyDescent="0.35">
      <c r="B8692" s="79">
        <v>180</v>
      </c>
      <c r="C8692" s="79" t="s">
        <v>4470</v>
      </c>
      <c r="D8692" t="s">
        <v>487</v>
      </c>
      <c r="E8692" t="s">
        <v>11877</v>
      </c>
    </row>
    <row r="8693" spans="2:5" x14ac:dyDescent="0.35">
      <c r="B8693" s="79">
        <v>180</v>
      </c>
      <c r="C8693" s="79" t="s">
        <v>4470</v>
      </c>
      <c r="D8693" t="s">
        <v>489</v>
      </c>
      <c r="E8693" t="s">
        <v>2095</v>
      </c>
    </row>
    <row r="8694" spans="2:5" x14ac:dyDescent="0.35">
      <c r="B8694" s="79">
        <v>180</v>
      </c>
      <c r="C8694" s="79" t="s">
        <v>4470</v>
      </c>
      <c r="D8694" t="s">
        <v>490</v>
      </c>
      <c r="E8694" t="s">
        <v>11878</v>
      </c>
    </row>
    <row r="8695" spans="2:5" x14ac:dyDescent="0.35">
      <c r="B8695" s="79">
        <v>180</v>
      </c>
      <c r="C8695" s="79" t="s">
        <v>4470</v>
      </c>
      <c r="D8695" t="s">
        <v>491</v>
      </c>
      <c r="E8695" t="s">
        <v>2096</v>
      </c>
    </row>
    <row r="8696" spans="2:5" x14ac:dyDescent="0.35">
      <c r="B8696" s="79">
        <v>180</v>
      </c>
      <c r="C8696" s="79" t="s">
        <v>4470</v>
      </c>
      <c r="D8696" t="s">
        <v>493</v>
      </c>
      <c r="E8696" t="s">
        <v>11879</v>
      </c>
    </row>
    <row r="8697" spans="2:5" x14ac:dyDescent="0.35">
      <c r="B8697" s="79">
        <v>180</v>
      </c>
      <c r="C8697" s="79" t="s">
        <v>4470</v>
      </c>
      <c r="D8697" t="s">
        <v>495</v>
      </c>
      <c r="E8697" t="s">
        <v>11880</v>
      </c>
    </row>
    <row r="8698" spans="2:5" x14ac:dyDescent="0.35">
      <c r="B8698" s="79">
        <v>180</v>
      </c>
      <c r="C8698" s="79" t="s">
        <v>4470</v>
      </c>
      <c r="D8698" t="s">
        <v>496</v>
      </c>
      <c r="E8698" t="s">
        <v>11881</v>
      </c>
    </row>
    <row r="8699" spans="2:5" x14ac:dyDescent="0.35">
      <c r="B8699" s="79">
        <v>180</v>
      </c>
      <c r="C8699" s="79" t="s">
        <v>4470</v>
      </c>
      <c r="D8699" t="s">
        <v>497</v>
      </c>
      <c r="E8699" t="s">
        <v>11882</v>
      </c>
    </row>
    <row r="8700" spans="2:5" x14ac:dyDescent="0.35">
      <c r="B8700" s="79">
        <v>180</v>
      </c>
      <c r="C8700" s="79" t="s">
        <v>4470</v>
      </c>
      <c r="D8700" t="s">
        <v>498</v>
      </c>
      <c r="E8700" t="s">
        <v>11883</v>
      </c>
    </row>
    <row r="8701" spans="2:5" x14ac:dyDescent="0.35">
      <c r="B8701" s="79">
        <v>180</v>
      </c>
      <c r="C8701" s="79" t="s">
        <v>4470</v>
      </c>
      <c r="D8701" t="s">
        <v>499</v>
      </c>
      <c r="E8701" t="s">
        <v>11884</v>
      </c>
    </row>
    <row r="8702" spans="2:5" x14ac:dyDescent="0.35">
      <c r="B8702" s="79">
        <v>180</v>
      </c>
      <c r="C8702" s="79" t="s">
        <v>4470</v>
      </c>
      <c r="D8702" t="s">
        <v>501</v>
      </c>
      <c r="E8702" t="s">
        <v>11885</v>
      </c>
    </row>
    <row r="8703" spans="2:5" x14ac:dyDescent="0.35">
      <c r="B8703" s="79">
        <v>180</v>
      </c>
      <c r="C8703" s="79" t="s">
        <v>4470</v>
      </c>
      <c r="D8703" t="s">
        <v>502</v>
      </c>
      <c r="E8703" t="s">
        <v>11886</v>
      </c>
    </row>
    <row r="8704" spans="2:5" x14ac:dyDescent="0.35">
      <c r="B8704" s="79">
        <v>180</v>
      </c>
      <c r="C8704" s="79" t="s">
        <v>4470</v>
      </c>
      <c r="D8704" t="s">
        <v>503</v>
      </c>
      <c r="E8704" t="s">
        <v>11887</v>
      </c>
    </row>
    <row r="8705" spans="2:5" x14ac:dyDescent="0.35">
      <c r="B8705" s="79">
        <v>180</v>
      </c>
      <c r="C8705" s="79" t="s">
        <v>4470</v>
      </c>
      <c r="D8705" t="s">
        <v>504</v>
      </c>
      <c r="E8705" t="s">
        <v>11888</v>
      </c>
    </row>
    <row r="8706" spans="2:5" x14ac:dyDescent="0.35">
      <c r="B8706" s="79">
        <v>180</v>
      </c>
      <c r="C8706" s="79" t="s">
        <v>4470</v>
      </c>
      <c r="D8706" t="s">
        <v>505</v>
      </c>
      <c r="E8706" t="s">
        <v>11889</v>
      </c>
    </row>
    <row r="8707" spans="2:5" x14ac:dyDescent="0.35">
      <c r="B8707" s="79">
        <v>180</v>
      </c>
      <c r="C8707" s="79" t="s">
        <v>4470</v>
      </c>
      <c r="D8707" t="s">
        <v>507</v>
      </c>
      <c r="E8707" t="s">
        <v>11890</v>
      </c>
    </row>
    <row r="8708" spans="2:5" x14ac:dyDescent="0.35">
      <c r="B8708" s="79">
        <v>180</v>
      </c>
      <c r="C8708" s="79" t="s">
        <v>4470</v>
      </c>
      <c r="D8708" t="s">
        <v>508</v>
      </c>
      <c r="E8708" t="s">
        <v>2097</v>
      </c>
    </row>
    <row r="8709" spans="2:5" x14ac:dyDescent="0.35">
      <c r="B8709" s="79">
        <v>180</v>
      </c>
      <c r="C8709" s="79" t="s">
        <v>4470</v>
      </c>
      <c r="D8709" t="s">
        <v>509</v>
      </c>
      <c r="E8709" t="s">
        <v>11891</v>
      </c>
    </row>
    <row r="8710" spans="2:5" x14ac:dyDescent="0.35">
      <c r="B8710" s="79">
        <v>180</v>
      </c>
      <c r="C8710" s="79" t="s">
        <v>4470</v>
      </c>
      <c r="D8710" t="s">
        <v>510</v>
      </c>
      <c r="E8710" t="s">
        <v>11892</v>
      </c>
    </row>
    <row r="8711" spans="2:5" x14ac:dyDescent="0.35">
      <c r="B8711" s="79">
        <v>180</v>
      </c>
      <c r="C8711" s="79" t="s">
        <v>4470</v>
      </c>
      <c r="D8711" t="s">
        <v>512</v>
      </c>
      <c r="E8711" t="s">
        <v>11893</v>
      </c>
    </row>
    <row r="8712" spans="2:5" x14ac:dyDescent="0.35">
      <c r="B8712" s="79">
        <v>180</v>
      </c>
      <c r="C8712" s="79" t="s">
        <v>4470</v>
      </c>
      <c r="D8712" t="s">
        <v>514</v>
      </c>
      <c r="E8712" t="s">
        <v>11894</v>
      </c>
    </row>
    <row r="8713" spans="2:5" x14ac:dyDescent="0.35">
      <c r="B8713" s="79">
        <v>180</v>
      </c>
      <c r="C8713" s="79" t="s">
        <v>4470</v>
      </c>
      <c r="D8713" t="s">
        <v>910</v>
      </c>
      <c r="E8713" t="s">
        <v>11895</v>
      </c>
    </row>
    <row r="8714" spans="2:5" x14ac:dyDescent="0.35">
      <c r="B8714" s="79">
        <v>180</v>
      </c>
      <c r="C8714" s="79" t="s">
        <v>4470</v>
      </c>
      <c r="D8714" t="s">
        <v>1055</v>
      </c>
      <c r="E8714" t="s">
        <v>11896</v>
      </c>
    </row>
    <row r="8715" spans="2:5" x14ac:dyDescent="0.35">
      <c r="B8715" s="79">
        <v>181</v>
      </c>
      <c r="C8715" s="79" t="s">
        <v>4472</v>
      </c>
      <c r="D8715" t="s">
        <v>446</v>
      </c>
      <c r="E8715" t="s">
        <v>11897</v>
      </c>
    </row>
    <row r="8716" spans="2:5" x14ac:dyDescent="0.35">
      <c r="B8716" s="79">
        <v>181</v>
      </c>
      <c r="C8716" s="79" t="s">
        <v>4472</v>
      </c>
      <c r="D8716" t="s">
        <v>448</v>
      </c>
      <c r="E8716" t="s">
        <v>11898</v>
      </c>
    </row>
    <row r="8717" spans="2:5" x14ac:dyDescent="0.35">
      <c r="B8717" s="79">
        <v>181</v>
      </c>
      <c r="C8717" s="79" t="s">
        <v>4472</v>
      </c>
      <c r="D8717" t="s">
        <v>449</v>
      </c>
      <c r="E8717" t="s">
        <v>11899</v>
      </c>
    </row>
    <row r="8718" spans="2:5" x14ac:dyDescent="0.35">
      <c r="B8718" s="79">
        <v>181</v>
      </c>
      <c r="C8718" s="79" t="s">
        <v>4472</v>
      </c>
      <c r="D8718" t="s">
        <v>450</v>
      </c>
      <c r="E8718" t="s">
        <v>11900</v>
      </c>
    </row>
    <row r="8719" spans="2:5" x14ac:dyDescent="0.35">
      <c r="B8719" s="79">
        <v>181</v>
      </c>
      <c r="C8719" s="79" t="s">
        <v>4472</v>
      </c>
      <c r="D8719" t="s">
        <v>452</v>
      </c>
      <c r="E8719" t="s">
        <v>11901</v>
      </c>
    </row>
    <row r="8720" spans="2:5" x14ac:dyDescent="0.35">
      <c r="B8720" s="79">
        <v>181</v>
      </c>
      <c r="C8720" s="79" t="s">
        <v>4472</v>
      </c>
      <c r="D8720" t="s">
        <v>454</v>
      </c>
      <c r="E8720" t="s">
        <v>11902</v>
      </c>
    </row>
    <row r="8721" spans="2:5" x14ac:dyDescent="0.35">
      <c r="B8721" s="79">
        <v>181</v>
      </c>
      <c r="C8721" s="79" t="s">
        <v>4472</v>
      </c>
      <c r="D8721" t="s">
        <v>456</v>
      </c>
      <c r="E8721" t="s">
        <v>11903</v>
      </c>
    </row>
    <row r="8722" spans="2:5" x14ac:dyDescent="0.35">
      <c r="B8722" s="79">
        <v>181</v>
      </c>
      <c r="C8722" s="79" t="s">
        <v>4472</v>
      </c>
      <c r="D8722" t="s">
        <v>458</v>
      </c>
      <c r="E8722" t="s">
        <v>2098</v>
      </c>
    </row>
    <row r="8723" spans="2:5" x14ac:dyDescent="0.35">
      <c r="B8723" s="79">
        <v>181</v>
      </c>
      <c r="C8723" s="79" t="s">
        <v>4472</v>
      </c>
      <c r="D8723" t="s">
        <v>459</v>
      </c>
      <c r="E8723" t="s">
        <v>11904</v>
      </c>
    </row>
    <row r="8724" spans="2:5" x14ac:dyDescent="0.35">
      <c r="B8724" s="79">
        <v>181</v>
      </c>
      <c r="C8724" s="79" t="s">
        <v>4472</v>
      </c>
      <c r="D8724" t="s">
        <v>460</v>
      </c>
      <c r="E8724" t="s">
        <v>11905</v>
      </c>
    </row>
    <row r="8725" spans="2:5" x14ac:dyDescent="0.35">
      <c r="B8725" s="79">
        <v>181</v>
      </c>
      <c r="C8725" s="79" t="s">
        <v>4472</v>
      </c>
      <c r="D8725" t="s">
        <v>461</v>
      </c>
      <c r="E8725" t="s">
        <v>2099</v>
      </c>
    </row>
    <row r="8726" spans="2:5" x14ac:dyDescent="0.35">
      <c r="B8726" s="79">
        <v>181</v>
      </c>
      <c r="C8726" s="79" t="s">
        <v>4472</v>
      </c>
      <c r="D8726" t="s">
        <v>462</v>
      </c>
      <c r="E8726" t="s">
        <v>11906</v>
      </c>
    </row>
    <row r="8727" spans="2:5" x14ac:dyDescent="0.35">
      <c r="B8727" s="79">
        <v>181</v>
      </c>
      <c r="C8727" s="79" t="s">
        <v>4472</v>
      </c>
      <c r="D8727" t="s">
        <v>464</v>
      </c>
      <c r="E8727" t="s">
        <v>11907</v>
      </c>
    </row>
    <row r="8728" spans="2:5" x14ac:dyDescent="0.35">
      <c r="B8728" s="79">
        <v>181</v>
      </c>
      <c r="C8728" s="79" t="s">
        <v>4472</v>
      </c>
      <c r="D8728" t="s">
        <v>466</v>
      </c>
      <c r="E8728" t="s">
        <v>11908</v>
      </c>
    </row>
    <row r="8729" spans="2:5" x14ac:dyDescent="0.35">
      <c r="B8729" s="79">
        <v>181</v>
      </c>
      <c r="C8729" s="79" t="s">
        <v>4472</v>
      </c>
      <c r="D8729" t="s">
        <v>467</v>
      </c>
      <c r="E8729" t="s">
        <v>11909</v>
      </c>
    </row>
    <row r="8730" spans="2:5" x14ac:dyDescent="0.35">
      <c r="B8730" s="79">
        <v>181</v>
      </c>
      <c r="C8730" s="79" t="s">
        <v>4472</v>
      </c>
      <c r="D8730" t="s">
        <v>468</v>
      </c>
      <c r="E8730" t="s">
        <v>11910</v>
      </c>
    </row>
    <row r="8731" spans="2:5" x14ac:dyDescent="0.35">
      <c r="B8731" s="79">
        <v>181</v>
      </c>
      <c r="C8731" s="79" t="s">
        <v>4472</v>
      </c>
      <c r="D8731" t="s">
        <v>470</v>
      </c>
      <c r="E8731" t="s">
        <v>11911</v>
      </c>
    </row>
    <row r="8732" spans="2:5" x14ac:dyDescent="0.35">
      <c r="B8732" s="79">
        <v>181</v>
      </c>
      <c r="C8732" s="79" t="s">
        <v>4472</v>
      </c>
      <c r="D8732" t="s">
        <v>471</v>
      </c>
      <c r="E8732" t="s">
        <v>11912</v>
      </c>
    </row>
    <row r="8733" spans="2:5" x14ac:dyDescent="0.35">
      <c r="B8733" s="79">
        <v>181</v>
      </c>
      <c r="C8733" s="79" t="s">
        <v>4472</v>
      </c>
      <c r="D8733" t="s">
        <v>472</v>
      </c>
      <c r="E8733" t="s">
        <v>11913</v>
      </c>
    </row>
    <row r="8734" spans="2:5" x14ac:dyDescent="0.35">
      <c r="B8734" s="79">
        <v>181</v>
      </c>
      <c r="C8734" s="79" t="s">
        <v>4472</v>
      </c>
      <c r="D8734" t="s">
        <v>473</v>
      </c>
      <c r="E8734" t="s">
        <v>11914</v>
      </c>
    </row>
    <row r="8735" spans="2:5" x14ac:dyDescent="0.35">
      <c r="B8735" s="79">
        <v>181</v>
      </c>
      <c r="C8735" s="79" t="s">
        <v>4472</v>
      </c>
      <c r="D8735" t="s">
        <v>475</v>
      </c>
      <c r="E8735" t="s">
        <v>2100</v>
      </c>
    </row>
    <row r="8736" spans="2:5" x14ac:dyDescent="0.35">
      <c r="B8736" s="79">
        <v>181</v>
      </c>
      <c r="C8736" s="79" t="s">
        <v>4472</v>
      </c>
      <c r="D8736" t="s">
        <v>476</v>
      </c>
      <c r="E8736" t="s">
        <v>11915</v>
      </c>
    </row>
    <row r="8737" spans="2:5" x14ac:dyDescent="0.35">
      <c r="B8737" s="79">
        <v>181</v>
      </c>
      <c r="C8737" s="79" t="s">
        <v>4472</v>
      </c>
      <c r="D8737" t="s">
        <v>477</v>
      </c>
      <c r="E8737" t="s">
        <v>11916</v>
      </c>
    </row>
    <row r="8738" spans="2:5" x14ac:dyDescent="0.35">
      <c r="B8738" s="79">
        <v>181</v>
      </c>
      <c r="C8738" s="79" t="s">
        <v>4472</v>
      </c>
      <c r="D8738" t="s">
        <v>479</v>
      </c>
      <c r="E8738" t="s">
        <v>11917</v>
      </c>
    </row>
    <row r="8739" spans="2:5" x14ac:dyDescent="0.35">
      <c r="B8739" s="79">
        <v>181</v>
      </c>
      <c r="C8739" s="79" t="s">
        <v>4472</v>
      </c>
      <c r="D8739" t="s">
        <v>481</v>
      </c>
      <c r="E8739" t="s">
        <v>11918</v>
      </c>
    </row>
    <row r="8740" spans="2:5" x14ac:dyDescent="0.35">
      <c r="B8740" s="79">
        <v>181</v>
      </c>
      <c r="C8740" s="79" t="s">
        <v>4472</v>
      </c>
      <c r="D8740" t="s">
        <v>482</v>
      </c>
      <c r="E8740" t="s">
        <v>11919</v>
      </c>
    </row>
    <row r="8741" spans="2:5" x14ac:dyDescent="0.35">
      <c r="B8741" s="79">
        <v>181</v>
      </c>
      <c r="C8741" s="79" t="s">
        <v>4472</v>
      </c>
      <c r="D8741" t="s">
        <v>483</v>
      </c>
      <c r="E8741" t="s">
        <v>11920</v>
      </c>
    </row>
    <row r="8742" spans="2:5" x14ac:dyDescent="0.35">
      <c r="B8742" s="79">
        <v>181</v>
      </c>
      <c r="C8742" s="79" t="s">
        <v>4472</v>
      </c>
      <c r="D8742" t="s">
        <v>484</v>
      </c>
      <c r="E8742" t="s">
        <v>11921</v>
      </c>
    </row>
    <row r="8743" spans="2:5" x14ac:dyDescent="0.35">
      <c r="B8743" s="79">
        <v>181</v>
      </c>
      <c r="C8743" s="79" t="s">
        <v>4472</v>
      </c>
      <c r="D8743" t="s">
        <v>485</v>
      </c>
      <c r="E8743" t="s">
        <v>2101</v>
      </c>
    </row>
    <row r="8744" spans="2:5" x14ac:dyDescent="0.35">
      <c r="B8744" s="79">
        <v>181</v>
      </c>
      <c r="C8744" s="79" t="s">
        <v>4472</v>
      </c>
      <c r="D8744" t="s">
        <v>487</v>
      </c>
      <c r="E8744" t="s">
        <v>11922</v>
      </c>
    </row>
    <row r="8745" spans="2:5" x14ac:dyDescent="0.35">
      <c r="B8745" s="79">
        <v>181</v>
      </c>
      <c r="C8745" s="79" t="s">
        <v>4472</v>
      </c>
      <c r="D8745" t="s">
        <v>489</v>
      </c>
      <c r="E8745" t="s">
        <v>11923</v>
      </c>
    </row>
    <row r="8746" spans="2:5" x14ac:dyDescent="0.35">
      <c r="B8746" s="79">
        <v>181</v>
      </c>
      <c r="C8746" s="79" t="s">
        <v>4472</v>
      </c>
      <c r="D8746" t="s">
        <v>490</v>
      </c>
      <c r="E8746" t="s">
        <v>11924</v>
      </c>
    </row>
    <row r="8747" spans="2:5" x14ac:dyDescent="0.35">
      <c r="B8747" s="79">
        <v>181</v>
      </c>
      <c r="C8747" s="79" t="s">
        <v>4472</v>
      </c>
      <c r="D8747" t="s">
        <v>491</v>
      </c>
      <c r="E8747" t="s">
        <v>11925</v>
      </c>
    </row>
    <row r="8748" spans="2:5" x14ac:dyDescent="0.35">
      <c r="B8748" s="79">
        <v>181</v>
      </c>
      <c r="C8748" s="79" t="s">
        <v>4472</v>
      </c>
      <c r="D8748" t="s">
        <v>493</v>
      </c>
      <c r="E8748" t="s">
        <v>11926</v>
      </c>
    </row>
    <row r="8749" spans="2:5" x14ac:dyDescent="0.35">
      <c r="B8749" s="79">
        <v>181</v>
      </c>
      <c r="C8749" s="79" t="s">
        <v>4472</v>
      </c>
      <c r="D8749" t="s">
        <v>495</v>
      </c>
      <c r="E8749" t="s">
        <v>2102</v>
      </c>
    </row>
    <row r="8750" spans="2:5" x14ac:dyDescent="0.35">
      <c r="B8750" s="79">
        <v>181</v>
      </c>
      <c r="C8750" s="79" t="s">
        <v>4472</v>
      </c>
      <c r="D8750" t="s">
        <v>496</v>
      </c>
      <c r="E8750" t="s">
        <v>2103</v>
      </c>
    </row>
    <row r="8751" spans="2:5" x14ac:dyDescent="0.35">
      <c r="B8751" s="79">
        <v>181</v>
      </c>
      <c r="C8751" s="79" t="s">
        <v>4472</v>
      </c>
      <c r="D8751" t="s">
        <v>497</v>
      </c>
      <c r="E8751" t="s">
        <v>11927</v>
      </c>
    </row>
    <row r="8752" spans="2:5" x14ac:dyDescent="0.35">
      <c r="B8752" s="79">
        <v>181</v>
      </c>
      <c r="C8752" s="79" t="s">
        <v>4472</v>
      </c>
      <c r="D8752" t="s">
        <v>498</v>
      </c>
      <c r="E8752" t="s">
        <v>11928</v>
      </c>
    </row>
    <row r="8753" spans="2:5" x14ac:dyDescent="0.35">
      <c r="B8753" s="79">
        <v>181</v>
      </c>
      <c r="C8753" s="79" t="s">
        <v>4472</v>
      </c>
      <c r="D8753" t="s">
        <v>499</v>
      </c>
      <c r="E8753" t="s">
        <v>2104</v>
      </c>
    </row>
    <row r="8754" spans="2:5" x14ac:dyDescent="0.35">
      <c r="B8754" s="79">
        <v>181</v>
      </c>
      <c r="C8754" s="79" t="s">
        <v>4472</v>
      </c>
      <c r="D8754" t="s">
        <v>501</v>
      </c>
      <c r="E8754" t="s">
        <v>11929</v>
      </c>
    </row>
    <row r="8755" spans="2:5" x14ac:dyDescent="0.35">
      <c r="B8755" s="79">
        <v>181</v>
      </c>
      <c r="C8755" s="79" t="s">
        <v>4472</v>
      </c>
      <c r="D8755" t="s">
        <v>502</v>
      </c>
      <c r="E8755" t="s">
        <v>2105</v>
      </c>
    </row>
    <row r="8756" spans="2:5" x14ac:dyDescent="0.35">
      <c r="B8756" s="79">
        <v>181</v>
      </c>
      <c r="C8756" s="79" t="s">
        <v>4472</v>
      </c>
      <c r="D8756" t="s">
        <v>503</v>
      </c>
      <c r="E8756" t="s">
        <v>11930</v>
      </c>
    </row>
    <row r="8757" spans="2:5" x14ac:dyDescent="0.35">
      <c r="B8757" s="79">
        <v>181</v>
      </c>
      <c r="C8757" s="79" t="s">
        <v>4472</v>
      </c>
      <c r="D8757" t="s">
        <v>504</v>
      </c>
      <c r="E8757" t="s">
        <v>2106</v>
      </c>
    </row>
    <row r="8758" spans="2:5" x14ac:dyDescent="0.35">
      <c r="B8758" s="79">
        <v>181</v>
      </c>
      <c r="C8758" s="79" t="s">
        <v>4472</v>
      </c>
      <c r="D8758" t="s">
        <v>505</v>
      </c>
      <c r="E8758" t="s">
        <v>11931</v>
      </c>
    </row>
    <row r="8759" spans="2:5" x14ac:dyDescent="0.35">
      <c r="B8759" s="79">
        <v>181</v>
      </c>
      <c r="C8759" s="79" t="s">
        <v>4472</v>
      </c>
      <c r="D8759" t="s">
        <v>507</v>
      </c>
      <c r="E8759" t="s">
        <v>11932</v>
      </c>
    </row>
    <row r="8760" spans="2:5" x14ac:dyDescent="0.35">
      <c r="B8760" s="79">
        <v>181</v>
      </c>
      <c r="C8760" s="79" t="s">
        <v>4472</v>
      </c>
      <c r="D8760" t="s">
        <v>508</v>
      </c>
      <c r="E8760" t="s">
        <v>11933</v>
      </c>
    </row>
    <row r="8761" spans="2:5" x14ac:dyDescent="0.35">
      <c r="B8761" s="79">
        <v>181</v>
      </c>
      <c r="C8761" s="79" t="s">
        <v>4472</v>
      </c>
      <c r="D8761" t="s">
        <v>509</v>
      </c>
      <c r="E8761" t="s">
        <v>11934</v>
      </c>
    </row>
    <row r="8762" spans="2:5" x14ac:dyDescent="0.35">
      <c r="B8762" s="79">
        <v>181</v>
      </c>
      <c r="C8762" s="79" t="s">
        <v>4472</v>
      </c>
      <c r="D8762" t="s">
        <v>510</v>
      </c>
      <c r="E8762" t="s">
        <v>11935</v>
      </c>
    </row>
    <row r="8763" spans="2:5" x14ac:dyDescent="0.35">
      <c r="B8763" s="79">
        <v>181</v>
      </c>
      <c r="C8763" s="79" t="s">
        <v>4472</v>
      </c>
      <c r="D8763" t="s">
        <v>512</v>
      </c>
      <c r="E8763" t="s">
        <v>11936</v>
      </c>
    </row>
    <row r="8764" spans="2:5" x14ac:dyDescent="0.35">
      <c r="B8764" s="79">
        <v>181</v>
      </c>
      <c r="C8764" s="79" t="s">
        <v>4472</v>
      </c>
      <c r="D8764" t="s">
        <v>514</v>
      </c>
      <c r="E8764" t="s">
        <v>11937</v>
      </c>
    </row>
    <row r="8765" spans="2:5" x14ac:dyDescent="0.35">
      <c r="B8765" s="79">
        <v>181</v>
      </c>
      <c r="C8765" s="79" t="s">
        <v>4472</v>
      </c>
      <c r="D8765" t="s">
        <v>910</v>
      </c>
      <c r="E8765" t="s">
        <v>11938</v>
      </c>
    </row>
    <row r="8766" spans="2:5" x14ac:dyDescent="0.35">
      <c r="B8766" s="79">
        <v>181</v>
      </c>
      <c r="C8766" s="79" t="s">
        <v>4472</v>
      </c>
      <c r="D8766" t="s">
        <v>1055</v>
      </c>
      <c r="E8766" t="s">
        <v>1853</v>
      </c>
    </row>
    <row r="8767" spans="2:5" x14ac:dyDescent="0.35">
      <c r="B8767" s="79">
        <v>181</v>
      </c>
      <c r="C8767" s="79" t="s">
        <v>4472</v>
      </c>
      <c r="D8767" t="s">
        <v>1056</v>
      </c>
      <c r="E8767" t="s">
        <v>11939</v>
      </c>
    </row>
    <row r="8768" spans="2:5" x14ac:dyDescent="0.35">
      <c r="B8768" s="79">
        <v>181</v>
      </c>
      <c r="C8768" s="79" t="s">
        <v>4472</v>
      </c>
      <c r="D8768" t="s">
        <v>1249</v>
      </c>
      <c r="E8768" t="s">
        <v>11940</v>
      </c>
    </row>
    <row r="8769" spans="2:5" x14ac:dyDescent="0.35">
      <c r="B8769" s="79">
        <v>181</v>
      </c>
      <c r="C8769" s="79" t="s">
        <v>4472</v>
      </c>
      <c r="D8769" t="s">
        <v>1250</v>
      </c>
      <c r="E8769" t="s">
        <v>11941</v>
      </c>
    </row>
    <row r="8770" spans="2:5" x14ac:dyDescent="0.35">
      <c r="B8770" s="79">
        <v>182</v>
      </c>
      <c r="C8770" s="79" t="s">
        <v>4475</v>
      </c>
      <c r="D8770" t="s">
        <v>446</v>
      </c>
      <c r="E8770" t="s">
        <v>11942</v>
      </c>
    </row>
    <row r="8771" spans="2:5" x14ac:dyDescent="0.35">
      <c r="B8771" s="79">
        <v>182</v>
      </c>
      <c r="C8771" s="79" t="s">
        <v>4475</v>
      </c>
      <c r="D8771" t="s">
        <v>448</v>
      </c>
      <c r="E8771" t="s">
        <v>11943</v>
      </c>
    </row>
    <row r="8772" spans="2:5" x14ac:dyDescent="0.35">
      <c r="B8772" s="79">
        <v>182</v>
      </c>
      <c r="C8772" s="79" t="s">
        <v>4475</v>
      </c>
      <c r="D8772" t="s">
        <v>449</v>
      </c>
      <c r="E8772" t="s">
        <v>11944</v>
      </c>
    </row>
    <row r="8773" spans="2:5" x14ac:dyDescent="0.35">
      <c r="B8773" s="79">
        <v>182</v>
      </c>
      <c r="C8773" s="79" t="s">
        <v>4475</v>
      </c>
      <c r="D8773" t="s">
        <v>450</v>
      </c>
      <c r="E8773" t="s">
        <v>11945</v>
      </c>
    </row>
    <row r="8774" spans="2:5" x14ac:dyDescent="0.35">
      <c r="B8774" s="79">
        <v>182</v>
      </c>
      <c r="C8774" s="79" t="s">
        <v>4475</v>
      </c>
      <c r="D8774" t="s">
        <v>452</v>
      </c>
      <c r="E8774" t="s">
        <v>2107</v>
      </c>
    </row>
    <row r="8775" spans="2:5" x14ac:dyDescent="0.35">
      <c r="B8775" s="79">
        <v>182</v>
      </c>
      <c r="C8775" s="79" t="s">
        <v>4475</v>
      </c>
      <c r="D8775" t="s">
        <v>454</v>
      </c>
      <c r="E8775" t="s">
        <v>11946</v>
      </c>
    </row>
    <row r="8776" spans="2:5" x14ac:dyDescent="0.35">
      <c r="B8776" s="79">
        <v>182</v>
      </c>
      <c r="C8776" s="79" t="s">
        <v>4475</v>
      </c>
      <c r="D8776" t="s">
        <v>456</v>
      </c>
      <c r="E8776" t="s">
        <v>2108</v>
      </c>
    </row>
    <row r="8777" spans="2:5" x14ac:dyDescent="0.35">
      <c r="B8777" s="79">
        <v>182</v>
      </c>
      <c r="C8777" s="79" t="s">
        <v>4475</v>
      </c>
      <c r="D8777" t="s">
        <v>458</v>
      </c>
      <c r="E8777" t="s">
        <v>11947</v>
      </c>
    </row>
    <row r="8778" spans="2:5" x14ac:dyDescent="0.35">
      <c r="B8778" s="79">
        <v>182</v>
      </c>
      <c r="C8778" s="79" t="s">
        <v>4475</v>
      </c>
      <c r="D8778" t="s">
        <v>459</v>
      </c>
      <c r="E8778" t="s">
        <v>11948</v>
      </c>
    </row>
    <row r="8779" spans="2:5" x14ac:dyDescent="0.35">
      <c r="B8779" s="79">
        <v>182</v>
      </c>
      <c r="C8779" s="79" t="s">
        <v>4475</v>
      </c>
      <c r="D8779" t="s">
        <v>460</v>
      </c>
      <c r="E8779" t="s">
        <v>2109</v>
      </c>
    </row>
    <row r="8780" spans="2:5" x14ac:dyDescent="0.35">
      <c r="B8780" s="79">
        <v>182</v>
      </c>
      <c r="C8780" s="79" t="s">
        <v>4475</v>
      </c>
      <c r="D8780" t="s">
        <v>461</v>
      </c>
      <c r="E8780" t="s">
        <v>11949</v>
      </c>
    </row>
    <row r="8781" spans="2:5" x14ac:dyDescent="0.35">
      <c r="B8781" s="79">
        <v>182</v>
      </c>
      <c r="C8781" s="79" t="s">
        <v>4475</v>
      </c>
      <c r="D8781" t="s">
        <v>462</v>
      </c>
      <c r="E8781" t="s">
        <v>11950</v>
      </c>
    </row>
    <row r="8782" spans="2:5" x14ac:dyDescent="0.35">
      <c r="B8782" s="79">
        <v>182</v>
      </c>
      <c r="C8782" s="79" t="s">
        <v>4475</v>
      </c>
      <c r="D8782" t="s">
        <v>464</v>
      </c>
      <c r="E8782" t="s">
        <v>11951</v>
      </c>
    </row>
    <row r="8783" spans="2:5" x14ac:dyDescent="0.35">
      <c r="B8783" s="79">
        <v>182</v>
      </c>
      <c r="C8783" s="79" t="s">
        <v>4475</v>
      </c>
      <c r="D8783" t="s">
        <v>466</v>
      </c>
      <c r="E8783" t="s">
        <v>2110</v>
      </c>
    </row>
    <row r="8784" spans="2:5" x14ac:dyDescent="0.35">
      <c r="B8784" s="79">
        <v>182</v>
      </c>
      <c r="C8784" s="79" t="s">
        <v>4475</v>
      </c>
      <c r="D8784" t="s">
        <v>467</v>
      </c>
      <c r="E8784" t="s">
        <v>11952</v>
      </c>
    </row>
    <row r="8785" spans="2:5" x14ac:dyDescent="0.35">
      <c r="B8785" s="79">
        <v>182</v>
      </c>
      <c r="C8785" s="79" t="s">
        <v>4475</v>
      </c>
      <c r="D8785" t="s">
        <v>468</v>
      </c>
      <c r="E8785" t="s">
        <v>11953</v>
      </c>
    </row>
    <row r="8786" spans="2:5" x14ac:dyDescent="0.35">
      <c r="B8786" s="79">
        <v>182</v>
      </c>
      <c r="C8786" s="79" t="s">
        <v>4475</v>
      </c>
      <c r="D8786" t="s">
        <v>470</v>
      </c>
      <c r="E8786" t="s">
        <v>2111</v>
      </c>
    </row>
    <row r="8787" spans="2:5" x14ac:dyDescent="0.35">
      <c r="B8787" s="79">
        <v>182</v>
      </c>
      <c r="C8787" s="79" t="s">
        <v>4475</v>
      </c>
      <c r="D8787" t="s">
        <v>471</v>
      </c>
      <c r="E8787" t="s">
        <v>11954</v>
      </c>
    </row>
    <row r="8788" spans="2:5" x14ac:dyDescent="0.35">
      <c r="B8788" s="79">
        <v>182</v>
      </c>
      <c r="C8788" s="79" t="s">
        <v>4475</v>
      </c>
      <c r="D8788" t="s">
        <v>472</v>
      </c>
      <c r="E8788" t="s">
        <v>11955</v>
      </c>
    </row>
    <row r="8789" spans="2:5" x14ac:dyDescent="0.35">
      <c r="B8789" s="79">
        <v>182</v>
      </c>
      <c r="C8789" s="79" t="s">
        <v>4475</v>
      </c>
      <c r="D8789" t="s">
        <v>473</v>
      </c>
      <c r="E8789" t="s">
        <v>2112</v>
      </c>
    </row>
    <row r="8790" spans="2:5" x14ac:dyDescent="0.35">
      <c r="B8790" s="79">
        <v>182</v>
      </c>
      <c r="C8790" s="79" t="s">
        <v>4475</v>
      </c>
      <c r="D8790" t="s">
        <v>475</v>
      </c>
      <c r="E8790" t="s">
        <v>11956</v>
      </c>
    </row>
    <row r="8791" spans="2:5" x14ac:dyDescent="0.35">
      <c r="B8791" s="79">
        <v>182</v>
      </c>
      <c r="C8791" s="79" t="s">
        <v>4475</v>
      </c>
      <c r="D8791" t="s">
        <v>476</v>
      </c>
      <c r="E8791" t="s">
        <v>11957</v>
      </c>
    </row>
    <row r="8792" spans="2:5" x14ac:dyDescent="0.35">
      <c r="B8792" s="79">
        <v>182</v>
      </c>
      <c r="C8792" s="79" t="s">
        <v>4475</v>
      </c>
      <c r="D8792" t="s">
        <v>477</v>
      </c>
      <c r="E8792" t="s">
        <v>11958</v>
      </c>
    </row>
    <row r="8793" spans="2:5" x14ac:dyDescent="0.35">
      <c r="B8793" s="79">
        <v>182</v>
      </c>
      <c r="C8793" s="79" t="s">
        <v>4475</v>
      </c>
      <c r="D8793" t="s">
        <v>479</v>
      </c>
      <c r="E8793" t="s">
        <v>11959</v>
      </c>
    </row>
    <row r="8794" spans="2:5" x14ac:dyDescent="0.35">
      <c r="B8794" s="79">
        <v>182</v>
      </c>
      <c r="C8794" s="79" t="s">
        <v>4475</v>
      </c>
      <c r="D8794" t="s">
        <v>481</v>
      </c>
      <c r="E8794" t="s">
        <v>11960</v>
      </c>
    </row>
    <row r="8795" spans="2:5" x14ac:dyDescent="0.35">
      <c r="B8795" s="79">
        <v>182</v>
      </c>
      <c r="C8795" s="79" t="s">
        <v>4475</v>
      </c>
      <c r="D8795" t="s">
        <v>482</v>
      </c>
      <c r="E8795" t="s">
        <v>11961</v>
      </c>
    </row>
    <row r="8796" spans="2:5" x14ac:dyDescent="0.35">
      <c r="B8796" s="79">
        <v>182</v>
      </c>
      <c r="C8796" s="79" t="s">
        <v>4475</v>
      </c>
      <c r="D8796" t="s">
        <v>483</v>
      </c>
      <c r="E8796" t="s">
        <v>11962</v>
      </c>
    </row>
    <row r="8797" spans="2:5" x14ac:dyDescent="0.35">
      <c r="B8797" s="79">
        <v>182</v>
      </c>
      <c r="C8797" s="79" t="s">
        <v>4475</v>
      </c>
      <c r="D8797" t="s">
        <v>484</v>
      </c>
      <c r="E8797" t="s">
        <v>2113</v>
      </c>
    </row>
    <row r="8798" spans="2:5" x14ac:dyDescent="0.35">
      <c r="B8798" s="79">
        <v>182</v>
      </c>
      <c r="C8798" s="79" t="s">
        <v>4475</v>
      </c>
      <c r="D8798" t="s">
        <v>485</v>
      </c>
      <c r="E8798" t="s">
        <v>11963</v>
      </c>
    </row>
    <row r="8799" spans="2:5" x14ac:dyDescent="0.35">
      <c r="B8799" s="79">
        <v>182</v>
      </c>
      <c r="C8799" s="79" t="s">
        <v>4475</v>
      </c>
      <c r="D8799" t="s">
        <v>487</v>
      </c>
      <c r="E8799" t="s">
        <v>11964</v>
      </c>
    </row>
    <row r="8800" spans="2:5" x14ac:dyDescent="0.35">
      <c r="B8800" s="79">
        <v>182</v>
      </c>
      <c r="C8800" s="79" t="s">
        <v>4475</v>
      </c>
      <c r="D8800" t="s">
        <v>489</v>
      </c>
      <c r="E8800" t="s">
        <v>11965</v>
      </c>
    </row>
    <row r="8801" spans="2:5" x14ac:dyDescent="0.35">
      <c r="B8801" s="79">
        <v>182</v>
      </c>
      <c r="C8801" s="79" t="s">
        <v>4475</v>
      </c>
      <c r="D8801" t="s">
        <v>490</v>
      </c>
      <c r="E8801" t="s">
        <v>11966</v>
      </c>
    </row>
    <row r="8802" spans="2:5" x14ac:dyDescent="0.35">
      <c r="B8802" s="79">
        <v>182</v>
      </c>
      <c r="C8802" s="79" t="s">
        <v>4475</v>
      </c>
      <c r="D8802" t="s">
        <v>491</v>
      </c>
      <c r="E8802" t="s">
        <v>11967</v>
      </c>
    </row>
    <row r="8803" spans="2:5" x14ac:dyDescent="0.35">
      <c r="B8803" s="79">
        <v>182</v>
      </c>
      <c r="C8803" s="79" t="s">
        <v>4475</v>
      </c>
      <c r="D8803" t="s">
        <v>493</v>
      </c>
      <c r="E8803" t="s">
        <v>11968</v>
      </c>
    </row>
    <row r="8804" spans="2:5" x14ac:dyDescent="0.35">
      <c r="B8804" s="79">
        <v>182</v>
      </c>
      <c r="C8804" s="79" t="s">
        <v>4475</v>
      </c>
      <c r="D8804" t="s">
        <v>495</v>
      </c>
      <c r="E8804" t="s">
        <v>11969</v>
      </c>
    </row>
    <row r="8805" spans="2:5" x14ac:dyDescent="0.35">
      <c r="B8805" s="79">
        <v>182</v>
      </c>
      <c r="C8805" s="79" t="s">
        <v>4475</v>
      </c>
      <c r="D8805" t="s">
        <v>496</v>
      </c>
      <c r="E8805" t="s">
        <v>11970</v>
      </c>
    </row>
    <row r="8806" spans="2:5" x14ac:dyDescent="0.35">
      <c r="B8806" s="79">
        <v>182</v>
      </c>
      <c r="C8806" s="79" t="s">
        <v>4475</v>
      </c>
      <c r="D8806" t="s">
        <v>497</v>
      </c>
      <c r="E8806" t="s">
        <v>11971</v>
      </c>
    </row>
    <row r="8807" spans="2:5" x14ac:dyDescent="0.35">
      <c r="B8807" s="79">
        <v>182</v>
      </c>
      <c r="C8807" s="79" t="s">
        <v>4475</v>
      </c>
      <c r="D8807" t="s">
        <v>498</v>
      </c>
      <c r="E8807" t="s">
        <v>11972</v>
      </c>
    </row>
    <row r="8808" spans="2:5" x14ac:dyDescent="0.35">
      <c r="B8808" s="79">
        <v>182</v>
      </c>
      <c r="C8808" s="79" t="s">
        <v>4475</v>
      </c>
      <c r="D8808" t="s">
        <v>499</v>
      </c>
      <c r="E8808" t="s">
        <v>11960</v>
      </c>
    </row>
    <row r="8809" spans="2:5" x14ac:dyDescent="0.35">
      <c r="B8809" s="79">
        <v>182</v>
      </c>
      <c r="C8809" s="79" t="s">
        <v>4475</v>
      </c>
      <c r="D8809" t="s">
        <v>501</v>
      </c>
      <c r="E8809" t="s">
        <v>11973</v>
      </c>
    </row>
    <row r="8810" spans="2:5" x14ac:dyDescent="0.35">
      <c r="B8810" s="79">
        <v>182</v>
      </c>
      <c r="C8810" s="79" t="s">
        <v>4475</v>
      </c>
      <c r="D8810" t="s">
        <v>502</v>
      </c>
      <c r="E8810" t="s">
        <v>11974</v>
      </c>
    </row>
    <row r="8811" spans="2:5" x14ac:dyDescent="0.35">
      <c r="B8811" s="79">
        <v>182</v>
      </c>
      <c r="C8811" s="79" t="s">
        <v>4475</v>
      </c>
      <c r="D8811" t="s">
        <v>503</v>
      </c>
      <c r="E8811" t="s">
        <v>11975</v>
      </c>
    </row>
    <row r="8812" spans="2:5" x14ac:dyDescent="0.35">
      <c r="B8812" s="79">
        <v>182</v>
      </c>
      <c r="C8812" s="79" t="s">
        <v>4475</v>
      </c>
      <c r="D8812" t="s">
        <v>504</v>
      </c>
      <c r="E8812" t="s">
        <v>11976</v>
      </c>
    </row>
    <row r="8813" spans="2:5" x14ac:dyDescent="0.35">
      <c r="B8813" s="79">
        <v>182</v>
      </c>
      <c r="C8813" s="79" t="s">
        <v>4475</v>
      </c>
      <c r="D8813" t="s">
        <v>505</v>
      </c>
      <c r="E8813" t="s">
        <v>11977</v>
      </c>
    </row>
    <row r="8814" spans="2:5" x14ac:dyDescent="0.35">
      <c r="B8814" s="79">
        <v>182</v>
      </c>
      <c r="C8814" s="79" t="s">
        <v>4475</v>
      </c>
      <c r="D8814" t="s">
        <v>507</v>
      </c>
      <c r="E8814" t="s">
        <v>11978</v>
      </c>
    </row>
    <row r="8815" spans="2:5" x14ac:dyDescent="0.35">
      <c r="B8815" s="79">
        <v>182</v>
      </c>
      <c r="C8815" s="79" t="s">
        <v>4475</v>
      </c>
      <c r="D8815" t="s">
        <v>508</v>
      </c>
      <c r="E8815" t="s">
        <v>11979</v>
      </c>
    </row>
    <row r="8816" spans="2:5" x14ac:dyDescent="0.35">
      <c r="B8816" s="79">
        <v>182</v>
      </c>
      <c r="C8816" s="79" t="s">
        <v>4475</v>
      </c>
      <c r="D8816" t="s">
        <v>509</v>
      </c>
      <c r="E8816" t="s">
        <v>11980</v>
      </c>
    </row>
    <row r="8817" spans="2:5" x14ac:dyDescent="0.35">
      <c r="B8817" s="79">
        <v>182</v>
      </c>
      <c r="C8817" s="79" t="s">
        <v>4475</v>
      </c>
      <c r="D8817" t="s">
        <v>510</v>
      </c>
      <c r="E8817" t="s">
        <v>2114</v>
      </c>
    </row>
    <row r="8818" spans="2:5" x14ac:dyDescent="0.35">
      <c r="B8818" s="79">
        <v>182</v>
      </c>
      <c r="C8818" s="79" t="s">
        <v>4475</v>
      </c>
      <c r="D8818" t="s">
        <v>512</v>
      </c>
      <c r="E8818" t="s">
        <v>11981</v>
      </c>
    </row>
    <row r="8819" spans="2:5" x14ac:dyDescent="0.35">
      <c r="B8819" s="79">
        <v>182</v>
      </c>
      <c r="C8819" s="79" t="s">
        <v>4475</v>
      </c>
      <c r="D8819" t="s">
        <v>514</v>
      </c>
      <c r="E8819" t="s">
        <v>11982</v>
      </c>
    </row>
    <row r="8820" spans="2:5" x14ac:dyDescent="0.35">
      <c r="B8820" s="79">
        <v>182</v>
      </c>
      <c r="C8820" s="79" t="s">
        <v>4475</v>
      </c>
      <c r="D8820" t="s">
        <v>910</v>
      </c>
      <c r="E8820" t="s">
        <v>11983</v>
      </c>
    </row>
    <row r="8821" spans="2:5" x14ac:dyDescent="0.35">
      <c r="B8821" s="79">
        <v>183</v>
      </c>
      <c r="C8821" s="79" t="s">
        <v>4478</v>
      </c>
      <c r="D8821" t="s">
        <v>446</v>
      </c>
      <c r="E8821" t="s">
        <v>11984</v>
      </c>
    </row>
    <row r="8822" spans="2:5" x14ac:dyDescent="0.35">
      <c r="B8822" s="79">
        <v>183</v>
      </c>
      <c r="C8822" s="79" t="s">
        <v>4478</v>
      </c>
      <c r="D8822" t="s">
        <v>448</v>
      </c>
      <c r="E8822" t="s">
        <v>11985</v>
      </c>
    </row>
    <row r="8823" spans="2:5" x14ac:dyDescent="0.35">
      <c r="B8823" s="79">
        <v>183</v>
      </c>
      <c r="C8823" s="79" t="s">
        <v>4478</v>
      </c>
      <c r="D8823" t="s">
        <v>449</v>
      </c>
      <c r="E8823" t="s">
        <v>11986</v>
      </c>
    </row>
    <row r="8824" spans="2:5" x14ac:dyDescent="0.35">
      <c r="B8824" s="79">
        <v>183</v>
      </c>
      <c r="C8824" s="79" t="s">
        <v>4478</v>
      </c>
      <c r="D8824" t="s">
        <v>450</v>
      </c>
      <c r="E8824" t="s">
        <v>11987</v>
      </c>
    </row>
    <row r="8825" spans="2:5" x14ac:dyDescent="0.35">
      <c r="B8825" s="79">
        <v>183</v>
      </c>
      <c r="C8825" s="79" t="s">
        <v>4478</v>
      </c>
      <c r="D8825" t="s">
        <v>452</v>
      </c>
      <c r="E8825" t="s">
        <v>11988</v>
      </c>
    </row>
    <row r="8826" spans="2:5" x14ac:dyDescent="0.35">
      <c r="B8826" s="79">
        <v>183</v>
      </c>
      <c r="C8826" s="79" t="s">
        <v>4478</v>
      </c>
      <c r="D8826" t="s">
        <v>454</v>
      </c>
      <c r="E8826" t="s">
        <v>11989</v>
      </c>
    </row>
    <row r="8827" spans="2:5" x14ac:dyDescent="0.35">
      <c r="B8827" s="79">
        <v>183</v>
      </c>
      <c r="C8827" s="79" t="s">
        <v>4478</v>
      </c>
      <c r="D8827" t="s">
        <v>456</v>
      </c>
      <c r="E8827" t="s">
        <v>2115</v>
      </c>
    </row>
    <row r="8828" spans="2:5" x14ac:dyDescent="0.35">
      <c r="B8828" s="79">
        <v>183</v>
      </c>
      <c r="C8828" s="79" t="s">
        <v>4478</v>
      </c>
      <c r="D8828" t="s">
        <v>458</v>
      </c>
      <c r="E8828" t="s">
        <v>11990</v>
      </c>
    </row>
    <row r="8829" spans="2:5" x14ac:dyDescent="0.35">
      <c r="B8829" s="79">
        <v>183</v>
      </c>
      <c r="C8829" s="79" t="s">
        <v>4478</v>
      </c>
      <c r="D8829" t="s">
        <v>459</v>
      </c>
      <c r="E8829" t="s">
        <v>11991</v>
      </c>
    </row>
    <row r="8830" spans="2:5" x14ac:dyDescent="0.35">
      <c r="B8830" s="79">
        <v>183</v>
      </c>
      <c r="C8830" s="79" t="s">
        <v>4478</v>
      </c>
      <c r="D8830" t="s">
        <v>460</v>
      </c>
      <c r="E8830" t="s">
        <v>11992</v>
      </c>
    </row>
    <row r="8831" spans="2:5" x14ac:dyDescent="0.35">
      <c r="B8831" s="79">
        <v>183</v>
      </c>
      <c r="C8831" s="79" t="s">
        <v>4478</v>
      </c>
      <c r="D8831" t="s">
        <v>461</v>
      </c>
      <c r="E8831" t="s">
        <v>11993</v>
      </c>
    </row>
    <row r="8832" spans="2:5" x14ac:dyDescent="0.35">
      <c r="B8832" s="79">
        <v>183</v>
      </c>
      <c r="C8832" s="79" t="s">
        <v>4478</v>
      </c>
      <c r="D8832" t="s">
        <v>462</v>
      </c>
      <c r="E8832" t="s">
        <v>11994</v>
      </c>
    </row>
    <row r="8833" spans="2:5" x14ac:dyDescent="0.35">
      <c r="B8833" s="79">
        <v>183</v>
      </c>
      <c r="C8833" s="79" t="s">
        <v>4478</v>
      </c>
      <c r="D8833" t="s">
        <v>464</v>
      </c>
      <c r="E8833" t="s">
        <v>11995</v>
      </c>
    </row>
    <row r="8834" spans="2:5" x14ac:dyDescent="0.35">
      <c r="B8834" s="79">
        <v>183</v>
      </c>
      <c r="C8834" s="79" t="s">
        <v>4478</v>
      </c>
      <c r="D8834" t="s">
        <v>466</v>
      </c>
      <c r="E8834" t="s">
        <v>2116</v>
      </c>
    </row>
    <row r="8835" spans="2:5" x14ac:dyDescent="0.35">
      <c r="B8835" s="79">
        <v>183</v>
      </c>
      <c r="C8835" s="79" t="s">
        <v>4478</v>
      </c>
      <c r="D8835" t="s">
        <v>467</v>
      </c>
      <c r="E8835" t="s">
        <v>11996</v>
      </c>
    </row>
    <row r="8836" spans="2:5" x14ac:dyDescent="0.35">
      <c r="B8836" s="79">
        <v>183</v>
      </c>
      <c r="C8836" s="79" t="s">
        <v>4478</v>
      </c>
      <c r="D8836" t="s">
        <v>468</v>
      </c>
      <c r="E8836" t="s">
        <v>2117</v>
      </c>
    </row>
    <row r="8837" spans="2:5" x14ac:dyDescent="0.35">
      <c r="B8837" s="79">
        <v>183</v>
      </c>
      <c r="C8837" s="79" t="s">
        <v>4478</v>
      </c>
      <c r="D8837" t="s">
        <v>470</v>
      </c>
      <c r="E8837" t="s">
        <v>11997</v>
      </c>
    </row>
    <row r="8838" spans="2:5" x14ac:dyDescent="0.35">
      <c r="B8838" s="79">
        <v>183</v>
      </c>
      <c r="C8838" s="79" t="s">
        <v>4478</v>
      </c>
      <c r="D8838" t="s">
        <v>471</v>
      </c>
      <c r="E8838" t="s">
        <v>11998</v>
      </c>
    </row>
    <row r="8839" spans="2:5" x14ac:dyDescent="0.35">
      <c r="B8839" s="79">
        <v>183</v>
      </c>
      <c r="C8839" s="79" t="s">
        <v>4478</v>
      </c>
      <c r="D8839" t="s">
        <v>472</v>
      </c>
      <c r="E8839" t="s">
        <v>11999</v>
      </c>
    </row>
    <row r="8840" spans="2:5" x14ac:dyDescent="0.35">
      <c r="B8840" s="79">
        <v>183</v>
      </c>
      <c r="C8840" s="79" t="s">
        <v>4478</v>
      </c>
      <c r="D8840" t="s">
        <v>473</v>
      </c>
      <c r="E8840" t="s">
        <v>12000</v>
      </c>
    </row>
    <row r="8841" spans="2:5" x14ac:dyDescent="0.35">
      <c r="B8841" s="79">
        <v>183</v>
      </c>
      <c r="C8841" s="79" t="s">
        <v>4478</v>
      </c>
      <c r="D8841" t="s">
        <v>475</v>
      </c>
      <c r="E8841" t="s">
        <v>12001</v>
      </c>
    </row>
    <row r="8842" spans="2:5" x14ac:dyDescent="0.35">
      <c r="B8842" s="79">
        <v>183</v>
      </c>
      <c r="C8842" s="79" t="s">
        <v>4478</v>
      </c>
      <c r="D8842" t="s">
        <v>476</v>
      </c>
      <c r="E8842" t="s">
        <v>2118</v>
      </c>
    </row>
    <row r="8843" spans="2:5" x14ac:dyDescent="0.35">
      <c r="B8843" s="79">
        <v>183</v>
      </c>
      <c r="C8843" s="79" t="s">
        <v>4478</v>
      </c>
      <c r="D8843" t="s">
        <v>477</v>
      </c>
      <c r="E8843" t="s">
        <v>12002</v>
      </c>
    </row>
    <row r="8844" spans="2:5" x14ac:dyDescent="0.35">
      <c r="B8844" s="79">
        <v>183</v>
      </c>
      <c r="C8844" s="79" t="s">
        <v>4478</v>
      </c>
      <c r="D8844" t="s">
        <v>479</v>
      </c>
      <c r="E8844" t="s">
        <v>12003</v>
      </c>
    </row>
    <row r="8845" spans="2:5" x14ac:dyDescent="0.35">
      <c r="B8845" s="79">
        <v>183</v>
      </c>
      <c r="C8845" s="79" t="s">
        <v>4478</v>
      </c>
      <c r="D8845" t="s">
        <v>481</v>
      </c>
      <c r="E8845" t="s">
        <v>12004</v>
      </c>
    </row>
    <row r="8846" spans="2:5" x14ac:dyDescent="0.35">
      <c r="B8846" s="79">
        <v>183</v>
      </c>
      <c r="C8846" s="79" t="s">
        <v>4478</v>
      </c>
      <c r="D8846" t="s">
        <v>482</v>
      </c>
      <c r="E8846" t="s">
        <v>12005</v>
      </c>
    </row>
    <row r="8847" spans="2:5" x14ac:dyDescent="0.35">
      <c r="B8847" s="79">
        <v>183</v>
      </c>
      <c r="C8847" s="79" t="s">
        <v>4478</v>
      </c>
      <c r="D8847" t="s">
        <v>483</v>
      </c>
      <c r="E8847" t="s">
        <v>12006</v>
      </c>
    </row>
    <row r="8848" spans="2:5" x14ac:dyDescent="0.35">
      <c r="B8848" s="79">
        <v>183</v>
      </c>
      <c r="C8848" s="79" t="s">
        <v>4478</v>
      </c>
      <c r="D8848" t="s">
        <v>484</v>
      </c>
      <c r="E8848" t="s">
        <v>2119</v>
      </c>
    </row>
    <row r="8849" spans="2:5" x14ac:dyDescent="0.35">
      <c r="B8849" s="79">
        <v>183</v>
      </c>
      <c r="C8849" s="79" t="s">
        <v>4478</v>
      </c>
      <c r="D8849" t="s">
        <v>485</v>
      </c>
      <c r="E8849" t="s">
        <v>12007</v>
      </c>
    </row>
    <row r="8850" spans="2:5" x14ac:dyDescent="0.35">
      <c r="B8850" s="79">
        <v>183</v>
      </c>
      <c r="C8850" s="79" t="s">
        <v>4478</v>
      </c>
      <c r="D8850" t="s">
        <v>487</v>
      </c>
      <c r="E8850" t="s">
        <v>2120</v>
      </c>
    </row>
    <row r="8851" spans="2:5" x14ac:dyDescent="0.35">
      <c r="B8851" s="79">
        <v>183</v>
      </c>
      <c r="C8851" s="79" t="s">
        <v>4478</v>
      </c>
      <c r="D8851" t="s">
        <v>489</v>
      </c>
      <c r="E8851" t="s">
        <v>12008</v>
      </c>
    </row>
    <row r="8852" spans="2:5" x14ac:dyDescent="0.35">
      <c r="B8852" s="79">
        <v>183</v>
      </c>
      <c r="C8852" s="79" t="s">
        <v>4478</v>
      </c>
      <c r="D8852" t="s">
        <v>490</v>
      </c>
      <c r="E8852" t="s">
        <v>12009</v>
      </c>
    </row>
    <row r="8853" spans="2:5" x14ac:dyDescent="0.35">
      <c r="B8853" s="79">
        <v>183</v>
      </c>
      <c r="C8853" s="79" t="s">
        <v>4478</v>
      </c>
      <c r="D8853" t="s">
        <v>491</v>
      </c>
      <c r="E8853" t="s">
        <v>12010</v>
      </c>
    </row>
    <row r="8854" spans="2:5" x14ac:dyDescent="0.35">
      <c r="B8854" s="79">
        <v>183</v>
      </c>
      <c r="C8854" s="79" t="s">
        <v>4478</v>
      </c>
      <c r="D8854" t="s">
        <v>493</v>
      </c>
      <c r="E8854" t="s">
        <v>12011</v>
      </c>
    </row>
    <row r="8855" spans="2:5" x14ac:dyDescent="0.35">
      <c r="B8855" s="79">
        <v>183</v>
      </c>
      <c r="C8855" s="79" t="s">
        <v>4478</v>
      </c>
      <c r="D8855" t="s">
        <v>495</v>
      </c>
      <c r="E8855" t="s">
        <v>12012</v>
      </c>
    </row>
    <row r="8856" spans="2:5" x14ac:dyDescent="0.35">
      <c r="B8856" s="79">
        <v>183</v>
      </c>
      <c r="C8856" s="79" t="s">
        <v>4478</v>
      </c>
      <c r="D8856" t="s">
        <v>496</v>
      </c>
      <c r="E8856" t="s">
        <v>12013</v>
      </c>
    </row>
    <row r="8857" spans="2:5" x14ac:dyDescent="0.35">
      <c r="B8857" s="79">
        <v>183</v>
      </c>
      <c r="C8857" s="79" t="s">
        <v>4478</v>
      </c>
      <c r="D8857" t="s">
        <v>497</v>
      </c>
      <c r="E8857" t="s">
        <v>12014</v>
      </c>
    </row>
    <row r="8858" spans="2:5" x14ac:dyDescent="0.35">
      <c r="B8858" s="79">
        <v>183</v>
      </c>
      <c r="C8858" s="79" t="s">
        <v>4478</v>
      </c>
      <c r="D8858" t="s">
        <v>498</v>
      </c>
      <c r="E8858" t="s">
        <v>2121</v>
      </c>
    </row>
    <row r="8859" spans="2:5" x14ac:dyDescent="0.35">
      <c r="B8859" s="79">
        <v>183</v>
      </c>
      <c r="C8859" s="79" t="s">
        <v>4478</v>
      </c>
      <c r="D8859" t="s">
        <v>499</v>
      </c>
      <c r="E8859" t="s">
        <v>2122</v>
      </c>
    </row>
    <row r="8860" spans="2:5" x14ac:dyDescent="0.35">
      <c r="B8860" s="79">
        <v>183</v>
      </c>
      <c r="C8860" s="79" t="s">
        <v>4478</v>
      </c>
      <c r="D8860" t="s">
        <v>501</v>
      </c>
      <c r="E8860" t="s">
        <v>12015</v>
      </c>
    </row>
    <row r="8861" spans="2:5" x14ac:dyDescent="0.35">
      <c r="B8861" s="79">
        <v>183</v>
      </c>
      <c r="C8861" s="79" t="s">
        <v>4478</v>
      </c>
      <c r="D8861" t="s">
        <v>502</v>
      </c>
      <c r="E8861" t="s">
        <v>2123</v>
      </c>
    </row>
    <row r="8862" spans="2:5" x14ac:dyDescent="0.35">
      <c r="B8862" s="79">
        <v>183</v>
      </c>
      <c r="C8862" s="79" t="s">
        <v>4478</v>
      </c>
      <c r="D8862" t="s">
        <v>503</v>
      </c>
      <c r="E8862" t="s">
        <v>12016</v>
      </c>
    </row>
    <row r="8863" spans="2:5" x14ac:dyDescent="0.35">
      <c r="B8863" s="79">
        <v>183</v>
      </c>
      <c r="C8863" s="79" t="s">
        <v>4478</v>
      </c>
      <c r="D8863" t="s">
        <v>504</v>
      </c>
      <c r="E8863" t="s">
        <v>2124</v>
      </c>
    </row>
    <row r="8864" spans="2:5" x14ac:dyDescent="0.35">
      <c r="B8864" s="79">
        <v>183</v>
      </c>
      <c r="C8864" s="79" t="s">
        <v>4478</v>
      </c>
      <c r="D8864" t="s">
        <v>505</v>
      </c>
      <c r="E8864" t="s">
        <v>12017</v>
      </c>
    </row>
    <row r="8865" spans="2:5" x14ac:dyDescent="0.35">
      <c r="B8865" s="79">
        <v>183</v>
      </c>
      <c r="C8865" s="79" t="s">
        <v>4478</v>
      </c>
      <c r="D8865" t="s">
        <v>507</v>
      </c>
      <c r="E8865" t="s">
        <v>12018</v>
      </c>
    </row>
    <row r="8866" spans="2:5" x14ac:dyDescent="0.35">
      <c r="B8866" s="79">
        <v>183</v>
      </c>
      <c r="C8866" s="79" t="s">
        <v>4478</v>
      </c>
      <c r="D8866" t="s">
        <v>508</v>
      </c>
      <c r="E8866" t="s">
        <v>2125</v>
      </c>
    </row>
    <row r="8867" spans="2:5" x14ac:dyDescent="0.35">
      <c r="B8867" s="79">
        <v>183</v>
      </c>
      <c r="C8867" s="79" t="s">
        <v>4478</v>
      </c>
      <c r="D8867" t="s">
        <v>509</v>
      </c>
      <c r="E8867" t="s">
        <v>12019</v>
      </c>
    </row>
    <row r="8868" spans="2:5" x14ac:dyDescent="0.35">
      <c r="B8868" s="79">
        <v>183</v>
      </c>
      <c r="C8868" s="79" t="s">
        <v>4478</v>
      </c>
      <c r="D8868" t="s">
        <v>510</v>
      </c>
      <c r="E8868" t="s">
        <v>2126</v>
      </c>
    </row>
    <row r="8869" spans="2:5" x14ac:dyDescent="0.35">
      <c r="B8869" s="79">
        <v>183</v>
      </c>
      <c r="C8869" s="79" t="s">
        <v>4478</v>
      </c>
      <c r="D8869" t="s">
        <v>512</v>
      </c>
      <c r="E8869" t="s">
        <v>2127</v>
      </c>
    </row>
    <row r="8870" spans="2:5" x14ac:dyDescent="0.35">
      <c r="B8870" s="79">
        <v>183</v>
      </c>
      <c r="C8870" s="79" t="s">
        <v>4478</v>
      </c>
      <c r="D8870" t="s">
        <v>514</v>
      </c>
      <c r="E8870" t="s">
        <v>12020</v>
      </c>
    </row>
    <row r="8871" spans="2:5" x14ac:dyDescent="0.35">
      <c r="B8871" s="79">
        <v>183</v>
      </c>
      <c r="C8871" s="79" t="s">
        <v>4478</v>
      </c>
      <c r="D8871" t="s">
        <v>910</v>
      </c>
      <c r="E8871" t="s">
        <v>12021</v>
      </c>
    </row>
    <row r="8872" spans="2:5" x14ac:dyDescent="0.35">
      <c r="B8872" s="79">
        <v>183</v>
      </c>
      <c r="C8872" s="79" t="s">
        <v>4478</v>
      </c>
      <c r="D8872" t="s">
        <v>1055</v>
      </c>
      <c r="E8872" t="s">
        <v>12022</v>
      </c>
    </row>
    <row r="8873" spans="2:5" x14ac:dyDescent="0.35">
      <c r="B8873" s="79">
        <v>184</v>
      </c>
      <c r="C8873" s="79" t="s">
        <v>4481</v>
      </c>
      <c r="D8873" t="s">
        <v>446</v>
      </c>
      <c r="E8873" t="s">
        <v>12023</v>
      </c>
    </row>
    <row r="8874" spans="2:5" x14ac:dyDescent="0.35">
      <c r="B8874" s="79">
        <v>184</v>
      </c>
      <c r="C8874" s="79" t="s">
        <v>4481</v>
      </c>
      <c r="D8874" t="s">
        <v>448</v>
      </c>
      <c r="E8874" t="s">
        <v>12024</v>
      </c>
    </row>
    <row r="8875" spans="2:5" x14ac:dyDescent="0.35">
      <c r="B8875" s="79">
        <v>184</v>
      </c>
      <c r="C8875" s="79" t="s">
        <v>4481</v>
      </c>
      <c r="D8875" t="s">
        <v>449</v>
      </c>
      <c r="E8875" t="s">
        <v>12025</v>
      </c>
    </row>
    <row r="8876" spans="2:5" x14ac:dyDescent="0.35">
      <c r="B8876" s="79">
        <v>184</v>
      </c>
      <c r="C8876" s="79" t="s">
        <v>4481</v>
      </c>
      <c r="D8876" t="s">
        <v>450</v>
      </c>
      <c r="E8876" t="s">
        <v>12026</v>
      </c>
    </row>
    <row r="8877" spans="2:5" x14ac:dyDescent="0.35">
      <c r="B8877" s="79">
        <v>184</v>
      </c>
      <c r="C8877" s="79" t="s">
        <v>4481</v>
      </c>
      <c r="D8877" t="s">
        <v>452</v>
      </c>
      <c r="E8877" t="s">
        <v>12027</v>
      </c>
    </row>
    <row r="8878" spans="2:5" x14ac:dyDescent="0.35">
      <c r="B8878" s="79">
        <v>184</v>
      </c>
      <c r="C8878" s="79" t="s">
        <v>4481</v>
      </c>
      <c r="D8878" t="s">
        <v>454</v>
      </c>
      <c r="E8878" t="s">
        <v>12028</v>
      </c>
    </row>
    <row r="8879" spans="2:5" x14ac:dyDescent="0.35">
      <c r="B8879" s="79">
        <v>184</v>
      </c>
      <c r="C8879" s="79" t="s">
        <v>4481</v>
      </c>
      <c r="D8879" t="s">
        <v>456</v>
      </c>
      <c r="E8879" t="s">
        <v>12029</v>
      </c>
    </row>
    <row r="8880" spans="2:5" x14ac:dyDescent="0.35">
      <c r="B8880" s="79">
        <v>184</v>
      </c>
      <c r="C8880" s="79" t="s">
        <v>4481</v>
      </c>
      <c r="D8880" t="s">
        <v>458</v>
      </c>
      <c r="E8880" t="s">
        <v>12030</v>
      </c>
    </row>
    <row r="8881" spans="2:5" x14ac:dyDescent="0.35">
      <c r="B8881" s="79">
        <v>184</v>
      </c>
      <c r="C8881" s="79" t="s">
        <v>4481</v>
      </c>
      <c r="D8881" t="s">
        <v>459</v>
      </c>
      <c r="E8881" t="s">
        <v>2128</v>
      </c>
    </row>
    <row r="8882" spans="2:5" x14ac:dyDescent="0.35">
      <c r="B8882" s="79">
        <v>184</v>
      </c>
      <c r="C8882" s="79" t="s">
        <v>4481</v>
      </c>
      <c r="D8882" t="s">
        <v>460</v>
      </c>
      <c r="E8882" t="s">
        <v>12031</v>
      </c>
    </row>
    <row r="8883" spans="2:5" x14ac:dyDescent="0.35">
      <c r="B8883" s="79">
        <v>184</v>
      </c>
      <c r="C8883" s="79" t="s">
        <v>4481</v>
      </c>
      <c r="D8883" t="s">
        <v>461</v>
      </c>
      <c r="E8883" t="s">
        <v>12032</v>
      </c>
    </row>
    <row r="8884" spans="2:5" x14ac:dyDescent="0.35">
      <c r="B8884" s="79">
        <v>184</v>
      </c>
      <c r="C8884" s="79" t="s">
        <v>4481</v>
      </c>
      <c r="D8884" t="s">
        <v>462</v>
      </c>
      <c r="E8884" t="s">
        <v>2129</v>
      </c>
    </row>
    <row r="8885" spans="2:5" x14ac:dyDescent="0.35">
      <c r="B8885" s="79">
        <v>184</v>
      </c>
      <c r="C8885" s="79" t="s">
        <v>4481</v>
      </c>
      <c r="D8885" t="s">
        <v>464</v>
      </c>
      <c r="E8885" t="s">
        <v>2130</v>
      </c>
    </row>
    <row r="8886" spans="2:5" x14ac:dyDescent="0.35">
      <c r="B8886" s="79">
        <v>184</v>
      </c>
      <c r="C8886" s="79" t="s">
        <v>4481</v>
      </c>
      <c r="D8886" t="s">
        <v>466</v>
      </c>
      <c r="E8886" t="s">
        <v>12033</v>
      </c>
    </row>
    <row r="8887" spans="2:5" x14ac:dyDescent="0.35">
      <c r="B8887" s="79">
        <v>184</v>
      </c>
      <c r="C8887" s="79" t="s">
        <v>4481</v>
      </c>
      <c r="D8887" t="s">
        <v>467</v>
      </c>
      <c r="E8887" t="s">
        <v>12034</v>
      </c>
    </row>
    <row r="8888" spans="2:5" x14ac:dyDescent="0.35">
      <c r="B8888" s="79">
        <v>184</v>
      </c>
      <c r="C8888" s="79" t="s">
        <v>4481</v>
      </c>
      <c r="D8888" t="s">
        <v>468</v>
      </c>
      <c r="E8888" t="s">
        <v>12035</v>
      </c>
    </row>
    <row r="8889" spans="2:5" x14ac:dyDescent="0.35">
      <c r="B8889" s="79">
        <v>184</v>
      </c>
      <c r="C8889" s="79" t="s">
        <v>4481</v>
      </c>
      <c r="D8889" t="s">
        <v>470</v>
      </c>
      <c r="E8889" t="s">
        <v>12036</v>
      </c>
    </row>
    <row r="8890" spans="2:5" x14ac:dyDescent="0.35">
      <c r="B8890" s="79">
        <v>184</v>
      </c>
      <c r="C8890" s="79" t="s">
        <v>4481</v>
      </c>
      <c r="D8890" t="s">
        <v>471</v>
      </c>
      <c r="E8890" t="s">
        <v>12037</v>
      </c>
    </row>
    <row r="8891" spans="2:5" x14ac:dyDescent="0.35">
      <c r="B8891" s="79">
        <v>184</v>
      </c>
      <c r="C8891" s="79" t="s">
        <v>4481</v>
      </c>
      <c r="D8891" t="s">
        <v>472</v>
      </c>
      <c r="E8891" t="s">
        <v>12038</v>
      </c>
    </row>
    <row r="8892" spans="2:5" x14ac:dyDescent="0.35">
      <c r="B8892" s="79">
        <v>184</v>
      </c>
      <c r="C8892" s="79" t="s">
        <v>4481</v>
      </c>
      <c r="D8892" t="s">
        <v>473</v>
      </c>
      <c r="E8892" t="s">
        <v>12039</v>
      </c>
    </row>
    <row r="8893" spans="2:5" x14ac:dyDescent="0.35">
      <c r="B8893" s="79">
        <v>184</v>
      </c>
      <c r="C8893" s="79" t="s">
        <v>4481</v>
      </c>
      <c r="D8893" t="s">
        <v>475</v>
      </c>
      <c r="E8893" t="s">
        <v>12040</v>
      </c>
    </row>
    <row r="8894" spans="2:5" x14ac:dyDescent="0.35">
      <c r="B8894" s="79">
        <v>184</v>
      </c>
      <c r="C8894" s="79" t="s">
        <v>4481</v>
      </c>
      <c r="D8894" t="s">
        <v>476</v>
      </c>
      <c r="E8894" t="s">
        <v>12041</v>
      </c>
    </row>
    <row r="8895" spans="2:5" x14ac:dyDescent="0.35">
      <c r="B8895" s="79">
        <v>184</v>
      </c>
      <c r="C8895" s="79" t="s">
        <v>4481</v>
      </c>
      <c r="D8895" t="s">
        <v>477</v>
      </c>
      <c r="E8895" t="s">
        <v>12042</v>
      </c>
    </row>
    <row r="8896" spans="2:5" x14ac:dyDescent="0.35">
      <c r="B8896" s="79">
        <v>184</v>
      </c>
      <c r="C8896" s="79" t="s">
        <v>4481</v>
      </c>
      <c r="D8896" t="s">
        <v>479</v>
      </c>
      <c r="E8896" t="s">
        <v>12043</v>
      </c>
    </row>
    <row r="8897" spans="2:5" x14ac:dyDescent="0.35">
      <c r="B8897" s="79">
        <v>184</v>
      </c>
      <c r="C8897" s="79" t="s">
        <v>4481</v>
      </c>
      <c r="D8897" t="s">
        <v>481</v>
      </c>
      <c r="E8897" t="s">
        <v>12044</v>
      </c>
    </row>
    <row r="8898" spans="2:5" x14ac:dyDescent="0.35">
      <c r="B8898" s="79">
        <v>184</v>
      </c>
      <c r="C8898" s="79" t="s">
        <v>4481</v>
      </c>
      <c r="D8898" t="s">
        <v>482</v>
      </c>
      <c r="E8898" t="s">
        <v>12045</v>
      </c>
    </row>
    <row r="8899" spans="2:5" x14ac:dyDescent="0.35">
      <c r="B8899" s="79">
        <v>184</v>
      </c>
      <c r="C8899" s="79" t="s">
        <v>4481</v>
      </c>
      <c r="D8899" t="s">
        <v>483</v>
      </c>
      <c r="E8899" t="s">
        <v>12046</v>
      </c>
    </row>
    <row r="8900" spans="2:5" x14ac:dyDescent="0.35">
      <c r="B8900" s="79">
        <v>184</v>
      </c>
      <c r="C8900" s="79" t="s">
        <v>4481</v>
      </c>
      <c r="D8900" t="s">
        <v>484</v>
      </c>
      <c r="E8900" t="s">
        <v>12047</v>
      </c>
    </row>
    <row r="8901" spans="2:5" x14ac:dyDescent="0.35">
      <c r="B8901" s="79">
        <v>184</v>
      </c>
      <c r="C8901" s="79" t="s">
        <v>4481</v>
      </c>
      <c r="D8901" t="s">
        <v>485</v>
      </c>
      <c r="E8901" t="s">
        <v>12048</v>
      </c>
    </row>
    <row r="8902" spans="2:5" x14ac:dyDescent="0.35">
      <c r="B8902" s="79">
        <v>184</v>
      </c>
      <c r="C8902" s="79" t="s">
        <v>4481</v>
      </c>
      <c r="D8902" t="s">
        <v>487</v>
      </c>
      <c r="E8902" t="s">
        <v>12049</v>
      </c>
    </row>
    <row r="8903" spans="2:5" x14ac:dyDescent="0.35">
      <c r="B8903" s="79">
        <v>184</v>
      </c>
      <c r="C8903" s="79" t="s">
        <v>4481</v>
      </c>
      <c r="D8903" t="s">
        <v>489</v>
      </c>
      <c r="E8903" t="s">
        <v>12050</v>
      </c>
    </row>
    <row r="8904" spans="2:5" x14ac:dyDescent="0.35">
      <c r="B8904" s="79">
        <v>184</v>
      </c>
      <c r="C8904" s="79" t="s">
        <v>4481</v>
      </c>
      <c r="D8904" t="s">
        <v>490</v>
      </c>
      <c r="E8904" t="s">
        <v>12051</v>
      </c>
    </row>
    <row r="8905" spans="2:5" x14ac:dyDescent="0.35">
      <c r="B8905" s="79">
        <v>184</v>
      </c>
      <c r="C8905" s="79" t="s">
        <v>4481</v>
      </c>
      <c r="D8905" t="s">
        <v>491</v>
      </c>
      <c r="E8905" t="s">
        <v>2131</v>
      </c>
    </row>
    <row r="8906" spans="2:5" x14ac:dyDescent="0.35">
      <c r="B8906" s="79">
        <v>184</v>
      </c>
      <c r="C8906" s="79" t="s">
        <v>4481</v>
      </c>
      <c r="D8906" t="s">
        <v>493</v>
      </c>
      <c r="E8906" t="s">
        <v>12052</v>
      </c>
    </row>
    <row r="8907" spans="2:5" x14ac:dyDescent="0.35">
      <c r="B8907" s="79">
        <v>184</v>
      </c>
      <c r="C8907" s="79" t="s">
        <v>4481</v>
      </c>
      <c r="D8907" t="s">
        <v>495</v>
      </c>
      <c r="E8907" t="s">
        <v>12053</v>
      </c>
    </row>
    <row r="8908" spans="2:5" x14ac:dyDescent="0.35">
      <c r="B8908" s="79">
        <v>184</v>
      </c>
      <c r="C8908" s="79" t="s">
        <v>4481</v>
      </c>
      <c r="D8908" t="s">
        <v>496</v>
      </c>
      <c r="E8908" t="s">
        <v>12054</v>
      </c>
    </row>
    <row r="8909" spans="2:5" x14ac:dyDescent="0.35">
      <c r="B8909" s="79">
        <v>184</v>
      </c>
      <c r="C8909" s="79" t="s">
        <v>4481</v>
      </c>
      <c r="D8909" t="s">
        <v>497</v>
      </c>
      <c r="E8909" t="s">
        <v>12055</v>
      </c>
    </row>
    <row r="8910" spans="2:5" x14ac:dyDescent="0.35">
      <c r="B8910" s="79">
        <v>184</v>
      </c>
      <c r="C8910" s="79" t="s">
        <v>4481</v>
      </c>
      <c r="D8910" t="s">
        <v>498</v>
      </c>
      <c r="E8910" t="s">
        <v>12056</v>
      </c>
    </row>
    <row r="8911" spans="2:5" x14ac:dyDescent="0.35">
      <c r="B8911" s="79">
        <v>184</v>
      </c>
      <c r="C8911" s="79" t="s">
        <v>4481</v>
      </c>
      <c r="D8911" t="s">
        <v>499</v>
      </c>
      <c r="E8911" t="s">
        <v>12057</v>
      </c>
    </row>
    <row r="8912" spans="2:5" x14ac:dyDescent="0.35">
      <c r="B8912" s="79">
        <v>184</v>
      </c>
      <c r="C8912" s="79" t="s">
        <v>4481</v>
      </c>
      <c r="D8912" t="s">
        <v>501</v>
      </c>
      <c r="E8912" t="s">
        <v>2132</v>
      </c>
    </row>
    <row r="8913" spans="2:5" x14ac:dyDescent="0.35">
      <c r="B8913" s="79">
        <v>184</v>
      </c>
      <c r="C8913" s="79" t="s">
        <v>4481</v>
      </c>
      <c r="D8913" t="s">
        <v>502</v>
      </c>
      <c r="E8913" t="s">
        <v>2133</v>
      </c>
    </row>
    <row r="8914" spans="2:5" x14ac:dyDescent="0.35">
      <c r="B8914" s="79">
        <v>184</v>
      </c>
      <c r="C8914" s="79" t="s">
        <v>4481</v>
      </c>
      <c r="D8914" t="s">
        <v>503</v>
      </c>
      <c r="E8914" t="s">
        <v>12058</v>
      </c>
    </row>
    <row r="8915" spans="2:5" x14ac:dyDescent="0.35">
      <c r="B8915" s="79">
        <v>184</v>
      </c>
      <c r="C8915" s="79" t="s">
        <v>4481</v>
      </c>
      <c r="D8915" t="s">
        <v>504</v>
      </c>
      <c r="E8915" t="s">
        <v>12059</v>
      </c>
    </row>
    <row r="8916" spans="2:5" x14ac:dyDescent="0.35">
      <c r="B8916" s="79">
        <v>184</v>
      </c>
      <c r="C8916" s="79" t="s">
        <v>4481</v>
      </c>
      <c r="D8916" t="s">
        <v>505</v>
      </c>
      <c r="E8916" t="s">
        <v>12060</v>
      </c>
    </row>
    <row r="8917" spans="2:5" x14ac:dyDescent="0.35">
      <c r="B8917" s="79">
        <v>184</v>
      </c>
      <c r="C8917" s="79" t="s">
        <v>4481</v>
      </c>
      <c r="D8917" t="s">
        <v>507</v>
      </c>
      <c r="E8917" t="s">
        <v>12061</v>
      </c>
    </row>
    <row r="8918" spans="2:5" x14ac:dyDescent="0.35">
      <c r="B8918" s="79">
        <v>184</v>
      </c>
      <c r="C8918" s="79" t="s">
        <v>4481</v>
      </c>
      <c r="D8918" t="s">
        <v>508</v>
      </c>
      <c r="E8918" t="s">
        <v>12062</v>
      </c>
    </row>
    <row r="8919" spans="2:5" x14ac:dyDescent="0.35">
      <c r="B8919" s="79">
        <v>184</v>
      </c>
      <c r="C8919" s="79" t="s">
        <v>4481</v>
      </c>
      <c r="D8919" t="s">
        <v>509</v>
      </c>
      <c r="E8919" t="s">
        <v>2134</v>
      </c>
    </row>
    <row r="8920" spans="2:5" x14ac:dyDescent="0.35">
      <c r="B8920" s="79">
        <v>184</v>
      </c>
      <c r="C8920" s="79" t="s">
        <v>4481</v>
      </c>
      <c r="D8920" t="s">
        <v>510</v>
      </c>
      <c r="E8920" t="s">
        <v>12063</v>
      </c>
    </row>
    <row r="8921" spans="2:5" x14ac:dyDescent="0.35">
      <c r="B8921" s="79">
        <v>184</v>
      </c>
      <c r="C8921" s="79" t="s">
        <v>4481</v>
      </c>
      <c r="D8921" t="s">
        <v>512</v>
      </c>
      <c r="E8921" t="s">
        <v>2135</v>
      </c>
    </row>
    <row r="8922" spans="2:5" x14ac:dyDescent="0.35">
      <c r="B8922" s="79">
        <v>184</v>
      </c>
      <c r="C8922" s="79" t="s">
        <v>4481</v>
      </c>
      <c r="D8922" t="s">
        <v>514</v>
      </c>
      <c r="E8922" t="s">
        <v>12064</v>
      </c>
    </row>
    <row r="8923" spans="2:5" x14ac:dyDescent="0.35">
      <c r="B8923" s="79">
        <v>185</v>
      </c>
      <c r="C8923" s="79" t="s">
        <v>257</v>
      </c>
      <c r="D8923" t="s">
        <v>446</v>
      </c>
      <c r="E8923" t="s">
        <v>2136</v>
      </c>
    </row>
    <row r="8924" spans="2:5" x14ac:dyDescent="0.35">
      <c r="B8924" s="79">
        <v>185</v>
      </c>
      <c r="C8924" s="79" t="s">
        <v>257</v>
      </c>
      <c r="D8924" t="s">
        <v>448</v>
      </c>
      <c r="E8924" t="s">
        <v>2137</v>
      </c>
    </row>
    <row r="8925" spans="2:5" x14ac:dyDescent="0.35">
      <c r="B8925" s="79">
        <v>185</v>
      </c>
      <c r="C8925" s="79" t="s">
        <v>257</v>
      </c>
      <c r="D8925" t="s">
        <v>449</v>
      </c>
      <c r="E8925" t="s">
        <v>12065</v>
      </c>
    </row>
    <row r="8926" spans="2:5" x14ac:dyDescent="0.35">
      <c r="B8926" s="79">
        <v>185</v>
      </c>
      <c r="C8926" s="79" t="s">
        <v>257</v>
      </c>
      <c r="D8926" t="s">
        <v>450</v>
      </c>
      <c r="E8926" t="s">
        <v>12066</v>
      </c>
    </row>
    <row r="8927" spans="2:5" x14ac:dyDescent="0.35">
      <c r="B8927" s="79">
        <v>185</v>
      </c>
      <c r="C8927" s="79" t="s">
        <v>257</v>
      </c>
      <c r="D8927" t="s">
        <v>452</v>
      </c>
      <c r="E8927" t="s">
        <v>1334</v>
      </c>
    </row>
    <row r="8928" spans="2:5" x14ac:dyDescent="0.35">
      <c r="B8928" s="79">
        <v>185</v>
      </c>
      <c r="C8928" s="79" t="s">
        <v>257</v>
      </c>
      <c r="D8928" t="s">
        <v>454</v>
      </c>
      <c r="E8928" t="s">
        <v>12067</v>
      </c>
    </row>
    <row r="8929" spans="2:5" x14ac:dyDescent="0.35">
      <c r="B8929" s="79">
        <v>185</v>
      </c>
      <c r="C8929" s="79" t="s">
        <v>257</v>
      </c>
      <c r="D8929" t="s">
        <v>456</v>
      </c>
      <c r="E8929" t="s">
        <v>12068</v>
      </c>
    </row>
    <row r="8930" spans="2:5" x14ac:dyDescent="0.35">
      <c r="B8930" s="79">
        <v>185</v>
      </c>
      <c r="C8930" s="79" t="s">
        <v>257</v>
      </c>
      <c r="D8930" t="s">
        <v>458</v>
      </c>
      <c r="E8930" t="s">
        <v>2138</v>
      </c>
    </row>
    <row r="8931" spans="2:5" x14ac:dyDescent="0.35">
      <c r="B8931" s="79">
        <v>185</v>
      </c>
      <c r="C8931" s="79" t="s">
        <v>257</v>
      </c>
      <c r="D8931" t="s">
        <v>459</v>
      </c>
      <c r="E8931" t="s">
        <v>12069</v>
      </c>
    </row>
    <row r="8932" spans="2:5" x14ac:dyDescent="0.35">
      <c r="B8932" s="79">
        <v>185</v>
      </c>
      <c r="C8932" s="79" t="s">
        <v>257</v>
      </c>
      <c r="D8932" t="s">
        <v>460</v>
      </c>
      <c r="E8932" t="s">
        <v>12070</v>
      </c>
    </row>
    <row r="8933" spans="2:5" x14ac:dyDescent="0.35">
      <c r="B8933" s="79">
        <v>185</v>
      </c>
      <c r="C8933" s="79" t="s">
        <v>257</v>
      </c>
      <c r="D8933" t="s">
        <v>461</v>
      </c>
      <c r="E8933" t="s">
        <v>12071</v>
      </c>
    </row>
    <row r="8934" spans="2:5" x14ac:dyDescent="0.35">
      <c r="B8934" s="79">
        <v>185</v>
      </c>
      <c r="C8934" s="79" t="s">
        <v>257</v>
      </c>
      <c r="D8934" t="s">
        <v>462</v>
      </c>
      <c r="E8934" t="s">
        <v>12072</v>
      </c>
    </row>
    <row r="8935" spans="2:5" x14ac:dyDescent="0.35">
      <c r="B8935" s="79">
        <v>185</v>
      </c>
      <c r="C8935" s="79" t="s">
        <v>257</v>
      </c>
      <c r="D8935" t="s">
        <v>464</v>
      </c>
      <c r="E8935" t="s">
        <v>12073</v>
      </c>
    </row>
    <row r="8936" spans="2:5" x14ac:dyDescent="0.35">
      <c r="B8936" s="79">
        <v>185</v>
      </c>
      <c r="C8936" s="79" t="s">
        <v>257</v>
      </c>
      <c r="D8936" t="s">
        <v>466</v>
      </c>
      <c r="E8936" t="s">
        <v>10356</v>
      </c>
    </row>
    <row r="8937" spans="2:5" x14ac:dyDescent="0.35">
      <c r="B8937" s="79">
        <v>185</v>
      </c>
      <c r="C8937" s="79" t="s">
        <v>257</v>
      </c>
      <c r="D8937" t="s">
        <v>467</v>
      </c>
      <c r="E8937" t="s">
        <v>12074</v>
      </c>
    </row>
    <row r="8938" spans="2:5" x14ac:dyDescent="0.35">
      <c r="B8938" s="79">
        <v>185</v>
      </c>
      <c r="C8938" s="79" t="s">
        <v>257</v>
      </c>
      <c r="D8938" t="s">
        <v>468</v>
      </c>
      <c r="E8938" t="s">
        <v>12075</v>
      </c>
    </row>
    <row r="8939" spans="2:5" x14ac:dyDescent="0.35">
      <c r="B8939" s="79">
        <v>185</v>
      </c>
      <c r="C8939" s="79" t="s">
        <v>257</v>
      </c>
      <c r="D8939" t="s">
        <v>470</v>
      </c>
      <c r="E8939" t="s">
        <v>12076</v>
      </c>
    </row>
    <row r="8940" spans="2:5" x14ac:dyDescent="0.35">
      <c r="B8940" s="79">
        <v>185</v>
      </c>
      <c r="C8940" s="79" t="s">
        <v>257</v>
      </c>
      <c r="D8940" t="s">
        <v>471</v>
      </c>
      <c r="E8940" t="s">
        <v>2139</v>
      </c>
    </row>
    <row r="8941" spans="2:5" x14ac:dyDescent="0.35">
      <c r="B8941" s="79">
        <v>185</v>
      </c>
      <c r="C8941" s="79" t="s">
        <v>257</v>
      </c>
      <c r="D8941" t="s">
        <v>472</v>
      </c>
      <c r="E8941" t="s">
        <v>12077</v>
      </c>
    </row>
    <row r="8942" spans="2:5" x14ac:dyDescent="0.35">
      <c r="B8942" s="79">
        <v>185</v>
      </c>
      <c r="C8942" s="79" t="s">
        <v>257</v>
      </c>
      <c r="D8942" t="s">
        <v>473</v>
      </c>
      <c r="E8942" t="s">
        <v>2140</v>
      </c>
    </row>
    <row r="8943" spans="2:5" x14ac:dyDescent="0.35">
      <c r="B8943" s="79">
        <v>185</v>
      </c>
      <c r="C8943" s="79" t="s">
        <v>257</v>
      </c>
      <c r="D8943" t="s">
        <v>475</v>
      </c>
      <c r="E8943" t="s">
        <v>12078</v>
      </c>
    </row>
    <row r="8944" spans="2:5" x14ac:dyDescent="0.35">
      <c r="B8944" s="79">
        <v>185</v>
      </c>
      <c r="C8944" s="79" t="s">
        <v>257</v>
      </c>
      <c r="D8944" t="s">
        <v>476</v>
      </c>
      <c r="E8944" t="s">
        <v>12079</v>
      </c>
    </row>
    <row r="8945" spans="2:5" x14ac:dyDescent="0.35">
      <c r="B8945" s="79">
        <v>185</v>
      </c>
      <c r="C8945" s="79" t="s">
        <v>257</v>
      </c>
      <c r="D8945" t="s">
        <v>477</v>
      </c>
      <c r="E8945" t="s">
        <v>2141</v>
      </c>
    </row>
    <row r="8946" spans="2:5" x14ac:dyDescent="0.35">
      <c r="B8946" s="79">
        <v>185</v>
      </c>
      <c r="C8946" s="79" t="s">
        <v>257</v>
      </c>
      <c r="D8946" t="s">
        <v>479</v>
      </c>
      <c r="E8946" t="s">
        <v>12080</v>
      </c>
    </row>
    <row r="8947" spans="2:5" x14ac:dyDescent="0.35">
      <c r="B8947" s="79">
        <v>185</v>
      </c>
      <c r="C8947" s="79" t="s">
        <v>257</v>
      </c>
      <c r="D8947" t="s">
        <v>481</v>
      </c>
      <c r="E8947" t="s">
        <v>2142</v>
      </c>
    </row>
    <row r="8948" spans="2:5" x14ac:dyDescent="0.35">
      <c r="B8948" s="79">
        <v>185</v>
      </c>
      <c r="C8948" s="79" t="s">
        <v>257</v>
      </c>
      <c r="D8948" t="s">
        <v>482</v>
      </c>
      <c r="E8948" t="s">
        <v>12081</v>
      </c>
    </row>
    <row r="8949" spans="2:5" x14ac:dyDescent="0.35">
      <c r="B8949" s="79">
        <v>185</v>
      </c>
      <c r="C8949" s="79" t="s">
        <v>257</v>
      </c>
      <c r="D8949" t="s">
        <v>483</v>
      </c>
      <c r="E8949" t="s">
        <v>12082</v>
      </c>
    </row>
    <row r="8950" spans="2:5" x14ac:dyDescent="0.35">
      <c r="B8950" s="79">
        <v>185</v>
      </c>
      <c r="C8950" s="79" t="s">
        <v>257</v>
      </c>
      <c r="D8950" t="s">
        <v>484</v>
      </c>
      <c r="E8950" t="s">
        <v>12083</v>
      </c>
    </row>
    <row r="8951" spans="2:5" x14ac:dyDescent="0.35">
      <c r="B8951" s="79">
        <v>185</v>
      </c>
      <c r="C8951" s="79" t="s">
        <v>257</v>
      </c>
      <c r="D8951" t="s">
        <v>485</v>
      </c>
      <c r="E8951" t="s">
        <v>12084</v>
      </c>
    </row>
    <row r="8952" spans="2:5" x14ac:dyDescent="0.35">
      <c r="B8952" s="79">
        <v>185</v>
      </c>
      <c r="C8952" s="79" t="s">
        <v>257</v>
      </c>
      <c r="D8952" t="s">
        <v>487</v>
      </c>
      <c r="E8952" t="s">
        <v>2143</v>
      </c>
    </row>
    <row r="8953" spans="2:5" x14ac:dyDescent="0.35">
      <c r="B8953" s="79">
        <v>185</v>
      </c>
      <c r="C8953" s="79" t="s">
        <v>257</v>
      </c>
      <c r="D8953" t="s">
        <v>489</v>
      </c>
      <c r="E8953" t="s">
        <v>12085</v>
      </c>
    </row>
    <row r="8954" spans="2:5" x14ac:dyDescent="0.35">
      <c r="B8954" s="79">
        <v>185</v>
      </c>
      <c r="C8954" s="79" t="s">
        <v>257</v>
      </c>
      <c r="D8954" t="s">
        <v>490</v>
      </c>
      <c r="E8954" t="s">
        <v>12086</v>
      </c>
    </row>
    <row r="8955" spans="2:5" x14ac:dyDescent="0.35">
      <c r="B8955" s="79">
        <v>185</v>
      </c>
      <c r="C8955" s="79" t="s">
        <v>257</v>
      </c>
      <c r="D8955" t="s">
        <v>491</v>
      </c>
      <c r="E8955" t="s">
        <v>12087</v>
      </c>
    </row>
    <row r="8956" spans="2:5" x14ac:dyDescent="0.35">
      <c r="B8956" s="79">
        <v>185</v>
      </c>
      <c r="C8956" s="79" t="s">
        <v>257</v>
      </c>
      <c r="D8956" t="s">
        <v>493</v>
      </c>
      <c r="E8956" t="s">
        <v>2144</v>
      </c>
    </row>
    <row r="8957" spans="2:5" x14ac:dyDescent="0.35">
      <c r="B8957" s="79">
        <v>185</v>
      </c>
      <c r="C8957" s="79" t="s">
        <v>257</v>
      </c>
      <c r="D8957" t="s">
        <v>495</v>
      </c>
      <c r="E8957" t="s">
        <v>12088</v>
      </c>
    </row>
    <row r="8958" spans="2:5" x14ac:dyDescent="0.35">
      <c r="B8958" s="79">
        <v>185</v>
      </c>
      <c r="C8958" s="79" t="s">
        <v>257</v>
      </c>
      <c r="D8958" t="s">
        <v>496</v>
      </c>
      <c r="E8958" t="s">
        <v>12089</v>
      </c>
    </row>
    <row r="8959" spans="2:5" x14ac:dyDescent="0.35">
      <c r="B8959" s="79">
        <v>185</v>
      </c>
      <c r="C8959" s="79" t="s">
        <v>257</v>
      </c>
      <c r="D8959" t="s">
        <v>497</v>
      </c>
      <c r="E8959" t="s">
        <v>12090</v>
      </c>
    </row>
    <row r="8960" spans="2:5" x14ac:dyDescent="0.35">
      <c r="B8960" s="79">
        <v>185</v>
      </c>
      <c r="C8960" s="79" t="s">
        <v>257</v>
      </c>
      <c r="D8960" t="s">
        <v>498</v>
      </c>
      <c r="E8960" t="s">
        <v>12091</v>
      </c>
    </row>
    <row r="8961" spans="2:5" x14ac:dyDescent="0.35">
      <c r="B8961" s="79">
        <v>185</v>
      </c>
      <c r="C8961" s="79" t="s">
        <v>257</v>
      </c>
      <c r="D8961" t="s">
        <v>499</v>
      </c>
      <c r="E8961" t="s">
        <v>12092</v>
      </c>
    </row>
    <row r="8962" spans="2:5" x14ac:dyDescent="0.35">
      <c r="B8962" s="79">
        <v>185</v>
      </c>
      <c r="C8962" s="79" t="s">
        <v>257</v>
      </c>
      <c r="D8962" t="s">
        <v>501</v>
      </c>
      <c r="E8962" t="s">
        <v>2145</v>
      </c>
    </row>
    <row r="8963" spans="2:5" x14ac:dyDescent="0.35">
      <c r="B8963" s="79">
        <v>185</v>
      </c>
      <c r="C8963" s="79" t="s">
        <v>257</v>
      </c>
      <c r="D8963" t="s">
        <v>502</v>
      </c>
      <c r="E8963" t="s">
        <v>12093</v>
      </c>
    </row>
    <row r="8964" spans="2:5" x14ac:dyDescent="0.35">
      <c r="B8964" s="79">
        <v>185</v>
      </c>
      <c r="C8964" s="79" t="s">
        <v>257</v>
      </c>
      <c r="D8964" t="s">
        <v>503</v>
      </c>
      <c r="E8964" t="s">
        <v>2146</v>
      </c>
    </row>
    <row r="8965" spans="2:5" x14ac:dyDescent="0.35">
      <c r="B8965" s="79">
        <v>185</v>
      </c>
      <c r="C8965" s="79" t="s">
        <v>257</v>
      </c>
      <c r="D8965" t="s">
        <v>504</v>
      </c>
      <c r="E8965" t="s">
        <v>12094</v>
      </c>
    </row>
    <row r="8966" spans="2:5" x14ac:dyDescent="0.35">
      <c r="B8966" s="79">
        <v>185</v>
      </c>
      <c r="C8966" s="79" t="s">
        <v>257</v>
      </c>
      <c r="D8966" t="s">
        <v>505</v>
      </c>
      <c r="E8966" t="s">
        <v>9282</v>
      </c>
    </row>
    <row r="8967" spans="2:5" x14ac:dyDescent="0.35">
      <c r="B8967" s="79">
        <v>185</v>
      </c>
      <c r="C8967" s="79" t="s">
        <v>257</v>
      </c>
      <c r="D8967" t="s">
        <v>507</v>
      </c>
      <c r="E8967" t="s">
        <v>2147</v>
      </c>
    </row>
    <row r="8968" spans="2:5" x14ac:dyDescent="0.35">
      <c r="B8968" s="79">
        <v>185</v>
      </c>
      <c r="C8968" s="79" t="s">
        <v>257</v>
      </c>
      <c r="D8968" t="s">
        <v>508</v>
      </c>
      <c r="E8968" t="s">
        <v>12095</v>
      </c>
    </row>
    <row r="8969" spans="2:5" x14ac:dyDescent="0.35">
      <c r="B8969" s="79">
        <v>185</v>
      </c>
      <c r="C8969" s="79" t="s">
        <v>257</v>
      </c>
      <c r="D8969" t="s">
        <v>509</v>
      </c>
      <c r="E8969" t="s">
        <v>12096</v>
      </c>
    </row>
    <row r="8970" spans="2:5" x14ac:dyDescent="0.35">
      <c r="B8970" s="79">
        <v>185</v>
      </c>
      <c r="C8970" s="79" t="s">
        <v>257</v>
      </c>
      <c r="D8970" t="s">
        <v>510</v>
      </c>
      <c r="E8970" t="s">
        <v>12097</v>
      </c>
    </row>
    <row r="8971" spans="2:5" x14ac:dyDescent="0.35">
      <c r="B8971" s="79">
        <v>185</v>
      </c>
      <c r="C8971" s="79" t="s">
        <v>257</v>
      </c>
      <c r="D8971" t="s">
        <v>512</v>
      </c>
      <c r="E8971" t="s">
        <v>12098</v>
      </c>
    </row>
    <row r="8972" spans="2:5" x14ac:dyDescent="0.35">
      <c r="B8972" s="79">
        <v>185</v>
      </c>
      <c r="C8972" s="79" t="s">
        <v>257</v>
      </c>
      <c r="D8972" t="s">
        <v>514</v>
      </c>
      <c r="E8972" t="s">
        <v>12099</v>
      </c>
    </row>
    <row r="8973" spans="2:5" x14ac:dyDescent="0.35">
      <c r="B8973" s="79">
        <v>185</v>
      </c>
      <c r="C8973" s="79" t="s">
        <v>257</v>
      </c>
      <c r="D8973" t="s">
        <v>910</v>
      </c>
      <c r="E8973" t="s">
        <v>12100</v>
      </c>
    </row>
    <row r="8974" spans="2:5" x14ac:dyDescent="0.35">
      <c r="B8974" s="79">
        <v>185</v>
      </c>
      <c r="C8974" s="79" t="s">
        <v>257</v>
      </c>
      <c r="D8974" t="s">
        <v>1055</v>
      </c>
      <c r="E8974" t="s">
        <v>12101</v>
      </c>
    </row>
    <row r="8975" spans="2:5" x14ac:dyDescent="0.35">
      <c r="B8975" s="79">
        <v>186</v>
      </c>
      <c r="C8975" s="79" t="s">
        <v>4487</v>
      </c>
      <c r="D8975" t="s">
        <v>446</v>
      </c>
      <c r="E8975" t="s">
        <v>12102</v>
      </c>
    </row>
    <row r="8976" spans="2:5" x14ac:dyDescent="0.35">
      <c r="B8976" s="79">
        <v>186</v>
      </c>
      <c r="C8976" s="79" t="s">
        <v>4487</v>
      </c>
      <c r="D8976" t="s">
        <v>448</v>
      </c>
      <c r="E8976" t="s">
        <v>12103</v>
      </c>
    </row>
    <row r="8977" spans="2:5" x14ac:dyDescent="0.35">
      <c r="B8977" s="79">
        <v>186</v>
      </c>
      <c r="C8977" s="79" t="s">
        <v>4487</v>
      </c>
      <c r="D8977" t="s">
        <v>449</v>
      </c>
      <c r="E8977" t="s">
        <v>2148</v>
      </c>
    </row>
    <row r="8978" spans="2:5" x14ac:dyDescent="0.35">
      <c r="B8978" s="79">
        <v>186</v>
      </c>
      <c r="C8978" s="79" t="s">
        <v>4487</v>
      </c>
      <c r="D8978" t="s">
        <v>450</v>
      </c>
      <c r="E8978" t="s">
        <v>2149</v>
      </c>
    </row>
    <row r="8979" spans="2:5" x14ac:dyDescent="0.35">
      <c r="B8979" s="79">
        <v>186</v>
      </c>
      <c r="C8979" s="79" t="s">
        <v>4487</v>
      </c>
      <c r="D8979" t="s">
        <v>452</v>
      </c>
      <c r="E8979" t="s">
        <v>12104</v>
      </c>
    </row>
    <row r="8980" spans="2:5" x14ac:dyDescent="0.35">
      <c r="B8980" s="79">
        <v>186</v>
      </c>
      <c r="C8980" s="79" t="s">
        <v>4487</v>
      </c>
      <c r="D8980" t="s">
        <v>454</v>
      </c>
      <c r="E8980" t="s">
        <v>2150</v>
      </c>
    </row>
    <row r="8981" spans="2:5" x14ac:dyDescent="0.35">
      <c r="B8981" s="79">
        <v>186</v>
      </c>
      <c r="C8981" s="79" t="s">
        <v>4487</v>
      </c>
      <c r="D8981" t="s">
        <v>456</v>
      </c>
      <c r="E8981" t="s">
        <v>12105</v>
      </c>
    </row>
    <row r="8982" spans="2:5" x14ac:dyDescent="0.35">
      <c r="B8982" s="79">
        <v>186</v>
      </c>
      <c r="C8982" s="79" t="s">
        <v>4487</v>
      </c>
      <c r="D8982" t="s">
        <v>458</v>
      </c>
      <c r="E8982" t="s">
        <v>12106</v>
      </c>
    </row>
    <row r="8983" spans="2:5" x14ac:dyDescent="0.35">
      <c r="B8983" s="79">
        <v>186</v>
      </c>
      <c r="C8983" s="79" t="s">
        <v>4487</v>
      </c>
      <c r="D8983" t="s">
        <v>459</v>
      </c>
      <c r="E8983" t="s">
        <v>2151</v>
      </c>
    </row>
    <row r="8984" spans="2:5" x14ac:dyDescent="0.35">
      <c r="B8984" s="79">
        <v>186</v>
      </c>
      <c r="C8984" s="79" t="s">
        <v>4487</v>
      </c>
      <c r="D8984" t="s">
        <v>460</v>
      </c>
      <c r="E8984" t="s">
        <v>2152</v>
      </c>
    </row>
    <row r="8985" spans="2:5" x14ac:dyDescent="0.35">
      <c r="B8985" s="79">
        <v>186</v>
      </c>
      <c r="C8985" s="79" t="s">
        <v>4487</v>
      </c>
      <c r="D8985" t="s">
        <v>461</v>
      </c>
      <c r="E8985" t="s">
        <v>12107</v>
      </c>
    </row>
    <row r="8986" spans="2:5" x14ac:dyDescent="0.35">
      <c r="B8986" s="79">
        <v>186</v>
      </c>
      <c r="C8986" s="79" t="s">
        <v>4487</v>
      </c>
      <c r="D8986" t="s">
        <v>462</v>
      </c>
      <c r="E8986" t="s">
        <v>12108</v>
      </c>
    </row>
    <row r="8987" spans="2:5" x14ac:dyDescent="0.35">
      <c r="B8987" s="79">
        <v>186</v>
      </c>
      <c r="C8987" s="79" t="s">
        <v>4487</v>
      </c>
      <c r="D8987" t="s">
        <v>464</v>
      </c>
      <c r="E8987" t="s">
        <v>12109</v>
      </c>
    </row>
    <row r="8988" spans="2:5" x14ac:dyDescent="0.35">
      <c r="B8988" s="79">
        <v>186</v>
      </c>
      <c r="C8988" s="79" t="s">
        <v>4487</v>
      </c>
      <c r="D8988" t="s">
        <v>466</v>
      </c>
      <c r="E8988" t="s">
        <v>12110</v>
      </c>
    </row>
    <row r="8989" spans="2:5" x14ac:dyDescent="0.35">
      <c r="B8989" s="79">
        <v>186</v>
      </c>
      <c r="C8989" s="79" t="s">
        <v>4487</v>
      </c>
      <c r="D8989" t="s">
        <v>467</v>
      </c>
      <c r="E8989" t="s">
        <v>12111</v>
      </c>
    </row>
    <row r="8990" spans="2:5" x14ac:dyDescent="0.35">
      <c r="B8990" s="79">
        <v>186</v>
      </c>
      <c r="C8990" s="79" t="s">
        <v>4487</v>
      </c>
      <c r="D8990" t="s">
        <v>468</v>
      </c>
      <c r="E8990" t="s">
        <v>12112</v>
      </c>
    </row>
    <row r="8991" spans="2:5" x14ac:dyDescent="0.35">
      <c r="B8991" s="79">
        <v>186</v>
      </c>
      <c r="C8991" s="79" t="s">
        <v>4487</v>
      </c>
      <c r="D8991" t="s">
        <v>470</v>
      </c>
      <c r="E8991" t="s">
        <v>12113</v>
      </c>
    </row>
    <row r="8992" spans="2:5" x14ac:dyDescent="0.35">
      <c r="B8992" s="79">
        <v>186</v>
      </c>
      <c r="C8992" s="79" t="s">
        <v>4487</v>
      </c>
      <c r="D8992" t="s">
        <v>471</v>
      </c>
      <c r="E8992" t="s">
        <v>12114</v>
      </c>
    </row>
    <row r="8993" spans="2:5" x14ac:dyDescent="0.35">
      <c r="B8993" s="79">
        <v>186</v>
      </c>
      <c r="C8993" s="79" t="s">
        <v>4487</v>
      </c>
      <c r="D8993" t="s">
        <v>472</v>
      </c>
      <c r="E8993" t="s">
        <v>12115</v>
      </c>
    </row>
    <row r="8994" spans="2:5" x14ac:dyDescent="0.35">
      <c r="B8994" s="79">
        <v>186</v>
      </c>
      <c r="C8994" s="79" t="s">
        <v>4487</v>
      </c>
      <c r="D8994" t="s">
        <v>473</v>
      </c>
      <c r="E8994" t="s">
        <v>55</v>
      </c>
    </row>
    <row r="8995" spans="2:5" x14ac:dyDescent="0.35">
      <c r="B8995" s="79">
        <v>186</v>
      </c>
      <c r="C8995" s="79" t="s">
        <v>4487</v>
      </c>
      <c r="D8995" t="s">
        <v>475</v>
      </c>
      <c r="E8995" t="s">
        <v>2153</v>
      </c>
    </row>
    <row r="8996" spans="2:5" x14ac:dyDescent="0.35">
      <c r="B8996" s="79">
        <v>186</v>
      </c>
      <c r="C8996" s="79" t="s">
        <v>4487</v>
      </c>
      <c r="D8996" t="s">
        <v>476</v>
      </c>
      <c r="E8996" t="s">
        <v>12116</v>
      </c>
    </row>
    <row r="8997" spans="2:5" x14ac:dyDescent="0.35">
      <c r="B8997" s="79">
        <v>186</v>
      </c>
      <c r="C8997" s="79" t="s">
        <v>4487</v>
      </c>
      <c r="D8997" t="s">
        <v>477</v>
      </c>
      <c r="E8997" t="s">
        <v>12117</v>
      </c>
    </row>
    <row r="8998" spans="2:5" x14ac:dyDescent="0.35">
      <c r="B8998" s="79">
        <v>186</v>
      </c>
      <c r="C8998" s="79" t="s">
        <v>4487</v>
      </c>
      <c r="D8998" t="s">
        <v>479</v>
      </c>
      <c r="E8998" t="s">
        <v>2154</v>
      </c>
    </row>
    <row r="8999" spans="2:5" x14ac:dyDescent="0.35">
      <c r="B8999" s="79">
        <v>186</v>
      </c>
      <c r="C8999" s="79" t="s">
        <v>4487</v>
      </c>
      <c r="D8999" t="s">
        <v>481</v>
      </c>
      <c r="E8999" t="s">
        <v>12118</v>
      </c>
    </row>
    <row r="9000" spans="2:5" x14ac:dyDescent="0.35">
      <c r="B9000" s="79">
        <v>186</v>
      </c>
      <c r="C9000" s="79" t="s">
        <v>4487</v>
      </c>
      <c r="D9000" t="s">
        <v>482</v>
      </c>
      <c r="E9000" t="s">
        <v>12119</v>
      </c>
    </row>
    <row r="9001" spans="2:5" x14ac:dyDescent="0.35">
      <c r="B9001" s="79">
        <v>186</v>
      </c>
      <c r="C9001" s="79" t="s">
        <v>4487</v>
      </c>
      <c r="D9001" t="s">
        <v>483</v>
      </c>
      <c r="E9001" t="s">
        <v>12120</v>
      </c>
    </row>
    <row r="9002" spans="2:5" x14ac:dyDescent="0.35">
      <c r="B9002" s="79">
        <v>186</v>
      </c>
      <c r="C9002" s="79" t="s">
        <v>4487</v>
      </c>
      <c r="D9002" t="s">
        <v>484</v>
      </c>
      <c r="E9002" t="s">
        <v>12121</v>
      </c>
    </row>
    <row r="9003" spans="2:5" x14ac:dyDescent="0.35">
      <c r="B9003" s="79">
        <v>186</v>
      </c>
      <c r="C9003" s="79" t="s">
        <v>4487</v>
      </c>
      <c r="D9003" t="s">
        <v>485</v>
      </c>
      <c r="E9003" t="s">
        <v>9675</v>
      </c>
    </row>
    <row r="9004" spans="2:5" x14ac:dyDescent="0.35">
      <c r="B9004" s="79">
        <v>186</v>
      </c>
      <c r="C9004" s="79" t="s">
        <v>4487</v>
      </c>
      <c r="D9004" t="s">
        <v>487</v>
      </c>
      <c r="E9004" t="s">
        <v>12122</v>
      </c>
    </row>
    <row r="9005" spans="2:5" x14ac:dyDescent="0.35">
      <c r="B9005" s="79">
        <v>186</v>
      </c>
      <c r="C9005" s="79" t="s">
        <v>4487</v>
      </c>
      <c r="D9005" t="s">
        <v>489</v>
      </c>
      <c r="E9005" t="s">
        <v>12123</v>
      </c>
    </row>
    <row r="9006" spans="2:5" x14ac:dyDescent="0.35">
      <c r="B9006" s="79">
        <v>186</v>
      </c>
      <c r="C9006" s="79" t="s">
        <v>4487</v>
      </c>
      <c r="D9006" t="s">
        <v>490</v>
      </c>
      <c r="E9006" t="s">
        <v>12124</v>
      </c>
    </row>
    <row r="9007" spans="2:5" x14ac:dyDescent="0.35">
      <c r="B9007" s="79">
        <v>186</v>
      </c>
      <c r="C9007" s="79" t="s">
        <v>4487</v>
      </c>
      <c r="D9007" t="s">
        <v>491</v>
      </c>
      <c r="E9007" t="s">
        <v>10918</v>
      </c>
    </row>
    <row r="9008" spans="2:5" x14ac:dyDescent="0.35">
      <c r="B9008" s="79">
        <v>186</v>
      </c>
      <c r="C9008" s="79" t="s">
        <v>4487</v>
      </c>
      <c r="D9008" t="s">
        <v>493</v>
      </c>
      <c r="E9008" t="s">
        <v>12125</v>
      </c>
    </row>
    <row r="9009" spans="2:5" x14ac:dyDescent="0.35">
      <c r="B9009" s="79">
        <v>186</v>
      </c>
      <c r="C9009" s="79" t="s">
        <v>4487</v>
      </c>
      <c r="D9009" t="s">
        <v>495</v>
      </c>
      <c r="E9009" t="s">
        <v>12126</v>
      </c>
    </row>
    <row r="9010" spans="2:5" x14ac:dyDescent="0.35">
      <c r="B9010" s="79">
        <v>186</v>
      </c>
      <c r="C9010" s="79" t="s">
        <v>4487</v>
      </c>
      <c r="D9010" t="s">
        <v>496</v>
      </c>
      <c r="E9010" t="s">
        <v>12127</v>
      </c>
    </row>
    <row r="9011" spans="2:5" x14ac:dyDescent="0.35">
      <c r="B9011" s="79">
        <v>186</v>
      </c>
      <c r="C9011" s="79" t="s">
        <v>4487</v>
      </c>
      <c r="D9011" t="s">
        <v>497</v>
      </c>
      <c r="E9011" t="s">
        <v>2155</v>
      </c>
    </row>
    <row r="9012" spans="2:5" x14ac:dyDescent="0.35">
      <c r="B9012" s="79">
        <v>186</v>
      </c>
      <c r="C9012" s="79" t="s">
        <v>4487</v>
      </c>
      <c r="D9012" t="s">
        <v>498</v>
      </c>
      <c r="E9012" t="s">
        <v>695</v>
      </c>
    </row>
    <row r="9013" spans="2:5" x14ac:dyDescent="0.35">
      <c r="B9013" s="79">
        <v>186</v>
      </c>
      <c r="C9013" s="79" t="s">
        <v>4487</v>
      </c>
      <c r="D9013" t="s">
        <v>499</v>
      </c>
      <c r="E9013" t="s">
        <v>12128</v>
      </c>
    </row>
    <row r="9014" spans="2:5" x14ac:dyDescent="0.35">
      <c r="B9014" s="79">
        <v>186</v>
      </c>
      <c r="C9014" s="79" t="s">
        <v>4487</v>
      </c>
      <c r="D9014" t="s">
        <v>501</v>
      </c>
      <c r="E9014" t="s">
        <v>12129</v>
      </c>
    </row>
    <row r="9015" spans="2:5" x14ac:dyDescent="0.35">
      <c r="B9015" s="79">
        <v>186</v>
      </c>
      <c r="C9015" s="79" t="s">
        <v>4487</v>
      </c>
      <c r="D9015" t="s">
        <v>502</v>
      </c>
      <c r="E9015" t="s">
        <v>12130</v>
      </c>
    </row>
    <row r="9016" spans="2:5" x14ac:dyDescent="0.35">
      <c r="B9016" s="79">
        <v>186</v>
      </c>
      <c r="C9016" s="79" t="s">
        <v>4487</v>
      </c>
      <c r="D9016" t="s">
        <v>503</v>
      </c>
      <c r="E9016" t="s">
        <v>12131</v>
      </c>
    </row>
    <row r="9017" spans="2:5" x14ac:dyDescent="0.35">
      <c r="B9017" s="79">
        <v>186</v>
      </c>
      <c r="C9017" s="79" t="s">
        <v>4487</v>
      </c>
      <c r="D9017" t="s">
        <v>504</v>
      </c>
      <c r="E9017" t="s">
        <v>2156</v>
      </c>
    </row>
    <row r="9018" spans="2:5" x14ac:dyDescent="0.35">
      <c r="B9018" s="79">
        <v>186</v>
      </c>
      <c r="C9018" s="79" t="s">
        <v>4487</v>
      </c>
      <c r="D9018" t="s">
        <v>505</v>
      </c>
      <c r="E9018" t="s">
        <v>12132</v>
      </c>
    </row>
    <row r="9019" spans="2:5" x14ac:dyDescent="0.35">
      <c r="B9019" s="79">
        <v>186</v>
      </c>
      <c r="C9019" s="79" t="s">
        <v>4487</v>
      </c>
      <c r="D9019" t="s">
        <v>507</v>
      </c>
      <c r="E9019" t="s">
        <v>12133</v>
      </c>
    </row>
    <row r="9020" spans="2:5" x14ac:dyDescent="0.35">
      <c r="B9020" s="79">
        <v>186</v>
      </c>
      <c r="C9020" s="79" t="s">
        <v>4487</v>
      </c>
      <c r="D9020" t="s">
        <v>508</v>
      </c>
      <c r="E9020" t="s">
        <v>2157</v>
      </c>
    </row>
    <row r="9021" spans="2:5" x14ac:dyDescent="0.35">
      <c r="B9021" s="79">
        <v>186</v>
      </c>
      <c r="C9021" s="79" t="s">
        <v>4487</v>
      </c>
      <c r="D9021" t="s">
        <v>509</v>
      </c>
      <c r="E9021" t="s">
        <v>12134</v>
      </c>
    </row>
    <row r="9022" spans="2:5" x14ac:dyDescent="0.35">
      <c r="B9022" s="79">
        <v>186</v>
      </c>
      <c r="C9022" s="79" t="s">
        <v>4487</v>
      </c>
      <c r="D9022" t="s">
        <v>510</v>
      </c>
      <c r="E9022" t="s">
        <v>2158</v>
      </c>
    </row>
    <row r="9023" spans="2:5" x14ac:dyDescent="0.35">
      <c r="B9023" s="79">
        <v>186</v>
      </c>
      <c r="C9023" s="79" t="s">
        <v>4487</v>
      </c>
      <c r="D9023" t="s">
        <v>512</v>
      </c>
      <c r="E9023" t="s">
        <v>12135</v>
      </c>
    </row>
    <row r="9024" spans="2:5" x14ac:dyDescent="0.35">
      <c r="B9024" s="79">
        <v>186</v>
      </c>
      <c r="C9024" s="79" t="s">
        <v>4487</v>
      </c>
      <c r="D9024" t="s">
        <v>514</v>
      </c>
      <c r="E9024" t="s">
        <v>12136</v>
      </c>
    </row>
    <row r="9025" spans="2:5" x14ac:dyDescent="0.35">
      <c r="B9025" s="79">
        <v>186</v>
      </c>
      <c r="C9025" s="79" t="s">
        <v>4487</v>
      </c>
      <c r="D9025" t="s">
        <v>515</v>
      </c>
      <c r="E9025" t="s">
        <v>12137</v>
      </c>
    </row>
    <row r="9026" spans="2:5" x14ac:dyDescent="0.35">
      <c r="B9026" s="79">
        <v>186</v>
      </c>
      <c r="C9026" s="79" t="s">
        <v>4487</v>
      </c>
      <c r="D9026" t="s">
        <v>517</v>
      </c>
      <c r="E9026" t="s">
        <v>12138</v>
      </c>
    </row>
    <row r="9027" spans="2:5" x14ac:dyDescent="0.35">
      <c r="B9027" s="79">
        <v>186</v>
      </c>
      <c r="C9027" s="79" t="s">
        <v>4487</v>
      </c>
      <c r="D9027" t="s">
        <v>518</v>
      </c>
      <c r="E9027" t="s">
        <v>12139</v>
      </c>
    </row>
    <row r="9028" spans="2:5" x14ac:dyDescent="0.35">
      <c r="B9028" s="79">
        <v>186</v>
      </c>
      <c r="C9028" s="79" t="s">
        <v>4487</v>
      </c>
      <c r="D9028" t="s">
        <v>520</v>
      </c>
      <c r="E9028" t="s">
        <v>2159</v>
      </c>
    </row>
    <row r="9029" spans="2:5" x14ac:dyDescent="0.35">
      <c r="B9029" s="79">
        <v>186</v>
      </c>
      <c r="C9029" s="79" t="s">
        <v>4487</v>
      </c>
      <c r="D9029" t="s">
        <v>521</v>
      </c>
      <c r="E9029" t="s">
        <v>12140</v>
      </c>
    </row>
    <row r="9030" spans="2:5" x14ac:dyDescent="0.35">
      <c r="B9030" s="79">
        <v>186</v>
      </c>
      <c r="C9030" s="79" t="s">
        <v>4487</v>
      </c>
      <c r="D9030" t="s">
        <v>522</v>
      </c>
      <c r="E9030" t="s">
        <v>12141</v>
      </c>
    </row>
    <row r="9031" spans="2:5" x14ac:dyDescent="0.35">
      <c r="B9031" s="79">
        <v>186</v>
      </c>
      <c r="C9031" s="79" t="s">
        <v>4487</v>
      </c>
      <c r="D9031" t="s">
        <v>523</v>
      </c>
      <c r="E9031" t="s">
        <v>2160</v>
      </c>
    </row>
    <row r="9032" spans="2:5" x14ac:dyDescent="0.35">
      <c r="B9032" s="79">
        <v>186</v>
      </c>
      <c r="C9032" s="79" t="s">
        <v>4487</v>
      </c>
      <c r="D9032" t="s">
        <v>525</v>
      </c>
      <c r="E9032" t="s">
        <v>2161</v>
      </c>
    </row>
    <row r="9033" spans="2:5" x14ac:dyDescent="0.35">
      <c r="B9033" s="79">
        <v>186</v>
      </c>
      <c r="C9033" s="79" t="s">
        <v>4487</v>
      </c>
      <c r="D9033" t="s">
        <v>526</v>
      </c>
      <c r="E9033" t="s">
        <v>12142</v>
      </c>
    </row>
    <row r="9034" spans="2:5" x14ac:dyDescent="0.35">
      <c r="B9034" s="79">
        <v>186</v>
      </c>
      <c r="C9034" s="79" t="s">
        <v>4487</v>
      </c>
      <c r="D9034" t="s">
        <v>527</v>
      </c>
      <c r="E9034" t="s">
        <v>2162</v>
      </c>
    </row>
    <row r="9035" spans="2:5" x14ac:dyDescent="0.35">
      <c r="B9035" s="79">
        <v>186</v>
      </c>
      <c r="C9035" s="79" t="s">
        <v>4487</v>
      </c>
      <c r="D9035" t="s">
        <v>529</v>
      </c>
      <c r="E9035" t="s">
        <v>2163</v>
      </c>
    </row>
    <row r="9036" spans="2:5" x14ac:dyDescent="0.35">
      <c r="B9036" s="79">
        <v>186</v>
      </c>
      <c r="C9036" s="79" t="s">
        <v>4487</v>
      </c>
      <c r="D9036" t="s">
        <v>530</v>
      </c>
      <c r="E9036" t="s">
        <v>2164</v>
      </c>
    </row>
    <row r="9037" spans="2:5" x14ac:dyDescent="0.35">
      <c r="B9037" s="79">
        <v>186</v>
      </c>
      <c r="C9037" s="79" t="s">
        <v>4487</v>
      </c>
      <c r="D9037" t="s">
        <v>532</v>
      </c>
      <c r="E9037" t="s">
        <v>12143</v>
      </c>
    </row>
    <row r="9038" spans="2:5" x14ac:dyDescent="0.35">
      <c r="B9038" s="79">
        <v>186</v>
      </c>
      <c r="C9038" s="79" t="s">
        <v>4487</v>
      </c>
      <c r="D9038" t="s">
        <v>533</v>
      </c>
      <c r="E9038" t="s">
        <v>2165</v>
      </c>
    </row>
    <row r="9039" spans="2:5" x14ac:dyDescent="0.35">
      <c r="B9039" s="79">
        <v>186</v>
      </c>
      <c r="C9039" s="79" t="s">
        <v>4487</v>
      </c>
      <c r="D9039" t="s">
        <v>535</v>
      </c>
      <c r="E9039" t="s">
        <v>12144</v>
      </c>
    </row>
    <row r="9040" spans="2:5" x14ac:dyDescent="0.35">
      <c r="B9040" s="79">
        <v>186</v>
      </c>
      <c r="C9040" s="79" t="s">
        <v>4487</v>
      </c>
      <c r="D9040" t="s">
        <v>536</v>
      </c>
      <c r="E9040" t="s">
        <v>12145</v>
      </c>
    </row>
    <row r="9041" spans="2:5" x14ac:dyDescent="0.35">
      <c r="B9041" s="79">
        <v>186</v>
      </c>
      <c r="C9041" s="79" t="s">
        <v>4487</v>
      </c>
      <c r="D9041" t="s">
        <v>537</v>
      </c>
      <c r="E9041" t="s">
        <v>12146</v>
      </c>
    </row>
    <row r="9042" spans="2:5" x14ac:dyDescent="0.35">
      <c r="B9042" s="79">
        <v>186</v>
      </c>
      <c r="C9042" s="79" t="s">
        <v>4487</v>
      </c>
      <c r="D9042" t="s">
        <v>539</v>
      </c>
      <c r="E9042" t="s">
        <v>6138</v>
      </c>
    </row>
    <row r="9043" spans="2:5" x14ac:dyDescent="0.35">
      <c r="B9043" s="79">
        <v>186</v>
      </c>
      <c r="C9043" s="79" t="s">
        <v>4487</v>
      </c>
      <c r="D9043" t="s">
        <v>540</v>
      </c>
      <c r="E9043" t="s">
        <v>12147</v>
      </c>
    </row>
    <row r="9044" spans="2:5" x14ac:dyDescent="0.35">
      <c r="B9044" s="79">
        <v>186</v>
      </c>
      <c r="C9044" s="79" t="s">
        <v>4487</v>
      </c>
      <c r="D9044" t="s">
        <v>541</v>
      </c>
      <c r="E9044" t="s">
        <v>2166</v>
      </c>
    </row>
    <row r="9045" spans="2:5" x14ac:dyDescent="0.35">
      <c r="B9045" s="79">
        <v>186</v>
      </c>
      <c r="C9045" s="79" t="s">
        <v>4487</v>
      </c>
      <c r="D9045" t="s">
        <v>542</v>
      </c>
      <c r="E9045" t="s">
        <v>12148</v>
      </c>
    </row>
    <row r="9046" spans="2:5" x14ac:dyDescent="0.35">
      <c r="B9046" s="79">
        <v>186</v>
      </c>
      <c r="C9046" s="79" t="s">
        <v>4487</v>
      </c>
      <c r="D9046" t="s">
        <v>544</v>
      </c>
      <c r="E9046" t="s">
        <v>12149</v>
      </c>
    </row>
    <row r="9047" spans="2:5" x14ac:dyDescent="0.35">
      <c r="B9047" s="79">
        <v>186</v>
      </c>
      <c r="C9047" s="79" t="s">
        <v>4487</v>
      </c>
      <c r="D9047" t="s">
        <v>545</v>
      </c>
      <c r="E9047" t="s">
        <v>2167</v>
      </c>
    </row>
    <row r="9048" spans="2:5" x14ac:dyDescent="0.35">
      <c r="B9048" s="79">
        <v>186</v>
      </c>
      <c r="C9048" s="79" t="s">
        <v>4487</v>
      </c>
      <c r="D9048" t="s">
        <v>547</v>
      </c>
      <c r="E9048" t="s">
        <v>12150</v>
      </c>
    </row>
    <row r="9049" spans="2:5" x14ac:dyDescent="0.35">
      <c r="B9049" s="79">
        <v>186</v>
      </c>
      <c r="C9049" s="79" t="s">
        <v>4487</v>
      </c>
      <c r="D9049" t="s">
        <v>548</v>
      </c>
      <c r="E9049" t="s">
        <v>12151</v>
      </c>
    </row>
    <row r="9050" spans="2:5" x14ac:dyDescent="0.35">
      <c r="B9050" s="79">
        <v>186</v>
      </c>
      <c r="C9050" s="79" t="s">
        <v>4487</v>
      </c>
      <c r="D9050" t="s">
        <v>549</v>
      </c>
      <c r="E9050" t="s">
        <v>12152</v>
      </c>
    </row>
    <row r="9051" spans="2:5" x14ac:dyDescent="0.35">
      <c r="B9051" s="79">
        <v>186</v>
      </c>
      <c r="C9051" s="79" t="s">
        <v>4487</v>
      </c>
      <c r="D9051" t="s">
        <v>551</v>
      </c>
      <c r="E9051" t="s">
        <v>12153</v>
      </c>
    </row>
    <row r="9052" spans="2:5" x14ac:dyDescent="0.35">
      <c r="B9052" s="79">
        <v>186</v>
      </c>
      <c r="C9052" s="79" t="s">
        <v>4487</v>
      </c>
      <c r="D9052" t="s">
        <v>552</v>
      </c>
      <c r="E9052" t="s">
        <v>12154</v>
      </c>
    </row>
    <row r="9053" spans="2:5" x14ac:dyDescent="0.35">
      <c r="B9053" s="79">
        <v>186</v>
      </c>
      <c r="C9053" s="79" t="s">
        <v>4487</v>
      </c>
      <c r="D9053" t="s">
        <v>553</v>
      </c>
      <c r="E9053" t="s">
        <v>2168</v>
      </c>
    </row>
    <row r="9054" spans="2:5" x14ac:dyDescent="0.35">
      <c r="B9054" s="79">
        <v>186</v>
      </c>
      <c r="C9054" s="79" t="s">
        <v>4487</v>
      </c>
      <c r="D9054" t="s">
        <v>554</v>
      </c>
      <c r="E9054" t="s">
        <v>12155</v>
      </c>
    </row>
    <row r="9055" spans="2:5" x14ac:dyDescent="0.35">
      <c r="B9055" s="79">
        <v>186</v>
      </c>
      <c r="C9055" s="79" t="s">
        <v>4487</v>
      </c>
      <c r="D9055" t="s">
        <v>555</v>
      </c>
      <c r="E9055" t="s">
        <v>12156</v>
      </c>
    </row>
    <row r="9056" spans="2:5" x14ac:dyDescent="0.35">
      <c r="B9056" s="79">
        <v>186</v>
      </c>
      <c r="C9056" s="79" t="s">
        <v>4487</v>
      </c>
      <c r="D9056" t="s">
        <v>556</v>
      </c>
      <c r="E9056" t="s">
        <v>12157</v>
      </c>
    </row>
    <row r="9057" spans="2:5" x14ac:dyDescent="0.35">
      <c r="B9057" s="79">
        <v>186</v>
      </c>
      <c r="C9057" s="79" t="s">
        <v>4487</v>
      </c>
      <c r="D9057" t="s">
        <v>558</v>
      </c>
      <c r="E9057" t="s">
        <v>12158</v>
      </c>
    </row>
    <row r="9058" spans="2:5" x14ac:dyDescent="0.35">
      <c r="B9058" s="79">
        <v>186</v>
      </c>
      <c r="C9058" s="79" t="s">
        <v>4487</v>
      </c>
      <c r="D9058" t="s">
        <v>559</v>
      </c>
      <c r="E9058" t="s">
        <v>12159</v>
      </c>
    </row>
    <row r="9059" spans="2:5" x14ac:dyDescent="0.35">
      <c r="B9059" s="79">
        <v>186</v>
      </c>
      <c r="C9059" s="79" t="s">
        <v>4487</v>
      </c>
      <c r="D9059" t="s">
        <v>560</v>
      </c>
      <c r="E9059" t="s">
        <v>12160</v>
      </c>
    </row>
    <row r="9060" spans="2:5" x14ac:dyDescent="0.35">
      <c r="B9060" s="79">
        <v>186</v>
      </c>
      <c r="C9060" s="79" t="s">
        <v>4487</v>
      </c>
      <c r="D9060" t="s">
        <v>561</v>
      </c>
      <c r="E9060" t="s">
        <v>12161</v>
      </c>
    </row>
    <row r="9061" spans="2:5" x14ac:dyDescent="0.35">
      <c r="B9061" s="79">
        <v>186</v>
      </c>
      <c r="C9061" s="79" t="s">
        <v>4487</v>
      </c>
      <c r="D9061" t="s">
        <v>562</v>
      </c>
      <c r="E9061" t="s">
        <v>2169</v>
      </c>
    </row>
    <row r="9062" spans="2:5" x14ac:dyDescent="0.35">
      <c r="B9062" s="79">
        <v>186</v>
      </c>
      <c r="C9062" s="79" t="s">
        <v>4487</v>
      </c>
      <c r="D9062" t="s">
        <v>563</v>
      </c>
      <c r="E9062" t="s">
        <v>2170</v>
      </c>
    </row>
    <row r="9063" spans="2:5" x14ac:dyDescent="0.35">
      <c r="B9063" s="79">
        <v>186</v>
      </c>
      <c r="C9063" s="79" t="s">
        <v>4487</v>
      </c>
      <c r="D9063" t="s">
        <v>564</v>
      </c>
      <c r="E9063" t="s">
        <v>12162</v>
      </c>
    </row>
    <row r="9064" spans="2:5" x14ac:dyDescent="0.35">
      <c r="B9064" s="79">
        <v>186</v>
      </c>
      <c r="C9064" s="79" t="s">
        <v>4487</v>
      </c>
      <c r="D9064" t="s">
        <v>597</v>
      </c>
      <c r="E9064" t="s">
        <v>12163</v>
      </c>
    </row>
    <row r="9065" spans="2:5" x14ac:dyDescent="0.35">
      <c r="B9065" s="79">
        <v>186</v>
      </c>
      <c r="C9065" s="79" t="s">
        <v>4487</v>
      </c>
      <c r="D9065" t="s">
        <v>598</v>
      </c>
      <c r="E9065" t="s">
        <v>12164</v>
      </c>
    </row>
    <row r="9066" spans="2:5" x14ac:dyDescent="0.35">
      <c r="B9066" s="79">
        <v>186</v>
      </c>
      <c r="C9066" s="79" t="s">
        <v>4487</v>
      </c>
      <c r="D9066" t="s">
        <v>599</v>
      </c>
      <c r="E9066" t="s">
        <v>12165</v>
      </c>
    </row>
    <row r="9067" spans="2:5" x14ac:dyDescent="0.35">
      <c r="B9067" s="79">
        <v>186</v>
      </c>
      <c r="C9067" s="79" t="s">
        <v>4487</v>
      </c>
      <c r="D9067" t="s">
        <v>600</v>
      </c>
      <c r="E9067" t="s">
        <v>2171</v>
      </c>
    </row>
    <row r="9068" spans="2:5" x14ac:dyDescent="0.35">
      <c r="B9068" s="79">
        <v>186</v>
      </c>
      <c r="C9068" s="79" t="s">
        <v>4487</v>
      </c>
      <c r="D9068" t="s">
        <v>601</v>
      </c>
      <c r="E9068" t="s">
        <v>12166</v>
      </c>
    </row>
    <row r="9069" spans="2:5" x14ac:dyDescent="0.35">
      <c r="B9069" s="79">
        <v>186</v>
      </c>
      <c r="C9069" s="79" t="s">
        <v>4487</v>
      </c>
      <c r="D9069" t="s">
        <v>667</v>
      </c>
      <c r="E9069" t="s">
        <v>12167</v>
      </c>
    </row>
    <row r="9070" spans="2:5" x14ac:dyDescent="0.35">
      <c r="B9070" s="79">
        <v>186</v>
      </c>
      <c r="C9070" s="79" t="s">
        <v>4487</v>
      </c>
      <c r="D9070" t="s">
        <v>668</v>
      </c>
      <c r="E9070" t="s">
        <v>2172</v>
      </c>
    </row>
    <row r="9071" spans="2:5" x14ac:dyDescent="0.35">
      <c r="B9071" s="79">
        <v>186</v>
      </c>
      <c r="C9071" s="79" t="s">
        <v>4487</v>
      </c>
      <c r="D9071" t="s">
        <v>669</v>
      </c>
      <c r="E9071" t="s">
        <v>2173</v>
      </c>
    </row>
    <row r="9072" spans="2:5" x14ac:dyDescent="0.35">
      <c r="B9072" s="79">
        <v>186</v>
      </c>
      <c r="C9072" s="79" t="s">
        <v>4487</v>
      </c>
      <c r="D9072" t="s">
        <v>670</v>
      </c>
      <c r="E9072" t="s">
        <v>2174</v>
      </c>
    </row>
    <row r="9073" spans="2:5" x14ac:dyDescent="0.35">
      <c r="B9073" s="79">
        <v>186</v>
      </c>
      <c r="C9073" s="79" t="s">
        <v>4487</v>
      </c>
      <c r="D9073" t="s">
        <v>671</v>
      </c>
      <c r="E9073" t="s">
        <v>2175</v>
      </c>
    </row>
    <row r="9074" spans="2:5" x14ac:dyDescent="0.35">
      <c r="B9074" s="79">
        <v>186</v>
      </c>
      <c r="C9074" s="79" t="s">
        <v>4487</v>
      </c>
      <c r="D9074" t="s">
        <v>672</v>
      </c>
      <c r="E9074" t="s">
        <v>12168</v>
      </c>
    </row>
    <row r="9075" spans="2:5" x14ac:dyDescent="0.35">
      <c r="B9075" s="79">
        <v>186</v>
      </c>
      <c r="C9075" s="79" t="s">
        <v>4487</v>
      </c>
      <c r="D9075" t="s">
        <v>910</v>
      </c>
      <c r="E9075" t="s">
        <v>12169</v>
      </c>
    </row>
    <row r="9076" spans="2:5" x14ac:dyDescent="0.35">
      <c r="B9076" s="79">
        <v>186</v>
      </c>
      <c r="C9076" s="79" t="s">
        <v>4487</v>
      </c>
      <c r="D9076" t="s">
        <v>1055</v>
      </c>
      <c r="E9076" t="s">
        <v>12170</v>
      </c>
    </row>
    <row r="9077" spans="2:5" x14ac:dyDescent="0.35">
      <c r="B9077" s="79">
        <v>187</v>
      </c>
      <c r="C9077" s="79" t="s">
        <v>4489</v>
      </c>
      <c r="D9077" t="s">
        <v>446</v>
      </c>
      <c r="E9077" t="s">
        <v>12171</v>
      </c>
    </row>
    <row r="9078" spans="2:5" x14ac:dyDescent="0.35">
      <c r="B9078" s="79">
        <v>187</v>
      </c>
      <c r="C9078" s="79" t="s">
        <v>4489</v>
      </c>
      <c r="D9078" t="s">
        <v>448</v>
      </c>
      <c r="E9078" t="s">
        <v>12172</v>
      </c>
    </row>
    <row r="9079" spans="2:5" x14ac:dyDescent="0.35">
      <c r="B9079" s="79">
        <v>187</v>
      </c>
      <c r="C9079" s="79" t="s">
        <v>4489</v>
      </c>
      <c r="D9079" t="s">
        <v>449</v>
      </c>
      <c r="E9079" t="s">
        <v>12173</v>
      </c>
    </row>
    <row r="9080" spans="2:5" x14ac:dyDescent="0.35">
      <c r="B9080" s="79">
        <v>187</v>
      </c>
      <c r="C9080" s="79" t="s">
        <v>4489</v>
      </c>
      <c r="D9080" t="s">
        <v>450</v>
      </c>
      <c r="E9080" t="s">
        <v>12174</v>
      </c>
    </row>
    <row r="9081" spans="2:5" x14ac:dyDescent="0.35">
      <c r="B9081" s="79">
        <v>187</v>
      </c>
      <c r="C9081" s="79" t="s">
        <v>4489</v>
      </c>
      <c r="D9081" t="s">
        <v>452</v>
      </c>
      <c r="E9081" t="s">
        <v>12175</v>
      </c>
    </row>
    <row r="9082" spans="2:5" x14ac:dyDescent="0.35">
      <c r="B9082" s="79">
        <v>187</v>
      </c>
      <c r="C9082" s="79" t="s">
        <v>4489</v>
      </c>
      <c r="D9082" t="s">
        <v>454</v>
      </c>
      <c r="E9082" t="s">
        <v>12176</v>
      </c>
    </row>
    <row r="9083" spans="2:5" x14ac:dyDescent="0.35">
      <c r="B9083" s="79">
        <v>187</v>
      </c>
      <c r="C9083" s="79" t="s">
        <v>4489</v>
      </c>
      <c r="D9083" t="s">
        <v>456</v>
      </c>
      <c r="E9083" t="s">
        <v>12177</v>
      </c>
    </row>
    <row r="9084" spans="2:5" x14ac:dyDescent="0.35">
      <c r="B9084" s="79">
        <v>187</v>
      </c>
      <c r="C9084" s="79" t="s">
        <v>4489</v>
      </c>
      <c r="D9084" t="s">
        <v>458</v>
      </c>
      <c r="E9084" t="s">
        <v>12178</v>
      </c>
    </row>
    <row r="9085" spans="2:5" x14ac:dyDescent="0.35">
      <c r="B9085" s="79">
        <v>187</v>
      </c>
      <c r="C9085" s="79" t="s">
        <v>4489</v>
      </c>
      <c r="D9085" t="s">
        <v>459</v>
      </c>
      <c r="E9085" t="s">
        <v>12179</v>
      </c>
    </row>
    <row r="9086" spans="2:5" x14ac:dyDescent="0.35">
      <c r="B9086" s="79">
        <v>187</v>
      </c>
      <c r="C9086" s="79" t="s">
        <v>4489</v>
      </c>
      <c r="D9086" t="s">
        <v>460</v>
      </c>
      <c r="E9086" t="s">
        <v>12180</v>
      </c>
    </row>
    <row r="9087" spans="2:5" x14ac:dyDescent="0.35">
      <c r="B9087" s="79">
        <v>187</v>
      </c>
      <c r="C9087" s="79" t="s">
        <v>4489</v>
      </c>
      <c r="D9087" t="s">
        <v>461</v>
      </c>
      <c r="E9087" t="s">
        <v>12181</v>
      </c>
    </row>
    <row r="9088" spans="2:5" x14ac:dyDescent="0.35">
      <c r="B9088" s="79">
        <v>187</v>
      </c>
      <c r="C9088" s="79" t="s">
        <v>4489</v>
      </c>
      <c r="D9088" t="s">
        <v>462</v>
      </c>
      <c r="E9088" t="s">
        <v>12182</v>
      </c>
    </row>
    <row r="9089" spans="2:5" x14ac:dyDescent="0.35">
      <c r="B9089" s="79">
        <v>187</v>
      </c>
      <c r="C9089" s="79" t="s">
        <v>4489</v>
      </c>
      <c r="D9089" t="s">
        <v>464</v>
      </c>
      <c r="E9089" t="s">
        <v>12183</v>
      </c>
    </row>
    <row r="9090" spans="2:5" x14ac:dyDescent="0.35">
      <c r="B9090" s="79">
        <v>187</v>
      </c>
      <c r="C9090" s="79" t="s">
        <v>4489</v>
      </c>
      <c r="D9090" t="s">
        <v>466</v>
      </c>
      <c r="E9090" t="s">
        <v>2176</v>
      </c>
    </row>
    <row r="9091" spans="2:5" x14ac:dyDescent="0.35">
      <c r="B9091" s="79">
        <v>187</v>
      </c>
      <c r="C9091" s="79" t="s">
        <v>4489</v>
      </c>
      <c r="D9091" t="s">
        <v>467</v>
      </c>
      <c r="E9091" t="s">
        <v>12184</v>
      </c>
    </row>
    <row r="9092" spans="2:5" x14ac:dyDescent="0.35">
      <c r="B9092" s="79">
        <v>187</v>
      </c>
      <c r="C9092" s="79" t="s">
        <v>4489</v>
      </c>
      <c r="D9092" t="s">
        <v>468</v>
      </c>
      <c r="E9092" t="s">
        <v>12185</v>
      </c>
    </row>
    <row r="9093" spans="2:5" x14ac:dyDescent="0.35">
      <c r="B9093" s="79">
        <v>187</v>
      </c>
      <c r="C9093" s="79" t="s">
        <v>4489</v>
      </c>
      <c r="D9093" t="s">
        <v>470</v>
      </c>
      <c r="E9093" t="s">
        <v>12186</v>
      </c>
    </row>
    <row r="9094" spans="2:5" x14ac:dyDescent="0.35">
      <c r="B9094" s="79">
        <v>187</v>
      </c>
      <c r="C9094" s="79" t="s">
        <v>4489</v>
      </c>
      <c r="D9094" t="s">
        <v>471</v>
      </c>
      <c r="E9094" t="s">
        <v>12187</v>
      </c>
    </row>
    <row r="9095" spans="2:5" x14ac:dyDescent="0.35">
      <c r="B9095" s="79">
        <v>187</v>
      </c>
      <c r="C9095" s="79" t="s">
        <v>4489</v>
      </c>
      <c r="D9095" t="s">
        <v>472</v>
      </c>
      <c r="E9095" t="s">
        <v>12188</v>
      </c>
    </row>
    <row r="9096" spans="2:5" x14ac:dyDescent="0.35">
      <c r="B9096" s="79">
        <v>187</v>
      </c>
      <c r="C9096" s="79" t="s">
        <v>4489</v>
      </c>
      <c r="D9096" t="s">
        <v>473</v>
      </c>
      <c r="E9096" t="s">
        <v>12189</v>
      </c>
    </row>
    <row r="9097" spans="2:5" x14ac:dyDescent="0.35">
      <c r="B9097" s="79">
        <v>187</v>
      </c>
      <c r="C9097" s="79" t="s">
        <v>4489</v>
      </c>
      <c r="D9097" t="s">
        <v>475</v>
      </c>
      <c r="E9097" t="s">
        <v>12190</v>
      </c>
    </row>
    <row r="9098" spans="2:5" x14ac:dyDescent="0.35">
      <c r="B9098" s="79">
        <v>187</v>
      </c>
      <c r="C9098" s="79" t="s">
        <v>4489</v>
      </c>
      <c r="D9098" t="s">
        <v>476</v>
      </c>
      <c r="E9098" t="s">
        <v>12191</v>
      </c>
    </row>
    <row r="9099" spans="2:5" x14ac:dyDescent="0.35">
      <c r="B9099" s="79">
        <v>187</v>
      </c>
      <c r="C9099" s="79" t="s">
        <v>4489</v>
      </c>
      <c r="D9099" t="s">
        <v>477</v>
      </c>
      <c r="E9099" t="s">
        <v>12192</v>
      </c>
    </row>
    <row r="9100" spans="2:5" x14ac:dyDescent="0.35">
      <c r="B9100" s="79">
        <v>187</v>
      </c>
      <c r="C9100" s="79" t="s">
        <v>4489</v>
      </c>
      <c r="D9100" t="s">
        <v>479</v>
      </c>
      <c r="E9100" t="s">
        <v>12193</v>
      </c>
    </row>
    <row r="9101" spans="2:5" x14ac:dyDescent="0.35">
      <c r="B9101" s="79">
        <v>187</v>
      </c>
      <c r="C9101" s="79" t="s">
        <v>4489</v>
      </c>
      <c r="D9101" t="s">
        <v>481</v>
      </c>
      <c r="E9101" t="s">
        <v>12194</v>
      </c>
    </row>
    <row r="9102" spans="2:5" x14ac:dyDescent="0.35">
      <c r="B9102" s="79">
        <v>187</v>
      </c>
      <c r="C9102" s="79" t="s">
        <v>4489</v>
      </c>
      <c r="D9102" t="s">
        <v>482</v>
      </c>
      <c r="E9102" t="s">
        <v>12195</v>
      </c>
    </row>
    <row r="9103" spans="2:5" x14ac:dyDescent="0.35">
      <c r="B9103" s="79">
        <v>187</v>
      </c>
      <c r="C9103" s="79" t="s">
        <v>4489</v>
      </c>
      <c r="D9103" t="s">
        <v>483</v>
      </c>
      <c r="E9103" t="s">
        <v>12196</v>
      </c>
    </row>
    <row r="9104" spans="2:5" x14ac:dyDescent="0.35">
      <c r="B9104" s="79">
        <v>187</v>
      </c>
      <c r="C9104" s="79" t="s">
        <v>4489</v>
      </c>
      <c r="D9104" t="s">
        <v>484</v>
      </c>
      <c r="E9104" t="s">
        <v>12197</v>
      </c>
    </row>
    <row r="9105" spans="2:5" x14ac:dyDescent="0.35">
      <c r="B9105" s="79">
        <v>187</v>
      </c>
      <c r="C9105" s="79" t="s">
        <v>4489</v>
      </c>
      <c r="D9105" t="s">
        <v>485</v>
      </c>
      <c r="E9105" t="s">
        <v>12198</v>
      </c>
    </row>
    <row r="9106" spans="2:5" x14ac:dyDescent="0.35">
      <c r="B9106" s="79">
        <v>187</v>
      </c>
      <c r="C9106" s="79" t="s">
        <v>4489</v>
      </c>
      <c r="D9106" t="s">
        <v>487</v>
      </c>
      <c r="E9106" t="s">
        <v>12199</v>
      </c>
    </row>
    <row r="9107" spans="2:5" x14ac:dyDescent="0.35">
      <c r="B9107" s="79">
        <v>187</v>
      </c>
      <c r="C9107" s="79" t="s">
        <v>4489</v>
      </c>
      <c r="D9107" t="s">
        <v>489</v>
      </c>
      <c r="E9107" t="s">
        <v>12200</v>
      </c>
    </row>
    <row r="9108" spans="2:5" x14ac:dyDescent="0.35">
      <c r="B9108" s="79">
        <v>187</v>
      </c>
      <c r="C9108" s="79" t="s">
        <v>4489</v>
      </c>
      <c r="D9108" t="s">
        <v>490</v>
      </c>
      <c r="E9108" t="s">
        <v>2177</v>
      </c>
    </row>
    <row r="9109" spans="2:5" x14ac:dyDescent="0.35">
      <c r="B9109" s="79">
        <v>187</v>
      </c>
      <c r="C9109" s="79" t="s">
        <v>4489</v>
      </c>
      <c r="D9109" t="s">
        <v>491</v>
      </c>
      <c r="E9109" t="s">
        <v>12201</v>
      </c>
    </row>
    <row r="9110" spans="2:5" x14ac:dyDescent="0.35">
      <c r="B9110" s="79">
        <v>187</v>
      </c>
      <c r="C9110" s="79" t="s">
        <v>4489</v>
      </c>
      <c r="D9110" t="s">
        <v>493</v>
      </c>
      <c r="E9110" t="s">
        <v>12202</v>
      </c>
    </row>
    <row r="9111" spans="2:5" x14ac:dyDescent="0.35">
      <c r="B9111" s="79">
        <v>187</v>
      </c>
      <c r="C9111" s="79" t="s">
        <v>4489</v>
      </c>
      <c r="D9111" t="s">
        <v>495</v>
      </c>
      <c r="E9111" t="s">
        <v>12203</v>
      </c>
    </row>
    <row r="9112" spans="2:5" x14ac:dyDescent="0.35">
      <c r="B9112" s="79">
        <v>187</v>
      </c>
      <c r="C9112" s="79" t="s">
        <v>4489</v>
      </c>
      <c r="D9112" t="s">
        <v>496</v>
      </c>
      <c r="E9112" t="s">
        <v>2178</v>
      </c>
    </row>
    <row r="9113" spans="2:5" x14ac:dyDescent="0.35">
      <c r="B9113" s="79">
        <v>187</v>
      </c>
      <c r="C9113" s="79" t="s">
        <v>4489</v>
      </c>
      <c r="D9113" t="s">
        <v>497</v>
      </c>
      <c r="E9113" t="s">
        <v>12204</v>
      </c>
    </row>
    <row r="9114" spans="2:5" x14ac:dyDescent="0.35">
      <c r="B9114" s="79">
        <v>187</v>
      </c>
      <c r="C9114" s="79" t="s">
        <v>4489</v>
      </c>
      <c r="D9114" t="s">
        <v>498</v>
      </c>
      <c r="E9114" t="s">
        <v>12205</v>
      </c>
    </row>
    <row r="9115" spans="2:5" x14ac:dyDescent="0.35">
      <c r="B9115" s="79">
        <v>187</v>
      </c>
      <c r="C9115" s="79" t="s">
        <v>4489</v>
      </c>
      <c r="D9115" t="s">
        <v>499</v>
      </c>
      <c r="E9115" t="s">
        <v>2179</v>
      </c>
    </row>
    <row r="9116" spans="2:5" x14ac:dyDescent="0.35">
      <c r="B9116" s="79">
        <v>187</v>
      </c>
      <c r="C9116" s="79" t="s">
        <v>4489</v>
      </c>
      <c r="D9116" t="s">
        <v>501</v>
      </c>
      <c r="E9116" t="s">
        <v>12206</v>
      </c>
    </row>
    <row r="9117" spans="2:5" x14ac:dyDescent="0.35">
      <c r="B9117" s="79">
        <v>187</v>
      </c>
      <c r="C9117" s="79" t="s">
        <v>4489</v>
      </c>
      <c r="D9117" t="s">
        <v>502</v>
      </c>
      <c r="E9117" t="s">
        <v>12207</v>
      </c>
    </row>
    <row r="9118" spans="2:5" x14ac:dyDescent="0.35">
      <c r="B9118" s="79">
        <v>187</v>
      </c>
      <c r="C9118" s="79" t="s">
        <v>4489</v>
      </c>
      <c r="D9118" t="s">
        <v>503</v>
      </c>
      <c r="E9118" t="s">
        <v>12208</v>
      </c>
    </row>
    <row r="9119" spans="2:5" x14ac:dyDescent="0.35">
      <c r="B9119" s="79">
        <v>187</v>
      </c>
      <c r="C9119" s="79" t="s">
        <v>4489</v>
      </c>
      <c r="D9119" t="s">
        <v>504</v>
      </c>
      <c r="E9119" t="s">
        <v>12209</v>
      </c>
    </row>
    <row r="9120" spans="2:5" x14ac:dyDescent="0.35">
      <c r="B9120" s="79">
        <v>187</v>
      </c>
      <c r="C9120" s="79" t="s">
        <v>4489</v>
      </c>
      <c r="D9120" t="s">
        <v>505</v>
      </c>
      <c r="E9120" t="s">
        <v>6147</v>
      </c>
    </row>
    <row r="9121" spans="2:5" x14ac:dyDescent="0.35">
      <c r="B9121" s="79">
        <v>187</v>
      </c>
      <c r="C9121" s="79" t="s">
        <v>4489</v>
      </c>
      <c r="D9121" t="s">
        <v>507</v>
      </c>
      <c r="E9121" t="s">
        <v>2180</v>
      </c>
    </row>
    <row r="9122" spans="2:5" x14ac:dyDescent="0.35">
      <c r="B9122" s="79">
        <v>187</v>
      </c>
      <c r="C9122" s="79" t="s">
        <v>4489</v>
      </c>
      <c r="D9122" t="s">
        <v>508</v>
      </c>
      <c r="E9122" t="s">
        <v>12210</v>
      </c>
    </row>
    <row r="9123" spans="2:5" x14ac:dyDescent="0.35">
      <c r="B9123" s="79">
        <v>187</v>
      </c>
      <c r="C9123" s="79" t="s">
        <v>4489</v>
      </c>
      <c r="D9123" t="s">
        <v>509</v>
      </c>
      <c r="E9123" t="s">
        <v>12211</v>
      </c>
    </row>
    <row r="9124" spans="2:5" x14ac:dyDescent="0.35">
      <c r="B9124" s="79">
        <v>187</v>
      </c>
      <c r="C9124" s="79" t="s">
        <v>4489</v>
      </c>
      <c r="D9124" t="s">
        <v>510</v>
      </c>
      <c r="E9124" t="s">
        <v>12212</v>
      </c>
    </row>
    <row r="9125" spans="2:5" x14ac:dyDescent="0.35">
      <c r="B9125" s="79">
        <v>187</v>
      </c>
      <c r="C9125" s="79" t="s">
        <v>4489</v>
      </c>
      <c r="D9125" t="s">
        <v>512</v>
      </c>
      <c r="E9125" t="s">
        <v>12213</v>
      </c>
    </row>
    <row r="9126" spans="2:5" x14ac:dyDescent="0.35">
      <c r="B9126" s="79">
        <v>187</v>
      </c>
      <c r="C9126" s="79" t="s">
        <v>4489</v>
      </c>
      <c r="D9126" t="s">
        <v>514</v>
      </c>
      <c r="E9126" t="s">
        <v>12214</v>
      </c>
    </row>
    <row r="9127" spans="2:5" x14ac:dyDescent="0.35">
      <c r="B9127" s="79">
        <v>187</v>
      </c>
      <c r="C9127" s="79" t="s">
        <v>4489</v>
      </c>
      <c r="D9127" t="s">
        <v>910</v>
      </c>
      <c r="E9127" t="s">
        <v>12215</v>
      </c>
    </row>
    <row r="9128" spans="2:5" x14ac:dyDescent="0.35">
      <c r="B9128" s="79">
        <v>188</v>
      </c>
      <c r="C9128" s="79" t="s">
        <v>4492</v>
      </c>
      <c r="D9128" t="s">
        <v>446</v>
      </c>
      <c r="E9128" t="s">
        <v>12216</v>
      </c>
    </row>
    <row r="9129" spans="2:5" x14ac:dyDescent="0.35">
      <c r="B9129" s="79">
        <v>188</v>
      </c>
      <c r="C9129" s="79" t="s">
        <v>4492</v>
      </c>
      <c r="D9129" t="s">
        <v>448</v>
      </c>
      <c r="E9129" t="s">
        <v>12217</v>
      </c>
    </row>
    <row r="9130" spans="2:5" x14ac:dyDescent="0.35">
      <c r="B9130" s="79">
        <v>188</v>
      </c>
      <c r="C9130" s="79" t="s">
        <v>4492</v>
      </c>
      <c r="D9130" t="s">
        <v>449</v>
      </c>
      <c r="E9130" t="s">
        <v>12218</v>
      </c>
    </row>
    <row r="9131" spans="2:5" x14ac:dyDescent="0.35">
      <c r="B9131" s="79">
        <v>188</v>
      </c>
      <c r="C9131" s="79" t="s">
        <v>4492</v>
      </c>
      <c r="D9131" t="s">
        <v>450</v>
      </c>
      <c r="E9131" t="s">
        <v>12219</v>
      </c>
    </row>
    <row r="9132" spans="2:5" x14ac:dyDescent="0.35">
      <c r="B9132" s="79">
        <v>188</v>
      </c>
      <c r="C9132" s="79" t="s">
        <v>4492</v>
      </c>
      <c r="D9132" t="s">
        <v>452</v>
      </c>
      <c r="E9132" t="s">
        <v>12220</v>
      </c>
    </row>
    <row r="9133" spans="2:5" x14ac:dyDescent="0.35">
      <c r="B9133" s="79">
        <v>188</v>
      </c>
      <c r="C9133" s="79" t="s">
        <v>4492</v>
      </c>
      <c r="D9133" t="s">
        <v>454</v>
      </c>
      <c r="E9133" t="s">
        <v>12221</v>
      </c>
    </row>
    <row r="9134" spans="2:5" x14ac:dyDescent="0.35">
      <c r="B9134" s="79">
        <v>188</v>
      </c>
      <c r="C9134" s="79" t="s">
        <v>4492</v>
      </c>
      <c r="D9134" t="s">
        <v>456</v>
      </c>
      <c r="E9134" t="s">
        <v>12222</v>
      </c>
    </row>
    <row r="9135" spans="2:5" x14ac:dyDescent="0.35">
      <c r="B9135" s="79">
        <v>188</v>
      </c>
      <c r="C9135" s="79" t="s">
        <v>4492</v>
      </c>
      <c r="D9135" t="s">
        <v>458</v>
      </c>
      <c r="E9135" t="s">
        <v>12223</v>
      </c>
    </row>
    <row r="9136" spans="2:5" x14ac:dyDescent="0.35">
      <c r="B9136" s="79">
        <v>188</v>
      </c>
      <c r="C9136" s="79" t="s">
        <v>4492</v>
      </c>
      <c r="D9136" t="s">
        <v>459</v>
      </c>
      <c r="E9136" t="s">
        <v>12224</v>
      </c>
    </row>
    <row r="9137" spans="2:5" x14ac:dyDescent="0.35">
      <c r="B9137" s="79">
        <v>188</v>
      </c>
      <c r="C9137" s="79" t="s">
        <v>4492</v>
      </c>
      <c r="D9137" t="s">
        <v>460</v>
      </c>
      <c r="E9137" t="s">
        <v>12225</v>
      </c>
    </row>
    <row r="9138" spans="2:5" x14ac:dyDescent="0.35">
      <c r="B9138" s="79">
        <v>188</v>
      </c>
      <c r="C9138" s="79" t="s">
        <v>4492</v>
      </c>
      <c r="D9138" t="s">
        <v>461</v>
      </c>
      <c r="E9138" t="s">
        <v>12226</v>
      </c>
    </row>
    <row r="9139" spans="2:5" x14ac:dyDescent="0.35">
      <c r="B9139" s="79">
        <v>188</v>
      </c>
      <c r="C9139" s="79" t="s">
        <v>4492</v>
      </c>
      <c r="D9139" t="s">
        <v>462</v>
      </c>
      <c r="E9139" t="s">
        <v>12227</v>
      </c>
    </row>
    <row r="9140" spans="2:5" x14ac:dyDescent="0.35">
      <c r="B9140" s="79">
        <v>188</v>
      </c>
      <c r="C9140" s="79" t="s">
        <v>4492</v>
      </c>
      <c r="D9140" t="s">
        <v>464</v>
      </c>
      <c r="E9140" t="s">
        <v>12228</v>
      </c>
    </row>
    <row r="9141" spans="2:5" x14ac:dyDescent="0.35">
      <c r="B9141" s="79">
        <v>188</v>
      </c>
      <c r="C9141" s="79" t="s">
        <v>4492</v>
      </c>
      <c r="D9141" t="s">
        <v>466</v>
      </c>
      <c r="E9141" t="s">
        <v>12229</v>
      </c>
    </row>
    <row r="9142" spans="2:5" x14ac:dyDescent="0.35">
      <c r="B9142" s="79">
        <v>188</v>
      </c>
      <c r="C9142" s="79" t="s">
        <v>4492</v>
      </c>
      <c r="D9142" t="s">
        <v>467</v>
      </c>
      <c r="E9142" t="s">
        <v>12230</v>
      </c>
    </row>
    <row r="9143" spans="2:5" x14ac:dyDescent="0.35">
      <c r="B9143" s="79">
        <v>188</v>
      </c>
      <c r="C9143" s="79" t="s">
        <v>4492</v>
      </c>
      <c r="D9143" t="s">
        <v>468</v>
      </c>
      <c r="E9143" t="s">
        <v>2181</v>
      </c>
    </row>
    <row r="9144" spans="2:5" x14ac:dyDescent="0.35">
      <c r="B9144" s="79">
        <v>188</v>
      </c>
      <c r="C9144" s="79" t="s">
        <v>4492</v>
      </c>
      <c r="D9144" t="s">
        <v>470</v>
      </c>
      <c r="E9144" t="s">
        <v>12231</v>
      </c>
    </row>
    <row r="9145" spans="2:5" x14ac:dyDescent="0.35">
      <c r="B9145" s="79">
        <v>188</v>
      </c>
      <c r="C9145" s="79" t="s">
        <v>4492</v>
      </c>
      <c r="D9145" t="s">
        <v>471</v>
      </c>
      <c r="E9145" t="s">
        <v>2182</v>
      </c>
    </row>
    <row r="9146" spans="2:5" x14ac:dyDescent="0.35">
      <c r="B9146" s="79">
        <v>188</v>
      </c>
      <c r="C9146" s="79" t="s">
        <v>4492</v>
      </c>
      <c r="D9146" t="s">
        <v>472</v>
      </c>
      <c r="E9146" t="s">
        <v>12232</v>
      </c>
    </row>
    <row r="9147" spans="2:5" x14ac:dyDescent="0.35">
      <c r="B9147" s="79">
        <v>188</v>
      </c>
      <c r="C9147" s="79" t="s">
        <v>4492</v>
      </c>
      <c r="D9147" t="s">
        <v>473</v>
      </c>
      <c r="E9147" t="s">
        <v>12233</v>
      </c>
    </row>
    <row r="9148" spans="2:5" x14ac:dyDescent="0.35">
      <c r="B9148" s="79">
        <v>188</v>
      </c>
      <c r="C9148" s="79" t="s">
        <v>4492</v>
      </c>
      <c r="D9148" t="s">
        <v>475</v>
      </c>
      <c r="E9148" t="s">
        <v>2183</v>
      </c>
    </row>
    <row r="9149" spans="2:5" x14ac:dyDescent="0.35">
      <c r="B9149" s="79">
        <v>188</v>
      </c>
      <c r="C9149" s="79" t="s">
        <v>4492</v>
      </c>
      <c r="D9149" t="s">
        <v>476</v>
      </c>
      <c r="E9149" t="s">
        <v>12234</v>
      </c>
    </row>
    <row r="9150" spans="2:5" x14ac:dyDescent="0.35">
      <c r="B9150" s="79">
        <v>188</v>
      </c>
      <c r="C9150" s="79" t="s">
        <v>4492</v>
      </c>
      <c r="D9150" t="s">
        <v>477</v>
      </c>
      <c r="E9150" t="s">
        <v>12235</v>
      </c>
    </row>
    <row r="9151" spans="2:5" x14ac:dyDescent="0.35">
      <c r="B9151" s="79">
        <v>188</v>
      </c>
      <c r="C9151" s="79" t="s">
        <v>4492</v>
      </c>
      <c r="D9151" t="s">
        <v>479</v>
      </c>
      <c r="E9151" t="s">
        <v>12236</v>
      </c>
    </row>
    <row r="9152" spans="2:5" x14ac:dyDescent="0.35">
      <c r="B9152" s="79">
        <v>188</v>
      </c>
      <c r="C9152" s="79" t="s">
        <v>4492</v>
      </c>
      <c r="D9152" t="s">
        <v>481</v>
      </c>
      <c r="E9152" t="s">
        <v>12237</v>
      </c>
    </row>
    <row r="9153" spans="2:5" x14ac:dyDescent="0.35">
      <c r="B9153" s="79">
        <v>188</v>
      </c>
      <c r="C9153" s="79" t="s">
        <v>4492</v>
      </c>
      <c r="D9153" t="s">
        <v>482</v>
      </c>
      <c r="E9153" t="s">
        <v>12238</v>
      </c>
    </row>
    <row r="9154" spans="2:5" x14ac:dyDescent="0.35">
      <c r="B9154" s="79">
        <v>188</v>
      </c>
      <c r="C9154" s="79" t="s">
        <v>4492</v>
      </c>
      <c r="D9154" t="s">
        <v>483</v>
      </c>
      <c r="E9154" t="s">
        <v>12239</v>
      </c>
    </row>
    <row r="9155" spans="2:5" x14ac:dyDescent="0.35">
      <c r="B9155" s="79">
        <v>188</v>
      </c>
      <c r="C9155" s="79" t="s">
        <v>4492</v>
      </c>
      <c r="D9155" t="s">
        <v>484</v>
      </c>
      <c r="E9155" t="s">
        <v>12240</v>
      </c>
    </row>
    <row r="9156" spans="2:5" x14ac:dyDescent="0.35">
      <c r="B9156" s="79">
        <v>188</v>
      </c>
      <c r="C9156" s="79" t="s">
        <v>4492</v>
      </c>
      <c r="D9156" t="s">
        <v>485</v>
      </c>
      <c r="E9156" t="s">
        <v>12241</v>
      </c>
    </row>
    <row r="9157" spans="2:5" x14ac:dyDescent="0.35">
      <c r="B9157" s="79">
        <v>188</v>
      </c>
      <c r="C9157" s="79" t="s">
        <v>4492</v>
      </c>
      <c r="D9157" t="s">
        <v>487</v>
      </c>
      <c r="E9157" t="s">
        <v>12242</v>
      </c>
    </row>
    <row r="9158" spans="2:5" x14ac:dyDescent="0.35">
      <c r="B9158" s="79">
        <v>188</v>
      </c>
      <c r="C9158" s="79" t="s">
        <v>4492</v>
      </c>
      <c r="D9158" t="s">
        <v>489</v>
      </c>
      <c r="E9158" t="s">
        <v>12243</v>
      </c>
    </row>
    <row r="9159" spans="2:5" x14ac:dyDescent="0.35">
      <c r="B9159" s="79">
        <v>188</v>
      </c>
      <c r="C9159" s="79" t="s">
        <v>4492</v>
      </c>
      <c r="D9159" t="s">
        <v>490</v>
      </c>
      <c r="E9159" t="s">
        <v>12244</v>
      </c>
    </row>
    <row r="9160" spans="2:5" x14ac:dyDescent="0.35">
      <c r="B9160" s="79">
        <v>188</v>
      </c>
      <c r="C9160" s="79" t="s">
        <v>4492</v>
      </c>
      <c r="D9160" t="s">
        <v>491</v>
      </c>
      <c r="E9160" t="s">
        <v>12245</v>
      </c>
    </row>
    <row r="9161" spans="2:5" x14ac:dyDescent="0.35">
      <c r="B9161" s="79">
        <v>188</v>
      </c>
      <c r="C9161" s="79" t="s">
        <v>4492</v>
      </c>
      <c r="D9161" t="s">
        <v>493</v>
      </c>
      <c r="E9161" t="s">
        <v>12246</v>
      </c>
    </row>
    <row r="9162" spans="2:5" x14ac:dyDescent="0.35">
      <c r="B9162" s="79">
        <v>188</v>
      </c>
      <c r="C9162" s="79" t="s">
        <v>4492</v>
      </c>
      <c r="D9162" t="s">
        <v>495</v>
      </c>
      <c r="E9162" t="s">
        <v>12247</v>
      </c>
    </row>
    <row r="9163" spans="2:5" x14ac:dyDescent="0.35">
      <c r="B9163" s="79">
        <v>188</v>
      </c>
      <c r="C9163" s="79" t="s">
        <v>4492</v>
      </c>
      <c r="D9163" t="s">
        <v>496</v>
      </c>
      <c r="E9163" t="s">
        <v>12248</v>
      </c>
    </row>
    <row r="9164" spans="2:5" x14ac:dyDescent="0.35">
      <c r="B9164" s="79">
        <v>188</v>
      </c>
      <c r="C9164" s="79" t="s">
        <v>4492</v>
      </c>
      <c r="D9164" t="s">
        <v>497</v>
      </c>
      <c r="E9164" t="s">
        <v>12249</v>
      </c>
    </row>
    <row r="9165" spans="2:5" x14ac:dyDescent="0.35">
      <c r="B9165" s="79">
        <v>188</v>
      </c>
      <c r="C9165" s="79" t="s">
        <v>4492</v>
      </c>
      <c r="D9165" t="s">
        <v>498</v>
      </c>
      <c r="E9165" t="s">
        <v>12250</v>
      </c>
    </row>
    <row r="9166" spans="2:5" x14ac:dyDescent="0.35">
      <c r="B9166" s="79">
        <v>188</v>
      </c>
      <c r="C9166" s="79" t="s">
        <v>4492</v>
      </c>
      <c r="D9166" t="s">
        <v>499</v>
      </c>
      <c r="E9166" t="s">
        <v>12251</v>
      </c>
    </row>
    <row r="9167" spans="2:5" x14ac:dyDescent="0.35">
      <c r="B9167" s="79">
        <v>188</v>
      </c>
      <c r="C9167" s="79" t="s">
        <v>4492</v>
      </c>
      <c r="D9167" t="s">
        <v>501</v>
      </c>
      <c r="E9167" t="s">
        <v>12252</v>
      </c>
    </row>
    <row r="9168" spans="2:5" x14ac:dyDescent="0.35">
      <c r="B9168" s="79">
        <v>188</v>
      </c>
      <c r="C9168" s="79" t="s">
        <v>4492</v>
      </c>
      <c r="D9168" t="s">
        <v>502</v>
      </c>
      <c r="E9168" t="s">
        <v>12253</v>
      </c>
    </row>
    <row r="9169" spans="2:5" x14ac:dyDescent="0.35">
      <c r="B9169" s="79">
        <v>188</v>
      </c>
      <c r="C9169" s="79" t="s">
        <v>4492</v>
      </c>
      <c r="D9169" t="s">
        <v>503</v>
      </c>
      <c r="E9169" t="s">
        <v>12254</v>
      </c>
    </row>
    <row r="9170" spans="2:5" x14ac:dyDescent="0.35">
      <c r="B9170" s="79">
        <v>188</v>
      </c>
      <c r="C9170" s="79" t="s">
        <v>4492</v>
      </c>
      <c r="D9170" t="s">
        <v>504</v>
      </c>
      <c r="E9170" t="s">
        <v>2184</v>
      </c>
    </row>
    <row r="9171" spans="2:5" x14ac:dyDescent="0.35">
      <c r="B9171" s="79">
        <v>188</v>
      </c>
      <c r="C9171" s="79" t="s">
        <v>4492</v>
      </c>
      <c r="D9171" t="s">
        <v>505</v>
      </c>
      <c r="E9171" t="s">
        <v>2185</v>
      </c>
    </row>
    <row r="9172" spans="2:5" x14ac:dyDescent="0.35">
      <c r="B9172" s="79">
        <v>188</v>
      </c>
      <c r="C9172" s="79" t="s">
        <v>4492</v>
      </c>
      <c r="D9172" t="s">
        <v>507</v>
      </c>
      <c r="E9172" t="s">
        <v>12255</v>
      </c>
    </row>
    <row r="9173" spans="2:5" x14ac:dyDescent="0.35">
      <c r="B9173" s="79">
        <v>188</v>
      </c>
      <c r="C9173" s="79" t="s">
        <v>4492</v>
      </c>
      <c r="D9173" t="s">
        <v>508</v>
      </c>
      <c r="E9173" t="s">
        <v>12256</v>
      </c>
    </row>
    <row r="9174" spans="2:5" x14ac:dyDescent="0.35">
      <c r="B9174" s="79">
        <v>188</v>
      </c>
      <c r="C9174" s="79" t="s">
        <v>4492</v>
      </c>
      <c r="D9174" t="s">
        <v>509</v>
      </c>
      <c r="E9174" t="s">
        <v>12257</v>
      </c>
    </row>
    <row r="9175" spans="2:5" x14ac:dyDescent="0.35">
      <c r="B9175" s="79">
        <v>188</v>
      </c>
      <c r="C9175" s="79" t="s">
        <v>4492</v>
      </c>
      <c r="D9175" t="s">
        <v>510</v>
      </c>
      <c r="E9175" t="s">
        <v>12258</v>
      </c>
    </row>
    <row r="9176" spans="2:5" x14ac:dyDescent="0.35">
      <c r="B9176" s="79">
        <v>188</v>
      </c>
      <c r="C9176" s="79" t="s">
        <v>4492</v>
      </c>
      <c r="D9176" t="s">
        <v>512</v>
      </c>
      <c r="E9176" t="s">
        <v>12259</v>
      </c>
    </row>
    <row r="9177" spans="2:5" x14ac:dyDescent="0.35">
      <c r="B9177" s="79">
        <v>188</v>
      </c>
      <c r="C9177" s="79" t="s">
        <v>4492</v>
      </c>
      <c r="D9177" t="s">
        <v>514</v>
      </c>
      <c r="E9177" t="s">
        <v>12260</v>
      </c>
    </row>
    <row r="9178" spans="2:5" x14ac:dyDescent="0.35">
      <c r="B9178" s="79">
        <v>189</v>
      </c>
      <c r="C9178" s="79" t="s">
        <v>4495</v>
      </c>
      <c r="D9178" t="s">
        <v>446</v>
      </c>
      <c r="E9178" t="s">
        <v>12261</v>
      </c>
    </row>
    <row r="9179" spans="2:5" x14ac:dyDescent="0.35">
      <c r="B9179" s="79">
        <v>189</v>
      </c>
      <c r="C9179" s="79" t="s">
        <v>4495</v>
      </c>
      <c r="D9179" t="s">
        <v>448</v>
      </c>
      <c r="E9179" t="s">
        <v>12262</v>
      </c>
    </row>
    <row r="9180" spans="2:5" x14ac:dyDescent="0.35">
      <c r="B9180" s="79">
        <v>189</v>
      </c>
      <c r="C9180" s="79" t="s">
        <v>4495</v>
      </c>
      <c r="D9180" t="s">
        <v>449</v>
      </c>
      <c r="E9180" t="s">
        <v>12263</v>
      </c>
    </row>
    <row r="9181" spans="2:5" x14ac:dyDescent="0.35">
      <c r="B9181" s="79">
        <v>189</v>
      </c>
      <c r="C9181" s="79" t="s">
        <v>4495</v>
      </c>
      <c r="D9181" t="s">
        <v>450</v>
      </c>
      <c r="E9181" t="s">
        <v>12264</v>
      </c>
    </row>
    <row r="9182" spans="2:5" x14ac:dyDescent="0.35">
      <c r="B9182" s="79">
        <v>189</v>
      </c>
      <c r="C9182" s="79" t="s">
        <v>4495</v>
      </c>
      <c r="D9182" t="s">
        <v>452</v>
      </c>
      <c r="E9182" t="s">
        <v>12265</v>
      </c>
    </row>
    <row r="9183" spans="2:5" x14ac:dyDescent="0.35">
      <c r="B9183" s="79">
        <v>189</v>
      </c>
      <c r="C9183" s="79" t="s">
        <v>4495</v>
      </c>
      <c r="D9183" t="s">
        <v>454</v>
      </c>
      <c r="E9183" t="s">
        <v>12266</v>
      </c>
    </row>
    <row r="9184" spans="2:5" x14ac:dyDescent="0.35">
      <c r="B9184" s="79">
        <v>189</v>
      </c>
      <c r="C9184" s="79" t="s">
        <v>4495</v>
      </c>
      <c r="D9184" t="s">
        <v>456</v>
      </c>
      <c r="E9184" t="s">
        <v>12267</v>
      </c>
    </row>
    <row r="9185" spans="2:5" x14ac:dyDescent="0.35">
      <c r="B9185" s="79">
        <v>189</v>
      </c>
      <c r="C9185" s="79" t="s">
        <v>4495</v>
      </c>
      <c r="D9185" t="s">
        <v>458</v>
      </c>
      <c r="E9185" t="s">
        <v>2186</v>
      </c>
    </row>
    <row r="9186" spans="2:5" x14ac:dyDescent="0.35">
      <c r="B9186" s="79">
        <v>189</v>
      </c>
      <c r="C9186" s="79" t="s">
        <v>4495</v>
      </c>
      <c r="D9186" t="s">
        <v>459</v>
      </c>
      <c r="E9186" t="s">
        <v>12268</v>
      </c>
    </row>
    <row r="9187" spans="2:5" x14ac:dyDescent="0.35">
      <c r="B9187" s="79">
        <v>189</v>
      </c>
      <c r="C9187" s="79" t="s">
        <v>4495</v>
      </c>
      <c r="D9187" t="s">
        <v>460</v>
      </c>
      <c r="E9187" t="s">
        <v>2187</v>
      </c>
    </row>
    <row r="9188" spans="2:5" x14ac:dyDescent="0.35">
      <c r="B9188" s="79">
        <v>189</v>
      </c>
      <c r="C9188" s="79" t="s">
        <v>4495</v>
      </c>
      <c r="D9188" t="s">
        <v>461</v>
      </c>
      <c r="E9188" t="s">
        <v>2188</v>
      </c>
    </row>
    <row r="9189" spans="2:5" x14ac:dyDescent="0.35">
      <c r="B9189" s="79">
        <v>189</v>
      </c>
      <c r="C9189" s="79" t="s">
        <v>4495</v>
      </c>
      <c r="D9189" t="s">
        <v>462</v>
      </c>
      <c r="E9189" t="s">
        <v>12269</v>
      </c>
    </row>
    <row r="9190" spans="2:5" x14ac:dyDescent="0.35">
      <c r="B9190" s="79">
        <v>189</v>
      </c>
      <c r="C9190" s="79" t="s">
        <v>4495</v>
      </c>
      <c r="D9190" t="s">
        <v>464</v>
      </c>
      <c r="E9190" t="s">
        <v>12270</v>
      </c>
    </row>
    <row r="9191" spans="2:5" x14ac:dyDescent="0.35">
      <c r="B9191" s="79">
        <v>189</v>
      </c>
      <c r="C9191" s="79" t="s">
        <v>4495</v>
      </c>
      <c r="D9191" t="s">
        <v>466</v>
      </c>
      <c r="E9191" t="s">
        <v>12271</v>
      </c>
    </row>
    <row r="9192" spans="2:5" x14ac:dyDescent="0.35">
      <c r="B9192" s="79">
        <v>189</v>
      </c>
      <c r="C9192" s="79" t="s">
        <v>4495</v>
      </c>
      <c r="D9192" t="s">
        <v>467</v>
      </c>
      <c r="E9192" t="s">
        <v>12272</v>
      </c>
    </row>
    <row r="9193" spans="2:5" x14ac:dyDescent="0.35">
      <c r="B9193" s="79">
        <v>189</v>
      </c>
      <c r="C9193" s="79" t="s">
        <v>4495</v>
      </c>
      <c r="D9193" t="s">
        <v>468</v>
      </c>
      <c r="E9193" t="s">
        <v>12273</v>
      </c>
    </row>
    <row r="9194" spans="2:5" x14ac:dyDescent="0.35">
      <c r="B9194" s="79">
        <v>189</v>
      </c>
      <c r="C9194" s="79" t="s">
        <v>4495</v>
      </c>
      <c r="D9194" t="s">
        <v>470</v>
      </c>
      <c r="E9194" t="s">
        <v>12274</v>
      </c>
    </row>
    <row r="9195" spans="2:5" x14ac:dyDescent="0.35">
      <c r="B9195" s="79">
        <v>189</v>
      </c>
      <c r="C9195" s="79" t="s">
        <v>4495</v>
      </c>
      <c r="D9195" t="s">
        <v>471</v>
      </c>
      <c r="E9195" t="s">
        <v>12275</v>
      </c>
    </row>
    <row r="9196" spans="2:5" x14ac:dyDescent="0.35">
      <c r="B9196" s="79">
        <v>189</v>
      </c>
      <c r="C9196" s="79" t="s">
        <v>4495</v>
      </c>
      <c r="D9196" t="s">
        <v>472</v>
      </c>
      <c r="E9196" t="s">
        <v>12276</v>
      </c>
    </row>
    <row r="9197" spans="2:5" x14ac:dyDescent="0.35">
      <c r="B9197" s="79">
        <v>189</v>
      </c>
      <c r="C9197" s="79" t="s">
        <v>4495</v>
      </c>
      <c r="D9197" t="s">
        <v>473</v>
      </c>
      <c r="E9197" t="s">
        <v>12277</v>
      </c>
    </row>
    <row r="9198" spans="2:5" x14ac:dyDescent="0.35">
      <c r="B9198" s="79">
        <v>189</v>
      </c>
      <c r="C9198" s="79" t="s">
        <v>4495</v>
      </c>
      <c r="D9198" t="s">
        <v>475</v>
      </c>
      <c r="E9198" t="s">
        <v>12278</v>
      </c>
    </row>
    <row r="9199" spans="2:5" x14ac:dyDescent="0.35">
      <c r="B9199" s="79">
        <v>189</v>
      </c>
      <c r="C9199" s="79" t="s">
        <v>4495</v>
      </c>
      <c r="D9199" t="s">
        <v>476</v>
      </c>
      <c r="E9199" t="s">
        <v>12279</v>
      </c>
    </row>
    <row r="9200" spans="2:5" x14ac:dyDescent="0.35">
      <c r="B9200" s="79">
        <v>189</v>
      </c>
      <c r="C9200" s="79" t="s">
        <v>4495</v>
      </c>
      <c r="D9200" t="s">
        <v>477</v>
      </c>
      <c r="E9200" t="s">
        <v>12280</v>
      </c>
    </row>
    <row r="9201" spans="2:5" x14ac:dyDescent="0.35">
      <c r="B9201" s="79">
        <v>189</v>
      </c>
      <c r="C9201" s="79" t="s">
        <v>4495</v>
      </c>
      <c r="D9201" t="s">
        <v>479</v>
      </c>
      <c r="E9201" t="s">
        <v>12281</v>
      </c>
    </row>
    <row r="9202" spans="2:5" x14ac:dyDescent="0.35">
      <c r="B9202" s="79">
        <v>189</v>
      </c>
      <c r="C9202" s="79" t="s">
        <v>4495</v>
      </c>
      <c r="D9202" t="s">
        <v>481</v>
      </c>
      <c r="E9202" t="s">
        <v>12282</v>
      </c>
    </row>
    <row r="9203" spans="2:5" x14ac:dyDescent="0.35">
      <c r="B9203" s="79">
        <v>189</v>
      </c>
      <c r="C9203" s="79" t="s">
        <v>4495</v>
      </c>
      <c r="D9203" t="s">
        <v>482</v>
      </c>
      <c r="E9203" t="s">
        <v>12283</v>
      </c>
    </row>
    <row r="9204" spans="2:5" x14ac:dyDescent="0.35">
      <c r="B9204" s="79">
        <v>189</v>
      </c>
      <c r="C9204" s="79" t="s">
        <v>4495</v>
      </c>
      <c r="D9204" t="s">
        <v>483</v>
      </c>
      <c r="E9204" t="s">
        <v>12284</v>
      </c>
    </row>
    <row r="9205" spans="2:5" x14ac:dyDescent="0.35">
      <c r="B9205" s="79">
        <v>189</v>
      </c>
      <c r="C9205" s="79" t="s">
        <v>4495</v>
      </c>
      <c r="D9205" t="s">
        <v>484</v>
      </c>
      <c r="E9205" t="s">
        <v>12285</v>
      </c>
    </row>
    <row r="9206" spans="2:5" x14ac:dyDescent="0.35">
      <c r="B9206" s="79">
        <v>189</v>
      </c>
      <c r="C9206" s="79" t="s">
        <v>4495</v>
      </c>
      <c r="D9206" t="s">
        <v>485</v>
      </c>
      <c r="E9206" t="s">
        <v>12286</v>
      </c>
    </row>
    <row r="9207" spans="2:5" x14ac:dyDescent="0.35">
      <c r="B9207" s="79">
        <v>189</v>
      </c>
      <c r="C9207" s="79" t="s">
        <v>4495</v>
      </c>
      <c r="D9207" t="s">
        <v>487</v>
      </c>
      <c r="E9207" t="s">
        <v>12287</v>
      </c>
    </row>
    <row r="9208" spans="2:5" x14ac:dyDescent="0.35">
      <c r="B9208" s="79">
        <v>189</v>
      </c>
      <c r="C9208" s="79" t="s">
        <v>4495</v>
      </c>
      <c r="D9208" t="s">
        <v>489</v>
      </c>
      <c r="E9208" t="s">
        <v>12288</v>
      </c>
    </row>
    <row r="9209" spans="2:5" x14ac:dyDescent="0.35">
      <c r="B9209" s="79">
        <v>189</v>
      </c>
      <c r="C9209" s="79" t="s">
        <v>4495</v>
      </c>
      <c r="D9209" t="s">
        <v>490</v>
      </c>
      <c r="E9209" t="s">
        <v>12289</v>
      </c>
    </row>
    <row r="9210" spans="2:5" x14ac:dyDescent="0.35">
      <c r="B9210" s="79">
        <v>189</v>
      </c>
      <c r="C9210" s="79" t="s">
        <v>4495</v>
      </c>
      <c r="D9210" t="s">
        <v>491</v>
      </c>
      <c r="E9210" t="s">
        <v>12290</v>
      </c>
    </row>
    <row r="9211" spans="2:5" x14ac:dyDescent="0.35">
      <c r="B9211" s="79">
        <v>189</v>
      </c>
      <c r="C9211" s="79" t="s">
        <v>4495</v>
      </c>
      <c r="D9211" t="s">
        <v>493</v>
      </c>
      <c r="E9211" t="s">
        <v>12291</v>
      </c>
    </row>
    <row r="9212" spans="2:5" x14ac:dyDescent="0.35">
      <c r="B9212" s="79">
        <v>189</v>
      </c>
      <c r="C9212" s="79" t="s">
        <v>4495</v>
      </c>
      <c r="D9212" t="s">
        <v>495</v>
      </c>
      <c r="E9212" t="s">
        <v>12292</v>
      </c>
    </row>
    <row r="9213" spans="2:5" x14ac:dyDescent="0.35">
      <c r="B9213" s="79">
        <v>189</v>
      </c>
      <c r="C9213" s="79" t="s">
        <v>4495</v>
      </c>
      <c r="D9213" t="s">
        <v>496</v>
      </c>
      <c r="E9213" t="s">
        <v>12293</v>
      </c>
    </row>
    <row r="9214" spans="2:5" x14ac:dyDescent="0.35">
      <c r="B9214" s="79">
        <v>189</v>
      </c>
      <c r="C9214" s="79" t="s">
        <v>4495</v>
      </c>
      <c r="D9214" t="s">
        <v>497</v>
      </c>
      <c r="E9214" t="s">
        <v>12294</v>
      </c>
    </row>
    <row r="9215" spans="2:5" x14ac:dyDescent="0.35">
      <c r="B9215" s="79">
        <v>189</v>
      </c>
      <c r="C9215" s="79" t="s">
        <v>4495</v>
      </c>
      <c r="D9215" t="s">
        <v>498</v>
      </c>
      <c r="E9215" t="s">
        <v>12295</v>
      </c>
    </row>
    <row r="9216" spans="2:5" x14ac:dyDescent="0.35">
      <c r="B9216" s="79">
        <v>189</v>
      </c>
      <c r="C9216" s="79" t="s">
        <v>4495</v>
      </c>
      <c r="D9216" t="s">
        <v>499</v>
      </c>
      <c r="E9216" t="s">
        <v>12296</v>
      </c>
    </row>
    <row r="9217" spans="2:5" x14ac:dyDescent="0.35">
      <c r="B9217" s="79">
        <v>189</v>
      </c>
      <c r="C9217" s="79" t="s">
        <v>4495</v>
      </c>
      <c r="D9217" t="s">
        <v>501</v>
      </c>
      <c r="E9217" t="s">
        <v>2189</v>
      </c>
    </row>
    <row r="9218" spans="2:5" x14ac:dyDescent="0.35">
      <c r="B9218" s="79">
        <v>189</v>
      </c>
      <c r="C9218" s="79" t="s">
        <v>4495</v>
      </c>
      <c r="D9218" t="s">
        <v>502</v>
      </c>
      <c r="E9218" t="s">
        <v>12297</v>
      </c>
    </row>
    <row r="9219" spans="2:5" x14ac:dyDescent="0.35">
      <c r="B9219" s="79">
        <v>189</v>
      </c>
      <c r="C9219" s="79" t="s">
        <v>4495</v>
      </c>
      <c r="D9219" t="s">
        <v>503</v>
      </c>
      <c r="E9219" t="s">
        <v>2190</v>
      </c>
    </row>
    <row r="9220" spans="2:5" x14ac:dyDescent="0.35">
      <c r="B9220" s="79">
        <v>189</v>
      </c>
      <c r="C9220" s="79" t="s">
        <v>4495</v>
      </c>
      <c r="D9220" t="s">
        <v>504</v>
      </c>
      <c r="E9220" t="s">
        <v>12298</v>
      </c>
    </row>
    <row r="9221" spans="2:5" x14ac:dyDescent="0.35">
      <c r="B9221" s="79">
        <v>189</v>
      </c>
      <c r="C9221" s="79" t="s">
        <v>4495</v>
      </c>
      <c r="D9221" t="s">
        <v>505</v>
      </c>
      <c r="E9221" t="s">
        <v>12299</v>
      </c>
    </row>
    <row r="9222" spans="2:5" x14ac:dyDescent="0.35">
      <c r="B9222" s="79">
        <v>189</v>
      </c>
      <c r="C9222" s="79" t="s">
        <v>4495</v>
      </c>
      <c r="D9222" t="s">
        <v>507</v>
      </c>
      <c r="E9222" t="s">
        <v>12300</v>
      </c>
    </row>
    <row r="9223" spans="2:5" x14ac:dyDescent="0.35">
      <c r="B9223" s="79">
        <v>189</v>
      </c>
      <c r="C9223" s="79" t="s">
        <v>4495</v>
      </c>
      <c r="D9223" t="s">
        <v>508</v>
      </c>
      <c r="E9223" t="s">
        <v>12301</v>
      </c>
    </row>
    <row r="9224" spans="2:5" x14ac:dyDescent="0.35">
      <c r="B9224" s="79">
        <v>189</v>
      </c>
      <c r="C9224" s="79" t="s">
        <v>4495</v>
      </c>
      <c r="D9224" t="s">
        <v>509</v>
      </c>
      <c r="E9224" t="s">
        <v>12302</v>
      </c>
    </row>
    <row r="9225" spans="2:5" x14ac:dyDescent="0.35">
      <c r="B9225" s="79">
        <v>189</v>
      </c>
      <c r="C9225" s="79" t="s">
        <v>4495</v>
      </c>
      <c r="D9225" t="s">
        <v>510</v>
      </c>
      <c r="E9225" t="s">
        <v>12303</v>
      </c>
    </row>
    <row r="9226" spans="2:5" x14ac:dyDescent="0.35">
      <c r="B9226" s="79">
        <v>189</v>
      </c>
      <c r="C9226" s="79" t="s">
        <v>4495</v>
      </c>
      <c r="D9226" t="s">
        <v>512</v>
      </c>
      <c r="E9226" t="s">
        <v>12304</v>
      </c>
    </row>
    <row r="9227" spans="2:5" x14ac:dyDescent="0.35">
      <c r="B9227" s="79">
        <v>190</v>
      </c>
      <c r="C9227" s="79" t="s">
        <v>4498</v>
      </c>
      <c r="D9227" t="s">
        <v>446</v>
      </c>
      <c r="E9227" t="s">
        <v>12305</v>
      </c>
    </row>
    <row r="9228" spans="2:5" x14ac:dyDescent="0.35">
      <c r="B9228" s="79">
        <v>190</v>
      </c>
      <c r="C9228" s="79" t="s">
        <v>4498</v>
      </c>
      <c r="D9228" t="s">
        <v>448</v>
      </c>
      <c r="E9228" t="s">
        <v>12306</v>
      </c>
    </row>
    <row r="9229" spans="2:5" x14ac:dyDescent="0.35">
      <c r="B9229" s="79">
        <v>190</v>
      </c>
      <c r="C9229" s="79" t="s">
        <v>4498</v>
      </c>
      <c r="D9229" t="s">
        <v>449</v>
      </c>
      <c r="E9229" t="s">
        <v>12307</v>
      </c>
    </row>
    <row r="9230" spans="2:5" x14ac:dyDescent="0.35">
      <c r="B9230" s="79">
        <v>190</v>
      </c>
      <c r="C9230" s="79" t="s">
        <v>4498</v>
      </c>
      <c r="D9230" t="s">
        <v>450</v>
      </c>
      <c r="E9230" t="s">
        <v>12308</v>
      </c>
    </row>
    <row r="9231" spans="2:5" x14ac:dyDescent="0.35">
      <c r="B9231" s="79">
        <v>190</v>
      </c>
      <c r="C9231" s="79" t="s">
        <v>4498</v>
      </c>
      <c r="D9231" t="s">
        <v>452</v>
      </c>
      <c r="E9231" t="s">
        <v>2191</v>
      </c>
    </row>
    <row r="9232" spans="2:5" x14ac:dyDescent="0.35">
      <c r="B9232" s="79">
        <v>190</v>
      </c>
      <c r="C9232" s="79" t="s">
        <v>4498</v>
      </c>
      <c r="D9232" t="s">
        <v>454</v>
      </c>
      <c r="E9232" t="s">
        <v>12309</v>
      </c>
    </row>
    <row r="9233" spans="2:5" x14ac:dyDescent="0.35">
      <c r="B9233" s="79">
        <v>190</v>
      </c>
      <c r="C9233" s="79" t="s">
        <v>4498</v>
      </c>
      <c r="D9233" t="s">
        <v>456</v>
      </c>
      <c r="E9233" t="s">
        <v>2192</v>
      </c>
    </row>
    <row r="9234" spans="2:5" x14ac:dyDescent="0.35">
      <c r="B9234" s="79">
        <v>190</v>
      </c>
      <c r="C9234" s="79" t="s">
        <v>4498</v>
      </c>
      <c r="D9234" t="s">
        <v>458</v>
      </c>
      <c r="E9234" t="s">
        <v>12310</v>
      </c>
    </row>
    <row r="9235" spans="2:5" x14ac:dyDescent="0.35">
      <c r="B9235" s="79">
        <v>190</v>
      </c>
      <c r="C9235" s="79" t="s">
        <v>4498</v>
      </c>
      <c r="D9235" t="s">
        <v>459</v>
      </c>
      <c r="E9235" t="s">
        <v>12311</v>
      </c>
    </row>
    <row r="9236" spans="2:5" x14ac:dyDescent="0.35">
      <c r="B9236" s="79">
        <v>190</v>
      </c>
      <c r="C9236" s="79" t="s">
        <v>4498</v>
      </c>
      <c r="D9236" t="s">
        <v>460</v>
      </c>
      <c r="E9236" t="s">
        <v>12312</v>
      </c>
    </row>
    <row r="9237" spans="2:5" x14ac:dyDescent="0.35">
      <c r="B9237" s="79">
        <v>190</v>
      </c>
      <c r="C9237" s="79" t="s">
        <v>4498</v>
      </c>
      <c r="D9237" t="s">
        <v>461</v>
      </c>
      <c r="E9237" t="s">
        <v>12313</v>
      </c>
    </row>
    <row r="9238" spans="2:5" x14ac:dyDescent="0.35">
      <c r="B9238" s="79">
        <v>190</v>
      </c>
      <c r="C9238" s="79" t="s">
        <v>4498</v>
      </c>
      <c r="D9238" t="s">
        <v>462</v>
      </c>
      <c r="E9238" t="s">
        <v>2193</v>
      </c>
    </row>
    <row r="9239" spans="2:5" x14ac:dyDescent="0.35">
      <c r="B9239" s="79">
        <v>190</v>
      </c>
      <c r="C9239" s="79" t="s">
        <v>4498</v>
      </c>
      <c r="D9239" t="s">
        <v>464</v>
      </c>
      <c r="E9239" t="s">
        <v>12314</v>
      </c>
    </row>
    <row r="9240" spans="2:5" x14ac:dyDescent="0.35">
      <c r="B9240" s="79">
        <v>190</v>
      </c>
      <c r="C9240" s="79" t="s">
        <v>4498</v>
      </c>
      <c r="D9240" t="s">
        <v>466</v>
      </c>
      <c r="E9240" t="s">
        <v>12315</v>
      </c>
    </row>
    <row r="9241" spans="2:5" x14ac:dyDescent="0.35">
      <c r="B9241" s="79">
        <v>190</v>
      </c>
      <c r="C9241" s="79" t="s">
        <v>4498</v>
      </c>
      <c r="D9241" t="s">
        <v>467</v>
      </c>
      <c r="E9241" t="s">
        <v>12316</v>
      </c>
    </row>
    <row r="9242" spans="2:5" x14ac:dyDescent="0.35">
      <c r="B9242" s="79">
        <v>190</v>
      </c>
      <c r="C9242" s="79" t="s">
        <v>4498</v>
      </c>
      <c r="D9242" t="s">
        <v>468</v>
      </c>
      <c r="E9242" t="s">
        <v>12317</v>
      </c>
    </row>
    <row r="9243" spans="2:5" x14ac:dyDescent="0.35">
      <c r="B9243" s="79">
        <v>190</v>
      </c>
      <c r="C9243" s="79" t="s">
        <v>4498</v>
      </c>
      <c r="D9243" t="s">
        <v>470</v>
      </c>
      <c r="E9243" t="s">
        <v>12318</v>
      </c>
    </row>
    <row r="9244" spans="2:5" x14ac:dyDescent="0.35">
      <c r="B9244" s="79">
        <v>190</v>
      </c>
      <c r="C9244" s="79" t="s">
        <v>4498</v>
      </c>
      <c r="D9244" t="s">
        <v>471</v>
      </c>
      <c r="E9244" t="s">
        <v>12319</v>
      </c>
    </row>
    <row r="9245" spans="2:5" x14ac:dyDescent="0.35">
      <c r="B9245" s="79">
        <v>190</v>
      </c>
      <c r="C9245" s="79" t="s">
        <v>4498</v>
      </c>
      <c r="D9245" t="s">
        <v>472</v>
      </c>
      <c r="E9245" t="s">
        <v>12320</v>
      </c>
    </row>
    <row r="9246" spans="2:5" x14ac:dyDescent="0.35">
      <c r="B9246" s="79">
        <v>190</v>
      </c>
      <c r="C9246" s="79" t="s">
        <v>4498</v>
      </c>
      <c r="D9246" t="s">
        <v>473</v>
      </c>
      <c r="E9246" t="s">
        <v>12321</v>
      </c>
    </row>
    <row r="9247" spans="2:5" x14ac:dyDescent="0.35">
      <c r="B9247" s="79">
        <v>190</v>
      </c>
      <c r="C9247" s="79" t="s">
        <v>4498</v>
      </c>
      <c r="D9247" t="s">
        <v>475</v>
      </c>
      <c r="E9247" t="s">
        <v>12322</v>
      </c>
    </row>
    <row r="9248" spans="2:5" x14ac:dyDescent="0.35">
      <c r="B9248" s="79">
        <v>190</v>
      </c>
      <c r="C9248" s="79" t="s">
        <v>4498</v>
      </c>
      <c r="D9248" t="s">
        <v>476</v>
      </c>
      <c r="E9248" t="s">
        <v>12323</v>
      </c>
    </row>
    <row r="9249" spans="2:5" x14ac:dyDescent="0.35">
      <c r="B9249" s="79">
        <v>190</v>
      </c>
      <c r="C9249" s="79" t="s">
        <v>4498</v>
      </c>
      <c r="D9249" t="s">
        <v>477</v>
      </c>
      <c r="E9249" t="s">
        <v>2194</v>
      </c>
    </row>
    <row r="9250" spans="2:5" x14ac:dyDescent="0.35">
      <c r="B9250" s="79">
        <v>190</v>
      </c>
      <c r="C9250" s="79" t="s">
        <v>4498</v>
      </c>
      <c r="D9250" t="s">
        <v>479</v>
      </c>
      <c r="E9250" t="s">
        <v>12324</v>
      </c>
    </row>
    <row r="9251" spans="2:5" x14ac:dyDescent="0.35">
      <c r="B9251" s="79">
        <v>190</v>
      </c>
      <c r="C9251" s="79" t="s">
        <v>4498</v>
      </c>
      <c r="D9251" t="s">
        <v>481</v>
      </c>
      <c r="E9251" t="s">
        <v>12325</v>
      </c>
    </row>
    <row r="9252" spans="2:5" x14ac:dyDescent="0.35">
      <c r="B9252" s="79">
        <v>190</v>
      </c>
      <c r="C9252" s="79" t="s">
        <v>4498</v>
      </c>
      <c r="D9252" t="s">
        <v>482</v>
      </c>
      <c r="E9252" t="s">
        <v>12326</v>
      </c>
    </row>
    <row r="9253" spans="2:5" x14ac:dyDescent="0.35">
      <c r="B9253" s="79">
        <v>190</v>
      </c>
      <c r="C9253" s="79" t="s">
        <v>4498</v>
      </c>
      <c r="D9253" t="s">
        <v>483</v>
      </c>
      <c r="E9253" t="s">
        <v>12327</v>
      </c>
    </row>
    <row r="9254" spans="2:5" x14ac:dyDescent="0.35">
      <c r="B9254" s="79">
        <v>190</v>
      </c>
      <c r="C9254" s="79" t="s">
        <v>4498</v>
      </c>
      <c r="D9254" t="s">
        <v>484</v>
      </c>
      <c r="E9254" t="s">
        <v>12328</v>
      </c>
    </row>
    <row r="9255" spans="2:5" x14ac:dyDescent="0.35">
      <c r="B9255" s="79">
        <v>190</v>
      </c>
      <c r="C9255" s="79" t="s">
        <v>4498</v>
      </c>
      <c r="D9255" t="s">
        <v>485</v>
      </c>
      <c r="E9255" t="s">
        <v>12329</v>
      </c>
    </row>
    <row r="9256" spans="2:5" x14ac:dyDescent="0.35">
      <c r="B9256" s="79">
        <v>190</v>
      </c>
      <c r="C9256" s="79" t="s">
        <v>4498</v>
      </c>
      <c r="D9256" t="s">
        <v>487</v>
      </c>
      <c r="E9256" t="s">
        <v>12330</v>
      </c>
    </row>
    <row r="9257" spans="2:5" x14ac:dyDescent="0.35">
      <c r="B9257" s="79">
        <v>190</v>
      </c>
      <c r="C9257" s="79" t="s">
        <v>4498</v>
      </c>
      <c r="D9257" t="s">
        <v>489</v>
      </c>
      <c r="E9257" t="s">
        <v>2195</v>
      </c>
    </row>
    <row r="9258" spans="2:5" x14ac:dyDescent="0.35">
      <c r="B9258" s="79">
        <v>190</v>
      </c>
      <c r="C9258" s="79" t="s">
        <v>4498</v>
      </c>
      <c r="D9258" t="s">
        <v>490</v>
      </c>
      <c r="E9258" t="s">
        <v>12331</v>
      </c>
    </row>
    <row r="9259" spans="2:5" x14ac:dyDescent="0.35">
      <c r="B9259" s="79">
        <v>190</v>
      </c>
      <c r="C9259" s="79" t="s">
        <v>4498</v>
      </c>
      <c r="D9259" t="s">
        <v>491</v>
      </c>
      <c r="E9259" t="s">
        <v>12332</v>
      </c>
    </row>
    <row r="9260" spans="2:5" x14ac:dyDescent="0.35">
      <c r="B9260" s="79">
        <v>190</v>
      </c>
      <c r="C9260" s="79" t="s">
        <v>4498</v>
      </c>
      <c r="D9260" t="s">
        <v>493</v>
      </c>
      <c r="E9260" t="s">
        <v>12333</v>
      </c>
    </row>
    <row r="9261" spans="2:5" x14ac:dyDescent="0.35">
      <c r="B9261" s="79">
        <v>190</v>
      </c>
      <c r="C9261" s="79" t="s">
        <v>4498</v>
      </c>
      <c r="D9261" t="s">
        <v>495</v>
      </c>
      <c r="E9261" t="s">
        <v>12334</v>
      </c>
    </row>
    <row r="9262" spans="2:5" x14ac:dyDescent="0.35">
      <c r="B9262" s="79">
        <v>190</v>
      </c>
      <c r="C9262" s="79" t="s">
        <v>4498</v>
      </c>
      <c r="D9262" t="s">
        <v>496</v>
      </c>
      <c r="E9262" t="s">
        <v>12335</v>
      </c>
    </row>
    <row r="9263" spans="2:5" x14ac:dyDescent="0.35">
      <c r="B9263" s="79">
        <v>190</v>
      </c>
      <c r="C9263" s="79" t="s">
        <v>4498</v>
      </c>
      <c r="D9263" t="s">
        <v>497</v>
      </c>
      <c r="E9263" t="s">
        <v>12336</v>
      </c>
    </row>
    <row r="9264" spans="2:5" x14ac:dyDescent="0.35">
      <c r="B9264" s="79">
        <v>190</v>
      </c>
      <c r="C9264" s="79" t="s">
        <v>4498</v>
      </c>
      <c r="D9264" t="s">
        <v>498</v>
      </c>
      <c r="E9264" t="s">
        <v>2196</v>
      </c>
    </row>
    <row r="9265" spans="2:5" x14ac:dyDescent="0.35">
      <c r="B9265" s="79">
        <v>190</v>
      </c>
      <c r="C9265" s="79" t="s">
        <v>4498</v>
      </c>
      <c r="D9265" t="s">
        <v>499</v>
      </c>
      <c r="E9265" t="s">
        <v>12337</v>
      </c>
    </row>
    <row r="9266" spans="2:5" x14ac:dyDescent="0.35">
      <c r="B9266" s="79">
        <v>190</v>
      </c>
      <c r="C9266" s="79" t="s">
        <v>4498</v>
      </c>
      <c r="D9266" t="s">
        <v>501</v>
      </c>
      <c r="E9266" t="s">
        <v>12338</v>
      </c>
    </row>
    <row r="9267" spans="2:5" x14ac:dyDescent="0.35">
      <c r="B9267" s="79">
        <v>190</v>
      </c>
      <c r="C9267" s="79" t="s">
        <v>4498</v>
      </c>
      <c r="D9267" t="s">
        <v>502</v>
      </c>
      <c r="E9267" t="s">
        <v>12339</v>
      </c>
    </row>
    <row r="9268" spans="2:5" x14ac:dyDescent="0.35">
      <c r="B9268" s="79">
        <v>190</v>
      </c>
      <c r="C9268" s="79" t="s">
        <v>4498</v>
      </c>
      <c r="D9268" t="s">
        <v>503</v>
      </c>
      <c r="E9268" t="s">
        <v>12340</v>
      </c>
    </row>
    <row r="9269" spans="2:5" x14ac:dyDescent="0.35">
      <c r="B9269" s="79">
        <v>190</v>
      </c>
      <c r="C9269" s="79" t="s">
        <v>4498</v>
      </c>
      <c r="D9269" t="s">
        <v>504</v>
      </c>
      <c r="E9269" t="s">
        <v>12341</v>
      </c>
    </row>
    <row r="9270" spans="2:5" x14ac:dyDescent="0.35">
      <c r="B9270" s="79">
        <v>190</v>
      </c>
      <c r="C9270" s="79" t="s">
        <v>4498</v>
      </c>
      <c r="D9270" t="s">
        <v>505</v>
      </c>
      <c r="E9270" t="s">
        <v>2197</v>
      </c>
    </row>
    <row r="9271" spans="2:5" x14ac:dyDescent="0.35">
      <c r="B9271" s="79">
        <v>190</v>
      </c>
      <c r="C9271" s="79" t="s">
        <v>4498</v>
      </c>
      <c r="D9271" t="s">
        <v>507</v>
      </c>
      <c r="E9271" t="s">
        <v>2198</v>
      </c>
    </row>
    <row r="9272" spans="2:5" x14ac:dyDescent="0.35">
      <c r="B9272" s="79">
        <v>190</v>
      </c>
      <c r="C9272" s="79" t="s">
        <v>4498</v>
      </c>
      <c r="D9272" t="s">
        <v>508</v>
      </c>
      <c r="E9272" t="s">
        <v>12342</v>
      </c>
    </row>
    <row r="9273" spans="2:5" x14ac:dyDescent="0.35">
      <c r="B9273" s="79">
        <v>190</v>
      </c>
      <c r="C9273" s="79" t="s">
        <v>4498</v>
      </c>
      <c r="D9273" t="s">
        <v>509</v>
      </c>
      <c r="E9273" t="s">
        <v>12343</v>
      </c>
    </row>
    <row r="9274" spans="2:5" x14ac:dyDescent="0.35">
      <c r="B9274" s="79">
        <v>190</v>
      </c>
      <c r="C9274" s="79" t="s">
        <v>4498</v>
      </c>
      <c r="D9274" t="s">
        <v>510</v>
      </c>
      <c r="E9274" t="s">
        <v>12344</v>
      </c>
    </row>
    <row r="9275" spans="2:5" x14ac:dyDescent="0.35">
      <c r="B9275" s="79">
        <v>190</v>
      </c>
      <c r="C9275" s="79" t="s">
        <v>4498</v>
      </c>
      <c r="D9275" t="s">
        <v>512</v>
      </c>
      <c r="E9275" t="s">
        <v>12345</v>
      </c>
    </row>
    <row r="9276" spans="2:5" x14ac:dyDescent="0.35">
      <c r="B9276" s="79">
        <v>190</v>
      </c>
      <c r="C9276" s="79" t="s">
        <v>4498</v>
      </c>
      <c r="D9276" t="s">
        <v>514</v>
      </c>
      <c r="E9276" t="s">
        <v>12346</v>
      </c>
    </row>
    <row r="9277" spans="2:5" x14ac:dyDescent="0.35">
      <c r="B9277" s="79">
        <v>190</v>
      </c>
      <c r="C9277" s="79" t="s">
        <v>4498</v>
      </c>
      <c r="D9277" t="s">
        <v>910</v>
      </c>
      <c r="E9277" t="s">
        <v>12347</v>
      </c>
    </row>
    <row r="9278" spans="2:5" x14ac:dyDescent="0.35">
      <c r="B9278" s="79">
        <v>191</v>
      </c>
      <c r="C9278" s="79" t="s">
        <v>4502</v>
      </c>
      <c r="D9278" t="s">
        <v>446</v>
      </c>
      <c r="E9278" t="s">
        <v>12348</v>
      </c>
    </row>
    <row r="9279" spans="2:5" x14ac:dyDescent="0.35">
      <c r="B9279" s="79">
        <v>191</v>
      </c>
      <c r="C9279" s="79" t="s">
        <v>4502</v>
      </c>
      <c r="D9279" t="s">
        <v>448</v>
      </c>
      <c r="E9279" t="s">
        <v>10214</v>
      </c>
    </row>
    <row r="9280" spans="2:5" x14ac:dyDescent="0.35">
      <c r="B9280" s="79">
        <v>191</v>
      </c>
      <c r="C9280" s="79" t="s">
        <v>4502</v>
      </c>
      <c r="D9280" t="s">
        <v>449</v>
      </c>
      <c r="E9280" t="s">
        <v>12349</v>
      </c>
    </row>
    <row r="9281" spans="2:5" x14ac:dyDescent="0.35">
      <c r="B9281" s="79">
        <v>191</v>
      </c>
      <c r="C9281" s="79" t="s">
        <v>4502</v>
      </c>
      <c r="D9281" t="s">
        <v>450</v>
      </c>
      <c r="E9281" t="s">
        <v>2199</v>
      </c>
    </row>
    <row r="9282" spans="2:5" x14ac:dyDescent="0.35">
      <c r="B9282" s="79">
        <v>191</v>
      </c>
      <c r="C9282" s="79" t="s">
        <v>4502</v>
      </c>
      <c r="D9282" t="s">
        <v>452</v>
      </c>
      <c r="E9282" t="s">
        <v>2200</v>
      </c>
    </row>
    <row r="9283" spans="2:5" x14ac:dyDescent="0.35">
      <c r="B9283" s="79">
        <v>191</v>
      </c>
      <c r="C9283" s="79" t="s">
        <v>4502</v>
      </c>
      <c r="D9283" t="s">
        <v>454</v>
      </c>
      <c r="E9283" t="s">
        <v>2201</v>
      </c>
    </row>
    <row r="9284" spans="2:5" x14ac:dyDescent="0.35">
      <c r="B9284" s="79">
        <v>191</v>
      </c>
      <c r="C9284" s="79" t="s">
        <v>4502</v>
      </c>
      <c r="D9284" t="s">
        <v>456</v>
      </c>
      <c r="E9284" t="s">
        <v>2202</v>
      </c>
    </row>
    <row r="9285" spans="2:5" x14ac:dyDescent="0.35">
      <c r="B9285" s="79">
        <v>191</v>
      </c>
      <c r="C9285" s="79" t="s">
        <v>4502</v>
      </c>
      <c r="D9285" t="s">
        <v>458</v>
      </c>
      <c r="E9285" t="s">
        <v>12350</v>
      </c>
    </row>
    <row r="9286" spans="2:5" x14ac:dyDescent="0.35">
      <c r="B9286" s="79">
        <v>191</v>
      </c>
      <c r="C9286" s="79" t="s">
        <v>4502</v>
      </c>
      <c r="D9286" t="s">
        <v>459</v>
      </c>
      <c r="E9286" t="s">
        <v>12351</v>
      </c>
    </row>
    <row r="9287" spans="2:5" x14ac:dyDescent="0.35">
      <c r="B9287" s="79">
        <v>191</v>
      </c>
      <c r="C9287" s="79" t="s">
        <v>4502</v>
      </c>
      <c r="D9287" t="s">
        <v>460</v>
      </c>
      <c r="E9287" t="s">
        <v>12352</v>
      </c>
    </row>
    <row r="9288" spans="2:5" x14ac:dyDescent="0.35">
      <c r="B9288" s="79">
        <v>191</v>
      </c>
      <c r="C9288" s="79" t="s">
        <v>4502</v>
      </c>
      <c r="D9288" t="s">
        <v>461</v>
      </c>
      <c r="E9288" t="s">
        <v>12353</v>
      </c>
    </row>
    <row r="9289" spans="2:5" x14ac:dyDescent="0.35">
      <c r="B9289" s="79">
        <v>191</v>
      </c>
      <c r="C9289" s="79" t="s">
        <v>4502</v>
      </c>
      <c r="D9289" t="s">
        <v>462</v>
      </c>
      <c r="E9289" t="s">
        <v>12354</v>
      </c>
    </row>
    <row r="9290" spans="2:5" x14ac:dyDescent="0.35">
      <c r="B9290" s="79">
        <v>191</v>
      </c>
      <c r="C9290" s="79" t="s">
        <v>4502</v>
      </c>
      <c r="D9290" t="s">
        <v>464</v>
      </c>
      <c r="E9290" t="s">
        <v>12355</v>
      </c>
    </row>
    <row r="9291" spans="2:5" x14ac:dyDescent="0.35">
      <c r="B9291" s="79">
        <v>191</v>
      </c>
      <c r="C9291" s="79" t="s">
        <v>4502</v>
      </c>
      <c r="D9291" t="s">
        <v>466</v>
      </c>
      <c r="E9291" t="s">
        <v>12356</v>
      </c>
    </row>
    <row r="9292" spans="2:5" x14ac:dyDescent="0.35">
      <c r="B9292" s="79">
        <v>191</v>
      </c>
      <c r="C9292" s="79" t="s">
        <v>4502</v>
      </c>
      <c r="D9292" t="s">
        <v>467</v>
      </c>
      <c r="E9292" t="s">
        <v>12357</v>
      </c>
    </row>
    <row r="9293" spans="2:5" x14ac:dyDescent="0.35">
      <c r="B9293" s="79">
        <v>191</v>
      </c>
      <c r="C9293" s="79" t="s">
        <v>4502</v>
      </c>
      <c r="D9293" t="s">
        <v>468</v>
      </c>
      <c r="E9293" t="s">
        <v>2203</v>
      </c>
    </row>
    <row r="9294" spans="2:5" x14ac:dyDescent="0.35">
      <c r="B9294" s="79">
        <v>191</v>
      </c>
      <c r="C9294" s="79" t="s">
        <v>4502</v>
      </c>
      <c r="D9294" t="s">
        <v>470</v>
      </c>
      <c r="E9294" t="s">
        <v>12358</v>
      </c>
    </row>
    <row r="9295" spans="2:5" x14ac:dyDescent="0.35">
      <c r="B9295" s="79">
        <v>191</v>
      </c>
      <c r="C9295" s="79" t="s">
        <v>4502</v>
      </c>
      <c r="D9295" t="s">
        <v>471</v>
      </c>
      <c r="E9295" t="s">
        <v>12359</v>
      </c>
    </row>
    <row r="9296" spans="2:5" x14ac:dyDescent="0.35">
      <c r="B9296" s="79">
        <v>191</v>
      </c>
      <c r="C9296" s="79" t="s">
        <v>4502</v>
      </c>
      <c r="D9296" t="s">
        <v>472</v>
      </c>
      <c r="E9296" t="s">
        <v>12360</v>
      </c>
    </row>
    <row r="9297" spans="2:5" x14ac:dyDescent="0.35">
      <c r="B9297" s="79">
        <v>191</v>
      </c>
      <c r="C9297" s="79" t="s">
        <v>4502</v>
      </c>
      <c r="D9297" t="s">
        <v>473</v>
      </c>
      <c r="E9297" t="s">
        <v>12361</v>
      </c>
    </row>
    <row r="9298" spans="2:5" x14ac:dyDescent="0.35">
      <c r="B9298" s="79">
        <v>191</v>
      </c>
      <c r="C9298" s="79" t="s">
        <v>4502</v>
      </c>
      <c r="D9298" t="s">
        <v>475</v>
      </c>
      <c r="E9298" t="s">
        <v>12362</v>
      </c>
    </row>
    <row r="9299" spans="2:5" x14ac:dyDescent="0.35">
      <c r="B9299" s="79">
        <v>191</v>
      </c>
      <c r="C9299" s="79" t="s">
        <v>4502</v>
      </c>
      <c r="D9299" t="s">
        <v>476</v>
      </c>
      <c r="E9299" t="s">
        <v>12363</v>
      </c>
    </row>
    <row r="9300" spans="2:5" x14ac:dyDescent="0.35">
      <c r="B9300" s="79">
        <v>191</v>
      </c>
      <c r="C9300" s="79" t="s">
        <v>4502</v>
      </c>
      <c r="D9300" t="s">
        <v>477</v>
      </c>
      <c r="E9300" t="s">
        <v>12364</v>
      </c>
    </row>
    <row r="9301" spans="2:5" x14ac:dyDescent="0.35">
      <c r="B9301" s="79">
        <v>191</v>
      </c>
      <c r="C9301" s="79" t="s">
        <v>4502</v>
      </c>
      <c r="D9301" t="s">
        <v>479</v>
      </c>
      <c r="E9301" t="s">
        <v>12365</v>
      </c>
    </row>
    <row r="9302" spans="2:5" x14ac:dyDescent="0.35">
      <c r="B9302" s="79">
        <v>191</v>
      </c>
      <c r="C9302" s="79" t="s">
        <v>4502</v>
      </c>
      <c r="D9302" t="s">
        <v>481</v>
      </c>
      <c r="E9302" t="s">
        <v>12366</v>
      </c>
    </row>
    <row r="9303" spans="2:5" x14ac:dyDescent="0.35">
      <c r="B9303" s="79">
        <v>191</v>
      </c>
      <c r="C9303" s="79" t="s">
        <v>4502</v>
      </c>
      <c r="D9303" t="s">
        <v>482</v>
      </c>
      <c r="E9303" t="s">
        <v>12367</v>
      </c>
    </row>
    <row r="9304" spans="2:5" x14ac:dyDescent="0.35">
      <c r="B9304" s="79">
        <v>191</v>
      </c>
      <c r="C9304" s="79" t="s">
        <v>4502</v>
      </c>
      <c r="D9304" t="s">
        <v>483</v>
      </c>
      <c r="E9304" t="s">
        <v>12368</v>
      </c>
    </row>
    <row r="9305" spans="2:5" x14ac:dyDescent="0.35">
      <c r="B9305" s="79">
        <v>191</v>
      </c>
      <c r="C9305" s="79" t="s">
        <v>4502</v>
      </c>
      <c r="D9305" t="s">
        <v>484</v>
      </c>
      <c r="E9305" t="s">
        <v>12369</v>
      </c>
    </row>
    <row r="9306" spans="2:5" x14ac:dyDescent="0.35">
      <c r="B9306" s="79">
        <v>191</v>
      </c>
      <c r="C9306" s="79" t="s">
        <v>4502</v>
      </c>
      <c r="D9306" t="s">
        <v>485</v>
      </c>
      <c r="E9306" t="s">
        <v>12370</v>
      </c>
    </row>
    <row r="9307" spans="2:5" x14ac:dyDescent="0.35">
      <c r="B9307" s="79">
        <v>191</v>
      </c>
      <c r="C9307" s="79" t="s">
        <v>4502</v>
      </c>
      <c r="D9307" t="s">
        <v>487</v>
      </c>
      <c r="E9307" t="s">
        <v>12371</v>
      </c>
    </row>
    <row r="9308" spans="2:5" x14ac:dyDescent="0.35">
      <c r="B9308" s="79">
        <v>191</v>
      </c>
      <c r="C9308" s="79" t="s">
        <v>4502</v>
      </c>
      <c r="D9308" t="s">
        <v>489</v>
      </c>
      <c r="E9308" t="s">
        <v>12372</v>
      </c>
    </row>
    <row r="9309" spans="2:5" x14ac:dyDescent="0.35">
      <c r="B9309" s="79">
        <v>191</v>
      </c>
      <c r="C9309" s="79" t="s">
        <v>4502</v>
      </c>
      <c r="D9309" t="s">
        <v>490</v>
      </c>
      <c r="E9309" t="s">
        <v>12373</v>
      </c>
    </row>
    <row r="9310" spans="2:5" x14ac:dyDescent="0.35">
      <c r="B9310" s="79">
        <v>191</v>
      </c>
      <c r="C9310" s="79" t="s">
        <v>4502</v>
      </c>
      <c r="D9310" t="s">
        <v>491</v>
      </c>
      <c r="E9310" t="s">
        <v>2204</v>
      </c>
    </row>
    <row r="9311" spans="2:5" x14ac:dyDescent="0.35">
      <c r="B9311" s="79">
        <v>191</v>
      </c>
      <c r="C9311" s="79" t="s">
        <v>4502</v>
      </c>
      <c r="D9311" t="s">
        <v>493</v>
      </c>
      <c r="E9311" t="s">
        <v>12374</v>
      </c>
    </row>
    <row r="9312" spans="2:5" x14ac:dyDescent="0.35">
      <c r="B9312" s="79">
        <v>191</v>
      </c>
      <c r="C9312" s="79" t="s">
        <v>4502</v>
      </c>
      <c r="D9312" t="s">
        <v>495</v>
      </c>
      <c r="E9312" t="s">
        <v>12375</v>
      </c>
    </row>
    <row r="9313" spans="2:5" x14ac:dyDescent="0.35">
      <c r="B9313" s="79">
        <v>191</v>
      </c>
      <c r="C9313" s="79" t="s">
        <v>4502</v>
      </c>
      <c r="D9313" t="s">
        <v>496</v>
      </c>
      <c r="E9313" t="s">
        <v>12376</v>
      </c>
    </row>
    <row r="9314" spans="2:5" x14ac:dyDescent="0.35">
      <c r="B9314" s="79">
        <v>191</v>
      </c>
      <c r="C9314" s="79" t="s">
        <v>4502</v>
      </c>
      <c r="D9314" t="s">
        <v>497</v>
      </c>
      <c r="E9314" t="s">
        <v>12377</v>
      </c>
    </row>
    <row r="9315" spans="2:5" x14ac:dyDescent="0.35">
      <c r="B9315" s="79">
        <v>191</v>
      </c>
      <c r="C9315" s="79" t="s">
        <v>4502</v>
      </c>
      <c r="D9315" t="s">
        <v>498</v>
      </c>
      <c r="E9315" t="s">
        <v>12306</v>
      </c>
    </row>
    <row r="9316" spans="2:5" x14ac:dyDescent="0.35">
      <c r="B9316" s="79">
        <v>191</v>
      </c>
      <c r="C9316" s="79" t="s">
        <v>4502</v>
      </c>
      <c r="D9316" t="s">
        <v>499</v>
      </c>
      <c r="E9316" t="s">
        <v>12378</v>
      </c>
    </row>
    <row r="9317" spans="2:5" x14ac:dyDescent="0.35">
      <c r="B9317" s="79">
        <v>191</v>
      </c>
      <c r="C9317" s="79" t="s">
        <v>4502</v>
      </c>
      <c r="D9317" t="s">
        <v>501</v>
      </c>
      <c r="E9317" t="s">
        <v>12379</v>
      </c>
    </row>
    <row r="9318" spans="2:5" x14ac:dyDescent="0.35">
      <c r="B9318" s="79">
        <v>191</v>
      </c>
      <c r="C9318" s="79" t="s">
        <v>4502</v>
      </c>
      <c r="D9318" t="s">
        <v>502</v>
      </c>
      <c r="E9318" t="s">
        <v>12380</v>
      </c>
    </row>
    <row r="9319" spans="2:5" x14ac:dyDescent="0.35">
      <c r="B9319" s="79">
        <v>191</v>
      </c>
      <c r="C9319" s="79" t="s">
        <v>4502</v>
      </c>
      <c r="D9319" t="s">
        <v>503</v>
      </c>
      <c r="E9319" t="s">
        <v>12381</v>
      </c>
    </row>
    <row r="9320" spans="2:5" x14ac:dyDescent="0.35">
      <c r="B9320" s="79">
        <v>191</v>
      </c>
      <c r="C9320" s="79" t="s">
        <v>4502</v>
      </c>
      <c r="D9320" t="s">
        <v>504</v>
      </c>
      <c r="E9320" t="s">
        <v>12382</v>
      </c>
    </row>
    <row r="9321" spans="2:5" x14ac:dyDescent="0.35">
      <c r="B9321" s="79">
        <v>191</v>
      </c>
      <c r="C9321" s="79" t="s">
        <v>4502</v>
      </c>
      <c r="D9321" t="s">
        <v>505</v>
      </c>
      <c r="E9321" t="s">
        <v>12383</v>
      </c>
    </row>
    <row r="9322" spans="2:5" x14ac:dyDescent="0.35">
      <c r="B9322" s="79">
        <v>191</v>
      </c>
      <c r="C9322" s="79" t="s">
        <v>4502</v>
      </c>
      <c r="D9322" t="s">
        <v>507</v>
      </c>
      <c r="E9322" t="s">
        <v>12384</v>
      </c>
    </row>
    <row r="9323" spans="2:5" x14ac:dyDescent="0.35">
      <c r="B9323" s="79">
        <v>191</v>
      </c>
      <c r="C9323" s="79" t="s">
        <v>4502</v>
      </c>
      <c r="D9323" t="s">
        <v>508</v>
      </c>
      <c r="E9323" t="s">
        <v>12385</v>
      </c>
    </row>
    <row r="9324" spans="2:5" x14ac:dyDescent="0.35">
      <c r="B9324" s="79">
        <v>191</v>
      </c>
      <c r="C9324" s="79" t="s">
        <v>4502</v>
      </c>
      <c r="D9324" t="s">
        <v>509</v>
      </c>
      <c r="E9324" t="s">
        <v>12386</v>
      </c>
    </row>
    <row r="9325" spans="2:5" x14ac:dyDescent="0.35">
      <c r="B9325" s="79">
        <v>191</v>
      </c>
      <c r="C9325" s="79" t="s">
        <v>4502</v>
      </c>
      <c r="D9325" t="s">
        <v>510</v>
      </c>
      <c r="E9325" t="s">
        <v>12387</v>
      </c>
    </row>
    <row r="9326" spans="2:5" x14ac:dyDescent="0.35">
      <c r="B9326" s="79">
        <v>191</v>
      </c>
      <c r="C9326" s="79" t="s">
        <v>4502</v>
      </c>
      <c r="D9326" t="s">
        <v>512</v>
      </c>
      <c r="E9326" t="s">
        <v>12388</v>
      </c>
    </row>
    <row r="9327" spans="2:5" x14ac:dyDescent="0.35">
      <c r="B9327" s="79">
        <v>191</v>
      </c>
      <c r="C9327" s="79" t="s">
        <v>4502</v>
      </c>
      <c r="D9327" t="s">
        <v>514</v>
      </c>
      <c r="E9327" t="s">
        <v>12389</v>
      </c>
    </row>
    <row r="9328" spans="2:5" x14ac:dyDescent="0.35">
      <c r="B9328" s="79">
        <v>191</v>
      </c>
      <c r="C9328" s="79" t="s">
        <v>4502</v>
      </c>
      <c r="D9328" t="s">
        <v>910</v>
      </c>
      <c r="E9328" t="s">
        <v>12390</v>
      </c>
    </row>
    <row r="9329" spans="2:5" x14ac:dyDescent="0.35">
      <c r="B9329" s="79">
        <v>191</v>
      </c>
      <c r="C9329" s="79" t="s">
        <v>4502</v>
      </c>
      <c r="D9329" t="s">
        <v>1055</v>
      </c>
      <c r="E9329" t="s">
        <v>12391</v>
      </c>
    </row>
    <row r="9330" spans="2:5" x14ac:dyDescent="0.35">
      <c r="B9330" s="79">
        <v>191</v>
      </c>
      <c r="C9330" s="79" t="s">
        <v>4502</v>
      </c>
      <c r="D9330" t="s">
        <v>1056</v>
      </c>
      <c r="E9330" t="s">
        <v>12392</v>
      </c>
    </row>
    <row r="9331" spans="2:5" x14ac:dyDescent="0.35">
      <c r="B9331" s="79">
        <v>191</v>
      </c>
      <c r="C9331" s="79" t="s">
        <v>4502</v>
      </c>
      <c r="D9331" t="s">
        <v>1249</v>
      </c>
      <c r="E9331" t="s">
        <v>12393</v>
      </c>
    </row>
    <row r="9332" spans="2:5" x14ac:dyDescent="0.35">
      <c r="B9332" s="79">
        <v>192</v>
      </c>
      <c r="C9332" s="79" t="s">
        <v>266</v>
      </c>
      <c r="D9332" t="s">
        <v>446</v>
      </c>
      <c r="E9332" t="s">
        <v>2205</v>
      </c>
    </row>
    <row r="9333" spans="2:5" x14ac:dyDescent="0.35">
      <c r="B9333" s="79">
        <v>192</v>
      </c>
      <c r="C9333" s="79" t="s">
        <v>266</v>
      </c>
      <c r="D9333" t="s">
        <v>448</v>
      </c>
      <c r="E9333" t="s">
        <v>12394</v>
      </c>
    </row>
    <row r="9334" spans="2:5" x14ac:dyDescent="0.35">
      <c r="B9334" s="79">
        <v>192</v>
      </c>
      <c r="C9334" s="79" t="s">
        <v>266</v>
      </c>
      <c r="D9334" t="s">
        <v>449</v>
      </c>
      <c r="E9334" t="s">
        <v>12395</v>
      </c>
    </row>
    <row r="9335" spans="2:5" x14ac:dyDescent="0.35">
      <c r="B9335" s="79">
        <v>192</v>
      </c>
      <c r="C9335" s="79" t="s">
        <v>266</v>
      </c>
      <c r="D9335" t="s">
        <v>450</v>
      </c>
      <c r="E9335" t="s">
        <v>12396</v>
      </c>
    </row>
    <row r="9336" spans="2:5" x14ac:dyDescent="0.35">
      <c r="B9336" s="79">
        <v>192</v>
      </c>
      <c r="C9336" s="79" t="s">
        <v>266</v>
      </c>
      <c r="D9336" t="s">
        <v>452</v>
      </c>
      <c r="E9336" t="s">
        <v>2206</v>
      </c>
    </row>
    <row r="9337" spans="2:5" x14ac:dyDescent="0.35">
      <c r="B9337" s="79">
        <v>192</v>
      </c>
      <c r="C9337" s="79" t="s">
        <v>266</v>
      </c>
      <c r="D9337" t="s">
        <v>454</v>
      </c>
      <c r="E9337" t="s">
        <v>12397</v>
      </c>
    </row>
    <row r="9338" spans="2:5" x14ac:dyDescent="0.35">
      <c r="B9338" s="79">
        <v>192</v>
      </c>
      <c r="C9338" s="79" t="s">
        <v>266</v>
      </c>
      <c r="D9338" t="s">
        <v>456</v>
      </c>
      <c r="E9338" t="s">
        <v>12398</v>
      </c>
    </row>
    <row r="9339" spans="2:5" x14ac:dyDescent="0.35">
      <c r="B9339" s="79">
        <v>192</v>
      </c>
      <c r="C9339" s="79" t="s">
        <v>266</v>
      </c>
      <c r="D9339" t="s">
        <v>458</v>
      </c>
      <c r="E9339" t="s">
        <v>12399</v>
      </c>
    </row>
    <row r="9340" spans="2:5" x14ac:dyDescent="0.35">
      <c r="B9340" s="79">
        <v>192</v>
      </c>
      <c r="C9340" s="79" t="s">
        <v>266</v>
      </c>
      <c r="D9340" t="s">
        <v>459</v>
      </c>
      <c r="E9340" t="s">
        <v>12400</v>
      </c>
    </row>
    <row r="9341" spans="2:5" x14ac:dyDescent="0.35">
      <c r="B9341" s="79">
        <v>192</v>
      </c>
      <c r="C9341" s="79" t="s">
        <v>266</v>
      </c>
      <c r="D9341" t="s">
        <v>460</v>
      </c>
      <c r="E9341" t="s">
        <v>12401</v>
      </c>
    </row>
    <row r="9342" spans="2:5" x14ac:dyDescent="0.35">
      <c r="B9342" s="79">
        <v>192</v>
      </c>
      <c r="C9342" s="79" t="s">
        <v>266</v>
      </c>
      <c r="D9342" t="s">
        <v>461</v>
      </c>
      <c r="E9342" t="s">
        <v>12402</v>
      </c>
    </row>
    <row r="9343" spans="2:5" x14ac:dyDescent="0.35">
      <c r="B9343" s="79">
        <v>192</v>
      </c>
      <c r="C9343" s="79" t="s">
        <v>266</v>
      </c>
      <c r="D9343" t="s">
        <v>462</v>
      </c>
      <c r="E9343" t="s">
        <v>12403</v>
      </c>
    </row>
    <row r="9344" spans="2:5" x14ac:dyDescent="0.35">
      <c r="B9344" s="79">
        <v>192</v>
      </c>
      <c r="C9344" s="79" t="s">
        <v>266</v>
      </c>
      <c r="D9344" t="s">
        <v>464</v>
      </c>
      <c r="E9344" t="s">
        <v>2207</v>
      </c>
    </row>
    <row r="9345" spans="2:5" x14ac:dyDescent="0.35">
      <c r="B9345" s="79">
        <v>192</v>
      </c>
      <c r="C9345" s="79" t="s">
        <v>266</v>
      </c>
      <c r="D9345" t="s">
        <v>466</v>
      </c>
      <c r="E9345" t="s">
        <v>2208</v>
      </c>
    </row>
    <row r="9346" spans="2:5" x14ac:dyDescent="0.35">
      <c r="B9346" s="79">
        <v>192</v>
      </c>
      <c r="C9346" s="79" t="s">
        <v>266</v>
      </c>
      <c r="D9346" t="s">
        <v>467</v>
      </c>
      <c r="E9346" t="s">
        <v>12404</v>
      </c>
    </row>
    <row r="9347" spans="2:5" x14ac:dyDescent="0.35">
      <c r="B9347" s="79">
        <v>192</v>
      </c>
      <c r="C9347" s="79" t="s">
        <v>266</v>
      </c>
      <c r="D9347" t="s">
        <v>468</v>
      </c>
      <c r="E9347" t="s">
        <v>12405</v>
      </c>
    </row>
    <row r="9348" spans="2:5" x14ac:dyDescent="0.35">
      <c r="B9348" s="79">
        <v>192</v>
      </c>
      <c r="C9348" s="79" t="s">
        <v>266</v>
      </c>
      <c r="D9348" t="s">
        <v>470</v>
      </c>
      <c r="E9348" t="s">
        <v>12406</v>
      </c>
    </row>
    <row r="9349" spans="2:5" x14ac:dyDescent="0.35">
      <c r="B9349" s="79">
        <v>192</v>
      </c>
      <c r="C9349" s="79" t="s">
        <v>266</v>
      </c>
      <c r="D9349" t="s">
        <v>471</v>
      </c>
      <c r="E9349" t="s">
        <v>12407</v>
      </c>
    </row>
    <row r="9350" spans="2:5" x14ac:dyDescent="0.35">
      <c r="B9350" s="79">
        <v>192</v>
      </c>
      <c r="C9350" s="79" t="s">
        <v>266</v>
      </c>
      <c r="D9350" t="s">
        <v>472</v>
      </c>
      <c r="E9350" t="s">
        <v>5983</v>
      </c>
    </row>
    <row r="9351" spans="2:5" x14ac:dyDescent="0.35">
      <c r="B9351" s="79">
        <v>192</v>
      </c>
      <c r="C9351" s="79" t="s">
        <v>266</v>
      </c>
      <c r="D9351" t="s">
        <v>473</v>
      </c>
      <c r="E9351" t="s">
        <v>12408</v>
      </c>
    </row>
    <row r="9352" spans="2:5" x14ac:dyDescent="0.35">
      <c r="B9352" s="79">
        <v>192</v>
      </c>
      <c r="C9352" s="79" t="s">
        <v>266</v>
      </c>
      <c r="D9352" t="s">
        <v>475</v>
      </c>
      <c r="E9352" t="s">
        <v>12409</v>
      </c>
    </row>
    <row r="9353" spans="2:5" x14ac:dyDescent="0.35">
      <c r="B9353" s="79">
        <v>192</v>
      </c>
      <c r="C9353" s="79" t="s">
        <v>266</v>
      </c>
      <c r="D9353" t="s">
        <v>476</v>
      </c>
      <c r="E9353" t="s">
        <v>12410</v>
      </c>
    </row>
    <row r="9354" spans="2:5" x14ac:dyDescent="0.35">
      <c r="B9354" s="79">
        <v>192</v>
      </c>
      <c r="C9354" s="79" t="s">
        <v>266</v>
      </c>
      <c r="D9354" t="s">
        <v>477</v>
      </c>
      <c r="E9354" t="s">
        <v>12411</v>
      </c>
    </row>
    <row r="9355" spans="2:5" x14ac:dyDescent="0.35">
      <c r="B9355" s="79">
        <v>192</v>
      </c>
      <c r="C9355" s="79" t="s">
        <v>266</v>
      </c>
      <c r="D9355" t="s">
        <v>479</v>
      </c>
      <c r="E9355" t="s">
        <v>2209</v>
      </c>
    </row>
    <row r="9356" spans="2:5" x14ac:dyDescent="0.35">
      <c r="B9356" s="79">
        <v>192</v>
      </c>
      <c r="C9356" s="79" t="s">
        <v>266</v>
      </c>
      <c r="D9356" t="s">
        <v>481</v>
      </c>
      <c r="E9356" t="s">
        <v>12412</v>
      </c>
    </row>
    <row r="9357" spans="2:5" x14ac:dyDescent="0.35">
      <c r="B9357" s="79">
        <v>192</v>
      </c>
      <c r="C9357" s="79" t="s">
        <v>266</v>
      </c>
      <c r="D9357" t="s">
        <v>482</v>
      </c>
      <c r="E9357" t="s">
        <v>12413</v>
      </c>
    </row>
    <row r="9358" spans="2:5" x14ac:dyDescent="0.35">
      <c r="B9358" s="79">
        <v>192</v>
      </c>
      <c r="C9358" s="79" t="s">
        <v>266</v>
      </c>
      <c r="D9358" t="s">
        <v>483</v>
      </c>
      <c r="E9358" t="s">
        <v>12414</v>
      </c>
    </row>
    <row r="9359" spans="2:5" x14ac:dyDescent="0.35">
      <c r="B9359" s="79">
        <v>192</v>
      </c>
      <c r="C9359" s="79" t="s">
        <v>266</v>
      </c>
      <c r="D9359" t="s">
        <v>484</v>
      </c>
      <c r="E9359" t="s">
        <v>12415</v>
      </c>
    </row>
    <row r="9360" spans="2:5" x14ac:dyDescent="0.35">
      <c r="B9360" s="79">
        <v>192</v>
      </c>
      <c r="C9360" s="79" t="s">
        <v>266</v>
      </c>
      <c r="D9360" t="s">
        <v>485</v>
      </c>
      <c r="E9360" t="s">
        <v>12416</v>
      </c>
    </row>
    <row r="9361" spans="2:5" x14ac:dyDescent="0.35">
      <c r="B9361" s="79">
        <v>192</v>
      </c>
      <c r="C9361" s="79" t="s">
        <v>266</v>
      </c>
      <c r="D9361" t="s">
        <v>487</v>
      </c>
      <c r="E9361" t="s">
        <v>12417</v>
      </c>
    </row>
    <row r="9362" spans="2:5" x14ac:dyDescent="0.35">
      <c r="B9362" s="79">
        <v>192</v>
      </c>
      <c r="C9362" s="79" t="s">
        <v>266</v>
      </c>
      <c r="D9362" t="s">
        <v>489</v>
      </c>
      <c r="E9362" t="s">
        <v>12418</v>
      </c>
    </row>
    <row r="9363" spans="2:5" x14ac:dyDescent="0.35">
      <c r="B9363" s="79">
        <v>192</v>
      </c>
      <c r="C9363" s="79" t="s">
        <v>266</v>
      </c>
      <c r="D9363" t="s">
        <v>490</v>
      </c>
      <c r="E9363" t="s">
        <v>12419</v>
      </c>
    </row>
    <row r="9364" spans="2:5" x14ac:dyDescent="0.35">
      <c r="B9364" s="79">
        <v>192</v>
      </c>
      <c r="C9364" s="79" t="s">
        <v>266</v>
      </c>
      <c r="D9364" t="s">
        <v>491</v>
      </c>
      <c r="E9364" t="s">
        <v>12420</v>
      </c>
    </row>
    <row r="9365" spans="2:5" x14ac:dyDescent="0.35">
      <c r="B9365" s="79">
        <v>192</v>
      </c>
      <c r="C9365" s="79" t="s">
        <v>266</v>
      </c>
      <c r="D9365" t="s">
        <v>493</v>
      </c>
      <c r="E9365" t="s">
        <v>12421</v>
      </c>
    </row>
    <row r="9366" spans="2:5" x14ac:dyDescent="0.35">
      <c r="B9366" s="79">
        <v>192</v>
      </c>
      <c r="C9366" s="79" t="s">
        <v>266</v>
      </c>
      <c r="D9366" t="s">
        <v>495</v>
      </c>
      <c r="E9366" t="s">
        <v>12422</v>
      </c>
    </row>
    <row r="9367" spans="2:5" x14ac:dyDescent="0.35">
      <c r="B9367" s="79">
        <v>192</v>
      </c>
      <c r="C9367" s="79" t="s">
        <v>266</v>
      </c>
      <c r="D9367" t="s">
        <v>496</v>
      </c>
      <c r="E9367" t="s">
        <v>12423</v>
      </c>
    </row>
    <row r="9368" spans="2:5" x14ac:dyDescent="0.35">
      <c r="B9368" s="79">
        <v>192</v>
      </c>
      <c r="C9368" s="79" t="s">
        <v>266</v>
      </c>
      <c r="D9368" t="s">
        <v>497</v>
      </c>
      <c r="E9368" t="s">
        <v>12424</v>
      </c>
    </row>
    <row r="9369" spans="2:5" x14ac:dyDescent="0.35">
      <c r="B9369" s="79">
        <v>192</v>
      </c>
      <c r="C9369" s="79" t="s">
        <v>266</v>
      </c>
      <c r="D9369" t="s">
        <v>498</v>
      </c>
      <c r="E9369" t="s">
        <v>2210</v>
      </c>
    </row>
    <row r="9370" spans="2:5" x14ac:dyDescent="0.35">
      <c r="B9370" s="79">
        <v>192</v>
      </c>
      <c r="C9370" s="79" t="s">
        <v>266</v>
      </c>
      <c r="D9370" t="s">
        <v>499</v>
      </c>
      <c r="E9370" t="s">
        <v>12425</v>
      </c>
    </row>
    <row r="9371" spans="2:5" x14ac:dyDescent="0.35">
      <c r="B9371" s="79">
        <v>192</v>
      </c>
      <c r="C9371" s="79" t="s">
        <v>266</v>
      </c>
      <c r="D9371" t="s">
        <v>501</v>
      </c>
      <c r="E9371" t="s">
        <v>6482</v>
      </c>
    </row>
    <row r="9372" spans="2:5" x14ac:dyDescent="0.35">
      <c r="B9372" s="79">
        <v>192</v>
      </c>
      <c r="C9372" s="79" t="s">
        <v>266</v>
      </c>
      <c r="D9372" t="s">
        <v>502</v>
      </c>
      <c r="E9372" t="s">
        <v>12426</v>
      </c>
    </row>
    <row r="9373" spans="2:5" x14ac:dyDescent="0.35">
      <c r="B9373" s="79">
        <v>192</v>
      </c>
      <c r="C9373" s="79" t="s">
        <v>266</v>
      </c>
      <c r="D9373" t="s">
        <v>503</v>
      </c>
      <c r="E9373" t="s">
        <v>12427</v>
      </c>
    </row>
    <row r="9374" spans="2:5" x14ac:dyDescent="0.35">
      <c r="B9374" s="79">
        <v>192</v>
      </c>
      <c r="C9374" s="79" t="s">
        <v>266</v>
      </c>
      <c r="D9374" t="s">
        <v>504</v>
      </c>
      <c r="E9374" t="s">
        <v>12428</v>
      </c>
    </row>
    <row r="9375" spans="2:5" x14ac:dyDescent="0.35">
      <c r="B9375" s="79">
        <v>192</v>
      </c>
      <c r="C9375" s="79" t="s">
        <v>266</v>
      </c>
      <c r="D9375" t="s">
        <v>505</v>
      </c>
      <c r="E9375" t="s">
        <v>2211</v>
      </c>
    </row>
    <row r="9376" spans="2:5" x14ac:dyDescent="0.35">
      <c r="B9376" s="79">
        <v>192</v>
      </c>
      <c r="C9376" s="79" t="s">
        <v>266</v>
      </c>
      <c r="D9376" t="s">
        <v>507</v>
      </c>
      <c r="E9376" t="s">
        <v>12429</v>
      </c>
    </row>
    <row r="9377" spans="2:5" x14ac:dyDescent="0.35">
      <c r="B9377" s="79">
        <v>192</v>
      </c>
      <c r="C9377" s="79" t="s">
        <v>266</v>
      </c>
      <c r="D9377" t="s">
        <v>508</v>
      </c>
      <c r="E9377" t="s">
        <v>12430</v>
      </c>
    </row>
    <row r="9378" spans="2:5" x14ac:dyDescent="0.35">
      <c r="B9378" s="79">
        <v>192</v>
      </c>
      <c r="C9378" s="79" t="s">
        <v>266</v>
      </c>
      <c r="D9378" t="s">
        <v>509</v>
      </c>
      <c r="E9378" t="s">
        <v>12431</v>
      </c>
    </row>
    <row r="9379" spans="2:5" x14ac:dyDescent="0.35">
      <c r="B9379" s="79">
        <v>192</v>
      </c>
      <c r="C9379" s="79" t="s">
        <v>266</v>
      </c>
      <c r="D9379" t="s">
        <v>510</v>
      </c>
      <c r="E9379" t="s">
        <v>2212</v>
      </c>
    </row>
    <row r="9380" spans="2:5" x14ac:dyDescent="0.35">
      <c r="B9380" s="79">
        <v>192</v>
      </c>
      <c r="C9380" s="79" t="s">
        <v>266</v>
      </c>
      <c r="D9380" t="s">
        <v>512</v>
      </c>
      <c r="E9380" t="s">
        <v>12432</v>
      </c>
    </row>
    <row r="9381" spans="2:5" x14ac:dyDescent="0.35">
      <c r="B9381" s="79">
        <v>192</v>
      </c>
      <c r="C9381" s="79" t="s">
        <v>266</v>
      </c>
      <c r="D9381" t="s">
        <v>514</v>
      </c>
      <c r="E9381" t="s">
        <v>12433</v>
      </c>
    </row>
    <row r="9382" spans="2:5" x14ac:dyDescent="0.35">
      <c r="B9382" s="79">
        <v>192</v>
      </c>
      <c r="C9382" s="79" t="s">
        <v>266</v>
      </c>
      <c r="D9382" t="s">
        <v>910</v>
      </c>
      <c r="E9382" t="s">
        <v>12434</v>
      </c>
    </row>
    <row r="9383" spans="2:5" x14ac:dyDescent="0.35">
      <c r="B9383" s="79">
        <v>193</v>
      </c>
      <c r="C9383" s="79" t="s">
        <v>4506</v>
      </c>
      <c r="D9383" t="s">
        <v>446</v>
      </c>
      <c r="E9383" t="s">
        <v>12435</v>
      </c>
    </row>
    <row r="9384" spans="2:5" x14ac:dyDescent="0.35">
      <c r="B9384" s="79">
        <v>193</v>
      </c>
      <c r="C9384" s="79" t="s">
        <v>4506</v>
      </c>
      <c r="D9384" t="s">
        <v>448</v>
      </c>
      <c r="E9384" t="s">
        <v>12436</v>
      </c>
    </row>
    <row r="9385" spans="2:5" x14ac:dyDescent="0.35">
      <c r="B9385" s="79">
        <v>193</v>
      </c>
      <c r="C9385" s="79" t="s">
        <v>4506</v>
      </c>
      <c r="D9385" t="s">
        <v>449</v>
      </c>
      <c r="E9385" t="s">
        <v>12437</v>
      </c>
    </row>
    <row r="9386" spans="2:5" x14ac:dyDescent="0.35">
      <c r="B9386" s="79">
        <v>193</v>
      </c>
      <c r="C9386" s="79" t="s">
        <v>4506</v>
      </c>
      <c r="D9386" t="s">
        <v>450</v>
      </c>
      <c r="E9386" t="s">
        <v>12438</v>
      </c>
    </row>
    <row r="9387" spans="2:5" x14ac:dyDescent="0.35">
      <c r="B9387" s="79">
        <v>193</v>
      </c>
      <c r="C9387" s="79" t="s">
        <v>4506</v>
      </c>
      <c r="D9387" t="s">
        <v>452</v>
      </c>
      <c r="E9387" t="s">
        <v>2213</v>
      </c>
    </row>
    <row r="9388" spans="2:5" x14ac:dyDescent="0.35">
      <c r="B9388" s="79">
        <v>193</v>
      </c>
      <c r="C9388" s="79" t="s">
        <v>4506</v>
      </c>
      <c r="D9388" t="s">
        <v>454</v>
      </c>
      <c r="E9388" t="s">
        <v>12439</v>
      </c>
    </row>
    <row r="9389" spans="2:5" x14ac:dyDescent="0.35">
      <c r="B9389" s="79">
        <v>193</v>
      </c>
      <c r="C9389" s="79" t="s">
        <v>4506</v>
      </c>
      <c r="D9389" t="s">
        <v>456</v>
      </c>
      <c r="E9389" t="s">
        <v>12440</v>
      </c>
    </row>
    <row r="9390" spans="2:5" x14ac:dyDescent="0.35">
      <c r="B9390" s="79">
        <v>193</v>
      </c>
      <c r="C9390" s="79" t="s">
        <v>4506</v>
      </c>
      <c r="D9390" t="s">
        <v>458</v>
      </c>
      <c r="E9390" t="s">
        <v>12441</v>
      </c>
    </row>
    <row r="9391" spans="2:5" x14ac:dyDescent="0.35">
      <c r="B9391" s="79">
        <v>193</v>
      </c>
      <c r="C9391" s="79" t="s">
        <v>4506</v>
      </c>
      <c r="D9391" t="s">
        <v>459</v>
      </c>
      <c r="E9391" t="s">
        <v>12442</v>
      </c>
    </row>
    <row r="9392" spans="2:5" x14ac:dyDescent="0.35">
      <c r="B9392" s="79">
        <v>193</v>
      </c>
      <c r="C9392" s="79" t="s">
        <v>4506</v>
      </c>
      <c r="D9392" t="s">
        <v>460</v>
      </c>
      <c r="E9392" t="s">
        <v>12443</v>
      </c>
    </row>
    <row r="9393" spans="2:5" x14ac:dyDescent="0.35">
      <c r="B9393" s="79">
        <v>193</v>
      </c>
      <c r="C9393" s="79" t="s">
        <v>4506</v>
      </c>
      <c r="D9393" t="s">
        <v>461</v>
      </c>
      <c r="E9393" t="s">
        <v>12444</v>
      </c>
    </row>
    <row r="9394" spans="2:5" x14ac:dyDescent="0.35">
      <c r="B9394" s="79">
        <v>193</v>
      </c>
      <c r="C9394" s="79" t="s">
        <v>4506</v>
      </c>
      <c r="D9394" t="s">
        <v>462</v>
      </c>
      <c r="E9394" t="s">
        <v>12445</v>
      </c>
    </row>
    <row r="9395" spans="2:5" x14ac:dyDescent="0.35">
      <c r="B9395" s="79">
        <v>193</v>
      </c>
      <c r="C9395" s="79" t="s">
        <v>4506</v>
      </c>
      <c r="D9395" t="s">
        <v>464</v>
      </c>
      <c r="E9395" t="s">
        <v>12446</v>
      </c>
    </row>
    <row r="9396" spans="2:5" x14ac:dyDescent="0.35">
      <c r="B9396" s="79">
        <v>193</v>
      </c>
      <c r="C9396" s="79" t="s">
        <v>4506</v>
      </c>
      <c r="D9396" t="s">
        <v>466</v>
      </c>
      <c r="E9396" t="s">
        <v>12447</v>
      </c>
    </row>
    <row r="9397" spans="2:5" x14ac:dyDescent="0.35">
      <c r="B9397" s="79">
        <v>193</v>
      </c>
      <c r="C9397" s="79" t="s">
        <v>4506</v>
      </c>
      <c r="D9397" t="s">
        <v>467</v>
      </c>
      <c r="E9397" t="s">
        <v>12448</v>
      </c>
    </row>
    <row r="9398" spans="2:5" x14ac:dyDescent="0.35">
      <c r="B9398" s="79">
        <v>193</v>
      </c>
      <c r="C9398" s="79" t="s">
        <v>4506</v>
      </c>
      <c r="D9398" t="s">
        <v>468</v>
      </c>
      <c r="E9398" t="s">
        <v>2214</v>
      </c>
    </row>
    <row r="9399" spans="2:5" x14ac:dyDescent="0.35">
      <c r="B9399" s="79">
        <v>193</v>
      </c>
      <c r="C9399" s="79" t="s">
        <v>4506</v>
      </c>
      <c r="D9399" t="s">
        <v>470</v>
      </c>
      <c r="E9399" t="s">
        <v>12449</v>
      </c>
    </row>
    <row r="9400" spans="2:5" x14ac:dyDescent="0.35">
      <c r="B9400" s="79">
        <v>193</v>
      </c>
      <c r="C9400" s="79" t="s">
        <v>4506</v>
      </c>
      <c r="D9400" t="s">
        <v>471</v>
      </c>
      <c r="E9400" t="s">
        <v>12450</v>
      </c>
    </row>
    <row r="9401" spans="2:5" x14ac:dyDescent="0.35">
      <c r="B9401" s="79">
        <v>193</v>
      </c>
      <c r="C9401" s="79" t="s">
        <v>4506</v>
      </c>
      <c r="D9401" t="s">
        <v>472</v>
      </c>
      <c r="E9401" t="s">
        <v>12451</v>
      </c>
    </row>
    <row r="9402" spans="2:5" x14ac:dyDescent="0.35">
      <c r="B9402" s="79">
        <v>193</v>
      </c>
      <c r="C9402" s="79" t="s">
        <v>4506</v>
      </c>
      <c r="D9402" t="s">
        <v>473</v>
      </c>
      <c r="E9402" t="s">
        <v>2215</v>
      </c>
    </row>
    <row r="9403" spans="2:5" x14ac:dyDescent="0.35">
      <c r="B9403" s="79">
        <v>193</v>
      </c>
      <c r="C9403" s="79" t="s">
        <v>4506</v>
      </c>
      <c r="D9403" t="s">
        <v>475</v>
      </c>
      <c r="E9403" t="s">
        <v>12452</v>
      </c>
    </row>
    <row r="9404" spans="2:5" x14ac:dyDescent="0.35">
      <c r="B9404" s="79">
        <v>193</v>
      </c>
      <c r="C9404" s="79" t="s">
        <v>4506</v>
      </c>
      <c r="D9404" t="s">
        <v>476</v>
      </c>
      <c r="E9404" t="s">
        <v>12453</v>
      </c>
    </row>
    <row r="9405" spans="2:5" x14ac:dyDescent="0.35">
      <c r="B9405" s="79">
        <v>193</v>
      </c>
      <c r="C9405" s="79" t="s">
        <v>4506</v>
      </c>
      <c r="D9405" t="s">
        <v>477</v>
      </c>
      <c r="E9405" t="s">
        <v>12454</v>
      </c>
    </row>
    <row r="9406" spans="2:5" x14ac:dyDescent="0.35">
      <c r="B9406" s="79">
        <v>193</v>
      </c>
      <c r="C9406" s="79" t="s">
        <v>4506</v>
      </c>
      <c r="D9406" t="s">
        <v>479</v>
      </c>
      <c r="E9406" t="s">
        <v>12455</v>
      </c>
    </row>
    <row r="9407" spans="2:5" x14ac:dyDescent="0.35">
      <c r="B9407" s="79">
        <v>193</v>
      </c>
      <c r="C9407" s="79" t="s">
        <v>4506</v>
      </c>
      <c r="D9407" t="s">
        <v>481</v>
      </c>
      <c r="E9407" t="s">
        <v>2216</v>
      </c>
    </row>
    <row r="9408" spans="2:5" x14ac:dyDescent="0.35">
      <c r="B9408" s="79">
        <v>193</v>
      </c>
      <c r="C9408" s="79" t="s">
        <v>4506</v>
      </c>
      <c r="D9408" t="s">
        <v>482</v>
      </c>
      <c r="E9408" t="s">
        <v>12456</v>
      </c>
    </row>
    <row r="9409" spans="2:5" x14ac:dyDescent="0.35">
      <c r="B9409" s="79">
        <v>193</v>
      </c>
      <c r="C9409" s="79" t="s">
        <v>4506</v>
      </c>
      <c r="D9409" t="s">
        <v>483</v>
      </c>
      <c r="E9409" t="s">
        <v>12457</v>
      </c>
    </row>
    <row r="9410" spans="2:5" x14ac:dyDescent="0.35">
      <c r="B9410" s="79">
        <v>193</v>
      </c>
      <c r="C9410" s="79" t="s">
        <v>4506</v>
      </c>
      <c r="D9410" t="s">
        <v>484</v>
      </c>
      <c r="E9410" t="s">
        <v>2217</v>
      </c>
    </row>
    <row r="9411" spans="2:5" x14ac:dyDescent="0.35">
      <c r="B9411" s="79">
        <v>193</v>
      </c>
      <c r="C9411" s="79" t="s">
        <v>4506</v>
      </c>
      <c r="D9411" t="s">
        <v>485</v>
      </c>
      <c r="E9411" t="s">
        <v>2218</v>
      </c>
    </row>
    <row r="9412" spans="2:5" x14ac:dyDescent="0.35">
      <c r="B9412" s="79">
        <v>193</v>
      </c>
      <c r="C9412" s="79" t="s">
        <v>4506</v>
      </c>
      <c r="D9412" t="s">
        <v>487</v>
      </c>
      <c r="E9412" t="s">
        <v>12458</v>
      </c>
    </row>
    <row r="9413" spans="2:5" x14ac:dyDescent="0.35">
      <c r="B9413" s="79">
        <v>193</v>
      </c>
      <c r="C9413" s="79" t="s">
        <v>4506</v>
      </c>
      <c r="D9413" t="s">
        <v>489</v>
      </c>
      <c r="E9413" t="s">
        <v>12459</v>
      </c>
    </row>
    <row r="9414" spans="2:5" x14ac:dyDescent="0.35">
      <c r="B9414" s="79">
        <v>193</v>
      </c>
      <c r="C9414" s="79" t="s">
        <v>4506</v>
      </c>
      <c r="D9414" t="s">
        <v>490</v>
      </c>
      <c r="E9414" t="s">
        <v>12460</v>
      </c>
    </row>
    <row r="9415" spans="2:5" x14ac:dyDescent="0.35">
      <c r="B9415" s="79">
        <v>193</v>
      </c>
      <c r="C9415" s="79" t="s">
        <v>4506</v>
      </c>
      <c r="D9415" t="s">
        <v>491</v>
      </c>
      <c r="E9415" t="s">
        <v>12461</v>
      </c>
    </row>
    <row r="9416" spans="2:5" x14ac:dyDescent="0.35">
      <c r="B9416" s="79">
        <v>193</v>
      </c>
      <c r="C9416" s="79" t="s">
        <v>4506</v>
      </c>
      <c r="D9416" t="s">
        <v>493</v>
      </c>
      <c r="E9416" t="s">
        <v>12462</v>
      </c>
    </row>
    <row r="9417" spans="2:5" x14ac:dyDescent="0.35">
      <c r="B9417" s="79">
        <v>193</v>
      </c>
      <c r="C9417" s="79" t="s">
        <v>4506</v>
      </c>
      <c r="D9417" t="s">
        <v>495</v>
      </c>
      <c r="E9417" t="s">
        <v>12463</v>
      </c>
    </row>
    <row r="9418" spans="2:5" x14ac:dyDescent="0.35">
      <c r="B9418" s="79">
        <v>193</v>
      </c>
      <c r="C9418" s="79" t="s">
        <v>4506</v>
      </c>
      <c r="D9418" t="s">
        <v>496</v>
      </c>
      <c r="E9418" t="s">
        <v>12464</v>
      </c>
    </row>
    <row r="9419" spans="2:5" x14ac:dyDescent="0.35">
      <c r="B9419" s="79">
        <v>193</v>
      </c>
      <c r="C9419" s="79" t="s">
        <v>4506</v>
      </c>
      <c r="D9419" t="s">
        <v>497</v>
      </c>
      <c r="E9419" t="s">
        <v>12465</v>
      </c>
    </row>
    <row r="9420" spans="2:5" x14ac:dyDescent="0.35">
      <c r="B9420" s="79">
        <v>193</v>
      </c>
      <c r="C9420" s="79" t="s">
        <v>4506</v>
      </c>
      <c r="D9420" t="s">
        <v>498</v>
      </c>
      <c r="E9420" t="s">
        <v>12466</v>
      </c>
    </row>
    <row r="9421" spans="2:5" x14ac:dyDescent="0.35">
      <c r="B9421" s="79">
        <v>193</v>
      </c>
      <c r="C9421" s="79" t="s">
        <v>4506</v>
      </c>
      <c r="D9421" t="s">
        <v>499</v>
      </c>
      <c r="E9421" t="s">
        <v>2219</v>
      </c>
    </row>
    <row r="9422" spans="2:5" x14ac:dyDescent="0.35">
      <c r="B9422" s="79">
        <v>193</v>
      </c>
      <c r="C9422" s="79" t="s">
        <v>4506</v>
      </c>
      <c r="D9422" t="s">
        <v>501</v>
      </c>
      <c r="E9422" t="s">
        <v>12467</v>
      </c>
    </row>
    <row r="9423" spans="2:5" x14ac:dyDescent="0.35">
      <c r="B9423" s="79">
        <v>193</v>
      </c>
      <c r="C9423" s="79" t="s">
        <v>4506</v>
      </c>
      <c r="D9423" t="s">
        <v>502</v>
      </c>
      <c r="E9423" t="s">
        <v>12468</v>
      </c>
    </row>
    <row r="9424" spans="2:5" x14ac:dyDescent="0.35">
      <c r="B9424" s="79">
        <v>193</v>
      </c>
      <c r="C9424" s="79" t="s">
        <v>4506</v>
      </c>
      <c r="D9424" t="s">
        <v>503</v>
      </c>
      <c r="E9424" t="s">
        <v>12469</v>
      </c>
    </row>
    <row r="9425" spans="2:5" x14ac:dyDescent="0.35">
      <c r="B9425" s="79">
        <v>193</v>
      </c>
      <c r="C9425" s="79" t="s">
        <v>4506</v>
      </c>
      <c r="D9425" t="s">
        <v>504</v>
      </c>
      <c r="E9425" t="s">
        <v>11799</v>
      </c>
    </row>
    <row r="9426" spans="2:5" x14ac:dyDescent="0.35">
      <c r="B9426" s="79">
        <v>193</v>
      </c>
      <c r="C9426" s="79" t="s">
        <v>4506</v>
      </c>
      <c r="D9426" t="s">
        <v>505</v>
      </c>
      <c r="E9426" t="s">
        <v>2220</v>
      </c>
    </row>
    <row r="9427" spans="2:5" x14ac:dyDescent="0.35">
      <c r="B9427" s="79">
        <v>193</v>
      </c>
      <c r="C9427" s="79" t="s">
        <v>4506</v>
      </c>
      <c r="D9427" t="s">
        <v>507</v>
      </c>
      <c r="E9427" t="s">
        <v>2221</v>
      </c>
    </row>
    <row r="9428" spans="2:5" x14ac:dyDescent="0.35">
      <c r="B9428" s="79">
        <v>193</v>
      </c>
      <c r="C9428" s="79" t="s">
        <v>4506</v>
      </c>
      <c r="D9428" t="s">
        <v>508</v>
      </c>
      <c r="E9428" t="s">
        <v>12470</v>
      </c>
    </row>
    <row r="9429" spans="2:5" x14ac:dyDescent="0.35">
      <c r="B9429" s="79">
        <v>193</v>
      </c>
      <c r="C9429" s="79" t="s">
        <v>4506</v>
      </c>
      <c r="D9429" t="s">
        <v>509</v>
      </c>
      <c r="E9429" t="s">
        <v>12471</v>
      </c>
    </row>
    <row r="9430" spans="2:5" x14ac:dyDescent="0.35">
      <c r="B9430" s="79">
        <v>193</v>
      </c>
      <c r="C9430" s="79" t="s">
        <v>4506</v>
      </c>
      <c r="D9430" t="s">
        <v>510</v>
      </c>
      <c r="E9430" t="s">
        <v>12472</v>
      </c>
    </row>
    <row r="9431" spans="2:5" x14ac:dyDescent="0.35">
      <c r="B9431" s="79">
        <v>193</v>
      </c>
      <c r="C9431" s="79" t="s">
        <v>4506</v>
      </c>
      <c r="D9431" t="s">
        <v>512</v>
      </c>
      <c r="E9431" t="s">
        <v>12473</v>
      </c>
    </row>
    <row r="9432" spans="2:5" x14ac:dyDescent="0.35">
      <c r="B9432" s="79">
        <v>193</v>
      </c>
      <c r="C9432" s="79" t="s">
        <v>4506</v>
      </c>
      <c r="D9432" t="s">
        <v>514</v>
      </c>
      <c r="E9432" t="s">
        <v>12474</v>
      </c>
    </row>
    <row r="9433" spans="2:5" x14ac:dyDescent="0.35">
      <c r="B9433" s="79">
        <v>193</v>
      </c>
      <c r="C9433" s="79" t="s">
        <v>4506</v>
      </c>
      <c r="D9433" t="s">
        <v>910</v>
      </c>
      <c r="E9433" t="s">
        <v>12475</v>
      </c>
    </row>
    <row r="9434" spans="2:5" x14ac:dyDescent="0.35">
      <c r="B9434" s="79">
        <v>194</v>
      </c>
      <c r="C9434" s="79" t="s">
        <v>4508</v>
      </c>
      <c r="D9434" t="s">
        <v>446</v>
      </c>
      <c r="E9434" t="s">
        <v>12476</v>
      </c>
    </row>
    <row r="9435" spans="2:5" x14ac:dyDescent="0.35">
      <c r="B9435" s="79">
        <v>194</v>
      </c>
      <c r="C9435" s="79" t="s">
        <v>4508</v>
      </c>
      <c r="D9435" t="s">
        <v>448</v>
      </c>
      <c r="E9435" t="s">
        <v>2222</v>
      </c>
    </row>
    <row r="9436" spans="2:5" x14ac:dyDescent="0.35">
      <c r="B9436" s="79">
        <v>194</v>
      </c>
      <c r="C9436" s="79" t="s">
        <v>4508</v>
      </c>
      <c r="D9436" t="s">
        <v>449</v>
      </c>
      <c r="E9436" t="s">
        <v>12477</v>
      </c>
    </row>
    <row r="9437" spans="2:5" x14ac:dyDescent="0.35">
      <c r="B9437" s="79">
        <v>194</v>
      </c>
      <c r="C9437" s="79" t="s">
        <v>4508</v>
      </c>
      <c r="D9437" t="s">
        <v>450</v>
      </c>
      <c r="E9437" t="s">
        <v>2223</v>
      </c>
    </row>
    <row r="9438" spans="2:5" x14ac:dyDescent="0.35">
      <c r="B9438" s="79">
        <v>194</v>
      </c>
      <c r="C9438" s="79" t="s">
        <v>4508</v>
      </c>
      <c r="D9438" t="s">
        <v>452</v>
      </c>
      <c r="E9438" t="s">
        <v>12478</v>
      </c>
    </row>
    <row r="9439" spans="2:5" x14ac:dyDescent="0.35">
      <c r="B9439" s="79">
        <v>194</v>
      </c>
      <c r="C9439" s="79" t="s">
        <v>4508</v>
      </c>
      <c r="D9439" t="s">
        <v>454</v>
      </c>
      <c r="E9439" t="s">
        <v>12479</v>
      </c>
    </row>
    <row r="9440" spans="2:5" x14ac:dyDescent="0.35">
      <c r="B9440" s="79">
        <v>194</v>
      </c>
      <c r="C9440" s="79" t="s">
        <v>4508</v>
      </c>
      <c r="D9440" t="s">
        <v>456</v>
      </c>
      <c r="E9440" t="s">
        <v>12480</v>
      </c>
    </row>
    <row r="9441" spans="2:5" x14ac:dyDescent="0.35">
      <c r="B9441" s="79">
        <v>194</v>
      </c>
      <c r="C9441" s="79" t="s">
        <v>4508</v>
      </c>
      <c r="D9441" t="s">
        <v>458</v>
      </c>
      <c r="E9441" t="s">
        <v>2224</v>
      </c>
    </row>
    <row r="9442" spans="2:5" x14ac:dyDescent="0.35">
      <c r="B9442" s="79">
        <v>194</v>
      </c>
      <c r="C9442" s="79" t="s">
        <v>4508</v>
      </c>
      <c r="D9442" t="s">
        <v>459</v>
      </c>
      <c r="E9442" t="s">
        <v>12481</v>
      </c>
    </row>
    <row r="9443" spans="2:5" x14ac:dyDescent="0.35">
      <c r="B9443" s="79">
        <v>194</v>
      </c>
      <c r="C9443" s="79" t="s">
        <v>4508</v>
      </c>
      <c r="D9443" t="s">
        <v>460</v>
      </c>
      <c r="E9443" t="s">
        <v>1274</v>
      </c>
    </row>
    <row r="9444" spans="2:5" x14ac:dyDescent="0.35">
      <c r="B9444" s="79">
        <v>194</v>
      </c>
      <c r="C9444" s="79" t="s">
        <v>4508</v>
      </c>
      <c r="D9444" t="s">
        <v>461</v>
      </c>
      <c r="E9444" t="s">
        <v>11119</v>
      </c>
    </row>
    <row r="9445" spans="2:5" x14ac:dyDescent="0.35">
      <c r="B9445" s="79">
        <v>194</v>
      </c>
      <c r="C9445" s="79" t="s">
        <v>4508</v>
      </c>
      <c r="D9445" t="s">
        <v>462</v>
      </c>
      <c r="E9445" t="s">
        <v>12482</v>
      </c>
    </row>
    <row r="9446" spans="2:5" x14ac:dyDescent="0.35">
      <c r="B9446" s="79">
        <v>194</v>
      </c>
      <c r="C9446" s="79" t="s">
        <v>4508</v>
      </c>
      <c r="D9446" t="s">
        <v>464</v>
      </c>
      <c r="E9446" t="s">
        <v>12483</v>
      </c>
    </row>
    <row r="9447" spans="2:5" x14ac:dyDescent="0.35">
      <c r="B9447" s="79">
        <v>194</v>
      </c>
      <c r="C9447" s="79" t="s">
        <v>4508</v>
      </c>
      <c r="D9447" t="s">
        <v>466</v>
      </c>
      <c r="E9447" t="s">
        <v>12484</v>
      </c>
    </row>
    <row r="9448" spans="2:5" x14ac:dyDescent="0.35">
      <c r="B9448" s="79">
        <v>194</v>
      </c>
      <c r="C9448" s="79" t="s">
        <v>4508</v>
      </c>
      <c r="D9448" t="s">
        <v>467</v>
      </c>
      <c r="E9448" t="s">
        <v>12485</v>
      </c>
    </row>
    <row r="9449" spans="2:5" x14ac:dyDescent="0.35">
      <c r="B9449" s="79">
        <v>194</v>
      </c>
      <c r="C9449" s="79" t="s">
        <v>4508</v>
      </c>
      <c r="D9449" t="s">
        <v>468</v>
      </c>
      <c r="E9449" t="s">
        <v>12486</v>
      </c>
    </row>
    <row r="9450" spans="2:5" x14ac:dyDescent="0.35">
      <c r="B9450" s="79">
        <v>194</v>
      </c>
      <c r="C9450" s="79" t="s">
        <v>4508</v>
      </c>
      <c r="D9450" t="s">
        <v>470</v>
      </c>
      <c r="E9450" t="s">
        <v>2225</v>
      </c>
    </row>
    <row r="9451" spans="2:5" x14ac:dyDescent="0.35">
      <c r="B9451" s="79">
        <v>194</v>
      </c>
      <c r="C9451" s="79" t="s">
        <v>4508</v>
      </c>
      <c r="D9451" t="s">
        <v>471</v>
      </c>
      <c r="E9451" t="s">
        <v>12487</v>
      </c>
    </row>
    <row r="9452" spans="2:5" x14ac:dyDescent="0.35">
      <c r="B9452" s="79">
        <v>194</v>
      </c>
      <c r="C9452" s="79" t="s">
        <v>4508</v>
      </c>
      <c r="D9452" t="s">
        <v>472</v>
      </c>
      <c r="E9452" t="s">
        <v>12488</v>
      </c>
    </row>
    <row r="9453" spans="2:5" x14ac:dyDescent="0.35">
      <c r="B9453" s="79">
        <v>194</v>
      </c>
      <c r="C9453" s="79" t="s">
        <v>4508</v>
      </c>
      <c r="D9453" t="s">
        <v>473</v>
      </c>
      <c r="E9453" t="s">
        <v>2226</v>
      </c>
    </row>
    <row r="9454" spans="2:5" x14ac:dyDescent="0.35">
      <c r="B9454" s="79">
        <v>194</v>
      </c>
      <c r="C9454" s="79" t="s">
        <v>4508</v>
      </c>
      <c r="D9454" t="s">
        <v>475</v>
      </c>
      <c r="E9454" t="s">
        <v>2227</v>
      </c>
    </row>
    <row r="9455" spans="2:5" x14ac:dyDescent="0.35">
      <c r="B9455" s="79">
        <v>194</v>
      </c>
      <c r="C9455" s="79" t="s">
        <v>4508</v>
      </c>
      <c r="D9455" t="s">
        <v>476</v>
      </c>
      <c r="E9455" t="s">
        <v>12489</v>
      </c>
    </row>
    <row r="9456" spans="2:5" x14ac:dyDescent="0.35">
      <c r="B9456" s="79">
        <v>194</v>
      </c>
      <c r="C9456" s="79" t="s">
        <v>4508</v>
      </c>
      <c r="D9456" t="s">
        <v>477</v>
      </c>
      <c r="E9456" t="s">
        <v>12490</v>
      </c>
    </row>
    <row r="9457" spans="2:5" x14ac:dyDescent="0.35">
      <c r="B9457" s="79">
        <v>194</v>
      </c>
      <c r="C9457" s="79" t="s">
        <v>4508</v>
      </c>
      <c r="D9457" t="s">
        <v>479</v>
      </c>
      <c r="E9457" t="s">
        <v>12491</v>
      </c>
    </row>
    <row r="9458" spans="2:5" x14ac:dyDescent="0.35">
      <c r="B9458" s="79">
        <v>194</v>
      </c>
      <c r="C9458" s="79" t="s">
        <v>4508</v>
      </c>
      <c r="D9458" t="s">
        <v>481</v>
      </c>
      <c r="E9458" t="s">
        <v>2228</v>
      </c>
    </row>
    <row r="9459" spans="2:5" x14ac:dyDescent="0.35">
      <c r="B9459" s="79">
        <v>194</v>
      </c>
      <c r="C9459" s="79" t="s">
        <v>4508</v>
      </c>
      <c r="D9459" t="s">
        <v>482</v>
      </c>
      <c r="E9459" t="s">
        <v>12492</v>
      </c>
    </row>
    <row r="9460" spans="2:5" x14ac:dyDescent="0.35">
      <c r="B9460" s="79">
        <v>194</v>
      </c>
      <c r="C9460" s="79" t="s">
        <v>4508</v>
      </c>
      <c r="D9460" t="s">
        <v>483</v>
      </c>
      <c r="E9460" t="s">
        <v>2229</v>
      </c>
    </row>
    <row r="9461" spans="2:5" x14ac:dyDescent="0.35">
      <c r="B9461" s="79">
        <v>194</v>
      </c>
      <c r="C9461" s="79" t="s">
        <v>4508</v>
      </c>
      <c r="D9461" t="s">
        <v>484</v>
      </c>
      <c r="E9461" t="s">
        <v>2230</v>
      </c>
    </row>
    <row r="9462" spans="2:5" x14ac:dyDescent="0.35">
      <c r="B9462" s="79">
        <v>194</v>
      </c>
      <c r="C9462" s="79" t="s">
        <v>4508</v>
      </c>
      <c r="D9462" t="s">
        <v>485</v>
      </c>
      <c r="E9462" t="s">
        <v>10868</v>
      </c>
    </row>
    <row r="9463" spans="2:5" x14ac:dyDescent="0.35">
      <c r="B9463" s="79">
        <v>194</v>
      </c>
      <c r="C9463" s="79" t="s">
        <v>4508</v>
      </c>
      <c r="D9463" t="s">
        <v>487</v>
      </c>
      <c r="E9463" t="s">
        <v>11974</v>
      </c>
    </row>
    <row r="9464" spans="2:5" x14ac:dyDescent="0.35">
      <c r="B9464" s="79">
        <v>194</v>
      </c>
      <c r="C9464" s="79" t="s">
        <v>4508</v>
      </c>
      <c r="D9464" t="s">
        <v>489</v>
      </c>
      <c r="E9464" t="s">
        <v>12493</v>
      </c>
    </row>
    <row r="9465" spans="2:5" x14ac:dyDescent="0.35">
      <c r="B9465" s="79">
        <v>194</v>
      </c>
      <c r="C9465" s="79" t="s">
        <v>4508</v>
      </c>
      <c r="D9465" t="s">
        <v>490</v>
      </c>
      <c r="E9465" t="s">
        <v>12494</v>
      </c>
    </row>
    <row r="9466" spans="2:5" x14ac:dyDescent="0.35">
      <c r="B9466" s="79">
        <v>194</v>
      </c>
      <c r="C9466" s="79" t="s">
        <v>4508</v>
      </c>
      <c r="D9466" t="s">
        <v>491</v>
      </c>
      <c r="E9466" t="s">
        <v>2231</v>
      </c>
    </row>
    <row r="9467" spans="2:5" x14ac:dyDescent="0.35">
      <c r="B9467" s="79">
        <v>194</v>
      </c>
      <c r="C9467" s="79" t="s">
        <v>4508</v>
      </c>
      <c r="D9467" t="s">
        <v>493</v>
      </c>
      <c r="E9467" t="s">
        <v>12495</v>
      </c>
    </row>
    <row r="9468" spans="2:5" x14ac:dyDescent="0.35">
      <c r="B9468" s="79">
        <v>194</v>
      </c>
      <c r="C9468" s="79" t="s">
        <v>4508</v>
      </c>
      <c r="D9468" t="s">
        <v>495</v>
      </c>
      <c r="E9468" t="s">
        <v>12496</v>
      </c>
    </row>
    <row r="9469" spans="2:5" x14ac:dyDescent="0.35">
      <c r="B9469" s="79">
        <v>194</v>
      </c>
      <c r="C9469" s="79" t="s">
        <v>4508</v>
      </c>
      <c r="D9469" t="s">
        <v>496</v>
      </c>
      <c r="E9469" t="s">
        <v>12497</v>
      </c>
    </row>
    <row r="9470" spans="2:5" x14ac:dyDescent="0.35">
      <c r="B9470" s="79">
        <v>194</v>
      </c>
      <c r="C9470" s="79" t="s">
        <v>4508</v>
      </c>
      <c r="D9470" t="s">
        <v>497</v>
      </c>
      <c r="E9470" t="s">
        <v>12498</v>
      </c>
    </row>
    <row r="9471" spans="2:5" x14ac:dyDescent="0.35">
      <c r="B9471" s="79">
        <v>194</v>
      </c>
      <c r="C9471" s="79" t="s">
        <v>4508</v>
      </c>
      <c r="D9471" t="s">
        <v>498</v>
      </c>
      <c r="E9471" t="s">
        <v>2232</v>
      </c>
    </row>
    <row r="9472" spans="2:5" x14ac:dyDescent="0.35">
      <c r="B9472" s="79">
        <v>194</v>
      </c>
      <c r="C9472" s="79" t="s">
        <v>4508</v>
      </c>
      <c r="D9472" t="s">
        <v>499</v>
      </c>
      <c r="E9472" t="s">
        <v>12499</v>
      </c>
    </row>
    <row r="9473" spans="2:5" x14ac:dyDescent="0.35">
      <c r="B9473" s="79">
        <v>194</v>
      </c>
      <c r="C9473" s="79" t="s">
        <v>4508</v>
      </c>
      <c r="D9473" t="s">
        <v>501</v>
      </c>
      <c r="E9473" t="s">
        <v>2233</v>
      </c>
    </row>
    <row r="9474" spans="2:5" x14ac:dyDescent="0.35">
      <c r="B9474" s="79">
        <v>194</v>
      </c>
      <c r="C9474" s="79" t="s">
        <v>4508</v>
      </c>
      <c r="D9474" t="s">
        <v>502</v>
      </c>
      <c r="E9474" t="s">
        <v>12500</v>
      </c>
    </row>
    <row r="9475" spans="2:5" x14ac:dyDescent="0.35">
      <c r="B9475" s="79">
        <v>194</v>
      </c>
      <c r="C9475" s="79" t="s">
        <v>4508</v>
      </c>
      <c r="D9475" t="s">
        <v>503</v>
      </c>
      <c r="E9475" t="s">
        <v>2234</v>
      </c>
    </row>
    <row r="9476" spans="2:5" x14ac:dyDescent="0.35">
      <c r="B9476" s="79">
        <v>194</v>
      </c>
      <c r="C9476" s="79" t="s">
        <v>4508</v>
      </c>
      <c r="D9476" t="s">
        <v>504</v>
      </c>
      <c r="E9476" t="s">
        <v>2235</v>
      </c>
    </row>
    <row r="9477" spans="2:5" x14ac:dyDescent="0.35">
      <c r="B9477" s="79">
        <v>194</v>
      </c>
      <c r="C9477" s="79" t="s">
        <v>4508</v>
      </c>
      <c r="D9477" t="s">
        <v>505</v>
      </c>
      <c r="E9477" t="s">
        <v>12501</v>
      </c>
    </row>
    <row r="9478" spans="2:5" x14ac:dyDescent="0.35">
      <c r="B9478" s="79">
        <v>194</v>
      </c>
      <c r="C9478" s="79" t="s">
        <v>4508</v>
      </c>
      <c r="D9478" t="s">
        <v>507</v>
      </c>
      <c r="E9478" t="s">
        <v>2236</v>
      </c>
    </row>
    <row r="9479" spans="2:5" x14ac:dyDescent="0.35">
      <c r="B9479" s="79">
        <v>194</v>
      </c>
      <c r="C9479" s="79" t="s">
        <v>4508</v>
      </c>
      <c r="D9479" t="s">
        <v>508</v>
      </c>
      <c r="E9479" t="s">
        <v>12502</v>
      </c>
    </row>
    <row r="9480" spans="2:5" x14ac:dyDescent="0.35">
      <c r="B9480" s="79">
        <v>194</v>
      </c>
      <c r="C9480" s="79" t="s">
        <v>4508</v>
      </c>
      <c r="D9480" t="s">
        <v>509</v>
      </c>
      <c r="E9480" t="s">
        <v>12503</v>
      </c>
    </row>
    <row r="9481" spans="2:5" x14ac:dyDescent="0.35">
      <c r="B9481" s="79">
        <v>194</v>
      </c>
      <c r="C9481" s="79" t="s">
        <v>4508</v>
      </c>
      <c r="D9481" t="s">
        <v>510</v>
      </c>
      <c r="E9481" t="s">
        <v>12504</v>
      </c>
    </row>
    <row r="9482" spans="2:5" x14ac:dyDescent="0.35">
      <c r="B9482" s="79">
        <v>194</v>
      </c>
      <c r="C9482" s="79" t="s">
        <v>4508</v>
      </c>
      <c r="D9482" t="s">
        <v>512</v>
      </c>
      <c r="E9482" t="s">
        <v>12505</v>
      </c>
    </row>
    <row r="9483" spans="2:5" x14ac:dyDescent="0.35">
      <c r="B9483" s="79">
        <v>194</v>
      </c>
      <c r="C9483" s="79" t="s">
        <v>4508</v>
      </c>
      <c r="D9483" t="s">
        <v>514</v>
      </c>
      <c r="E9483" t="s">
        <v>2237</v>
      </c>
    </row>
    <row r="9484" spans="2:5" x14ac:dyDescent="0.35">
      <c r="B9484" s="79">
        <v>194</v>
      </c>
      <c r="C9484" s="79" t="s">
        <v>4508</v>
      </c>
      <c r="D9484" t="s">
        <v>910</v>
      </c>
      <c r="E9484" t="s">
        <v>12506</v>
      </c>
    </row>
    <row r="9485" spans="2:5" x14ac:dyDescent="0.35">
      <c r="B9485" s="79">
        <v>194</v>
      </c>
      <c r="C9485" s="79" t="s">
        <v>4508</v>
      </c>
      <c r="D9485" t="s">
        <v>1055</v>
      </c>
      <c r="E9485" t="s">
        <v>12507</v>
      </c>
    </row>
    <row r="9486" spans="2:5" x14ac:dyDescent="0.35">
      <c r="B9486" s="79">
        <v>195</v>
      </c>
      <c r="C9486" s="79" t="s">
        <v>270</v>
      </c>
      <c r="D9486" t="s">
        <v>446</v>
      </c>
      <c r="E9486" t="s">
        <v>2238</v>
      </c>
    </row>
    <row r="9487" spans="2:5" x14ac:dyDescent="0.35">
      <c r="B9487" s="79">
        <v>195</v>
      </c>
      <c r="C9487" s="79" t="s">
        <v>270</v>
      </c>
      <c r="D9487" t="s">
        <v>448</v>
      </c>
      <c r="E9487" t="s">
        <v>12508</v>
      </c>
    </row>
    <row r="9488" spans="2:5" x14ac:dyDescent="0.35">
      <c r="B9488" s="79">
        <v>195</v>
      </c>
      <c r="C9488" s="79" t="s">
        <v>270</v>
      </c>
      <c r="D9488" t="s">
        <v>449</v>
      </c>
      <c r="E9488" t="s">
        <v>12509</v>
      </c>
    </row>
    <row r="9489" spans="2:5" x14ac:dyDescent="0.35">
      <c r="B9489" s="79">
        <v>195</v>
      </c>
      <c r="C9489" s="79" t="s">
        <v>270</v>
      </c>
      <c r="D9489" t="s">
        <v>450</v>
      </c>
      <c r="E9489" t="s">
        <v>12510</v>
      </c>
    </row>
    <row r="9490" spans="2:5" x14ac:dyDescent="0.35">
      <c r="B9490" s="79">
        <v>195</v>
      </c>
      <c r="C9490" s="79" t="s">
        <v>270</v>
      </c>
      <c r="D9490" t="s">
        <v>452</v>
      </c>
      <c r="E9490" t="s">
        <v>12511</v>
      </c>
    </row>
    <row r="9491" spans="2:5" x14ac:dyDescent="0.35">
      <c r="B9491" s="79">
        <v>195</v>
      </c>
      <c r="C9491" s="79" t="s">
        <v>270</v>
      </c>
      <c r="D9491" t="s">
        <v>454</v>
      </c>
      <c r="E9491" t="s">
        <v>12512</v>
      </c>
    </row>
    <row r="9492" spans="2:5" x14ac:dyDescent="0.35">
      <c r="B9492" s="79">
        <v>195</v>
      </c>
      <c r="C9492" s="79" t="s">
        <v>270</v>
      </c>
      <c r="D9492" t="s">
        <v>456</v>
      </c>
      <c r="E9492" t="s">
        <v>12513</v>
      </c>
    </row>
    <row r="9493" spans="2:5" x14ac:dyDescent="0.35">
      <c r="B9493" s="79">
        <v>195</v>
      </c>
      <c r="C9493" s="79" t="s">
        <v>270</v>
      </c>
      <c r="D9493" t="s">
        <v>458</v>
      </c>
      <c r="E9493" t="s">
        <v>2239</v>
      </c>
    </row>
    <row r="9494" spans="2:5" x14ac:dyDescent="0.35">
      <c r="B9494" s="79">
        <v>195</v>
      </c>
      <c r="C9494" s="79" t="s">
        <v>270</v>
      </c>
      <c r="D9494" t="s">
        <v>459</v>
      </c>
      <c r="E9494" t="s">
        <v>12514</v>
      </c>
    </row>
    <row r="9495" spans="2:5" x14ac:dyDescent="0.35">
      <c r="B9495" s="79">
        <v>195</v>
      </c>
      <c r="C9495" s="79" t="s">
        <v>270</v>
      </c>
      <c r="D9495" t="s">
        <v>460</v>
      </c>
      <c r="E9495" t="s">
        <v>12515</v>
      </c>
    </row>
    <row r="9496" spans="2:5" x14ac:dyDescent="0.35">
      <c r="B9496" s="79">
        <v>195</v>
      </c>
      <c r="C9496" s="79" t="s">
        <v>270</v>
      </c>
      <c r="D9496" t="s">
        <v>461</v>
      </c>
      <c r="E9496" t="s">
        <v>12516</v>
      </c>
    </row>
    <row r="9497" spans="2:5" x14ac:dyDescent="0.35">
      <c r="B9497" s="79">
        <v>195</v>
      </c>
      <c r="C9497" s="79" t="s">
        <v>270</v>
      </c>
      <c r="D9497" t="s">
        <v>462</v>
      </c>
      <c r="E9497" t="s">
        <v>12517</v>
      </c>
    </row>
    <row r="9498" spans="2:5" x14ac:dyDescent="0.35">
      <c r="B9498" s="79">
        <v>195</v>
      </c>
      <c r="C9498" s="79" t="s">
        <v>270</v>
      </c>
      <c r="D9498" t="s">
        <v>464</v>
      </c>
      <c r="E9498" t="s">
        <v>12518</v>
      </c>
    </row>
    <row r="9499" spans="2:5" x14ac:dyDescent="0.35">
      <c r="B9499" s="79">
        <v>195</v>
      </c>
      <c r="C9499" s="79" t="s">
        <v>270</v>
      </c>
      <c r="D9499" t="s">
        <v>466</v>
      </c>
      <c r="E9499" t="s">
        <v>12519</v>
      </c>
    </row>
    <row r="9500" spans="2:5" x14ac:dyDescent="0.35">
      <c r="B9500" s="79">
        <v>195</v>
      </c>
      <c r="C9500" s="79" t="s">
        <v>270</v>
      </c>
      <c r="D9500" t="s">
        <v>467</v>
      </c>
      <c r="E9500" t="s">
        <v>12520</v>
      </c>
    </row>
    <row r="9501" spans="2:5" x14ac:dyDescent="0.35">
      <c r="B9501" s="79">
        <v>195</v>
      </c>
      <c r="C9501" s="79" t="s">
        <v>270</v>
      </c>
      <c r="D9501" t="s">
        <v>468</v>
      </c>
      <c r="E9501" t="s">
        <v>12521</v>
      </c>
    </row>
    <row r="9502" spans="2:5" x14ac:dyDescent="0.35">
      <c r="B9502" s="79">
        <v>195</v>
      </c>
      <c r="C9502" s="79" t="s">
        <v>270</v>
      </c>
      <c r="D9502" t="s">
        <v>470</v>
      </c>
      <c r="E9502" t="s">
        <v>2240</v>
      </c>
    </row>
    <row r="9503" spans="2:5" x14ac:dyDescent="0.35">
      <c r="B9503" s="79">
        <v>195</v>
      </c>
      <c r="C9503" s="79" t="s">
        <v>270</v>
      </c>
      <c r="D9503" t="s">
        <v>471</v>
      </c>
      <c r="E9503" t="s">
        <v>12522</v>
      </c>
    </row>
    <row r="9504" spans="2:5" x14ac:dyDescent="0.35">
      <c r="B9504" s="79">
        <v>195</v>
      </c>
      <c r="C9504" s="79" t="s">
        <v>270</v>
      </c>
      <c r="D9504" t="s">
        <v>472</v>
      </c>
      <c r="E9504" t="s">
        <v>12523</v>
      </c>
    </row>
    <row r="9505" spans="2:5" x14ac:dyDescent="0.35">
      <c r="B9505" s="79">
        <v>195</v>
      </c>
      <c r="C9505" s="79" t="s">
        <v>270</v>
      </c>
      <c r="D9505" t="s">
        <v>473</v>
      </c>
      <c r="E9505" t="s">
        <v>12524</v>
      </c>
    </row>
    <row r="9506" spans="2:5" x14ac:dyDescent="0.35">
      <c r="B9506" s="79">
        <v>195</v>
      </c>
      <c r="C9506" s="79" t="s">
        <v>270</v>
      </c>
      <c r="D9506" t="s">
        <v>475</v>
      </c>
      <c r="E9506" t="s">
        <v>12525</v>
      </c>
    </row>
    <row r="9507" spans="2:5" x14ac:dyDescent="0.35">
      <c r="B9507" s="79">
        <v>195</v>
      </c>
      <c r="C9507" s="79" t="s">
        <v>270</v>
      </c>
      <c r="D9507" t="s">
        <v>476</v>
      </c>
      <c r="E9507" t="s">
        <v>12526</v>
      </c>
    </row>
    <row r="9508" spans="2:5" x14ac:dyDescent="0.35">
      <c r="B9508" s="79">
        <v>195</v>
      </c>
      <c r="C9508" s="79" t="s">
        <v>270</v>
      </c>
      <c r="D9508" t="s">
        <v>477</v>
      </c>
      <c r="E9508" t="s">
        <v>12527</v>
      </c>
    </row>
    <row r="9509" spans="2:5" x14ac:dyDescent="0.35">
      <c r="B9509" s="79">
        <v>195</v>
      </c>
      <c r="C9509" s="79" t="s">
        <v>270</v>
      </c>
      <c r="D9509" t="s">
        <v>479</v>
      </c>
      <c r="E9509" t="s">
        <v>12528</v>
      </c>
    </row>
    <row r="9510" spans="2:5" x14ac:dyDescent="0.35">
      <c r="B9510" s="79">
        <v>195</v>
      </c>
      <c r="C9510" s="79" t="s">
        <v>270</v>
      </c>
      <c r="D9510" t="s">
        <v>481</v>
      </c>
      <c r="E9510" t="s">
        <v>12529</v>
      </c>
    </row>
    <row r="9511" spans="2:5" x14ac:dyDescent="0.35">
      <c r="B9511" s="79">
        <v>195</v>
      </c>
      <c r="C9511" s="79" t="s">
        <v>270</v>
      </c>
      <c r="D9511" t="s">
        <v>482</v>
      </c>
      <c r="E9511" t="s">
        <v>12530</v>
      </c>
    </row>
    <row r="9512" spans="2:5" x14ac:dyDescent="0.35">
      <c r="B9512" s="79">
        <v>195</v>
      </c>
      <c r="C9512" s="79" t="s">
        <v>270</v>
      </c>
      <c r="D9512" t="s">
        <v>483</v>
      </c>
      <c r="E9512" t="s">
        <v>12531</v>
      </c>
    </row>
    <row r="9513" spans="2:5" x14ac:dyDescent="0.35">
      <c r="B9513" s="79">
        <v>195</v>
      </c>
      <c r="C9513" s="79" t="s">
        <v>270</v>
      </c>
      <c r="D9513" t="s">
        <v>484</v>
      </c>
      <c r="E9513" t="s">
        <v>12532</v>
      </c>
    </row>
    <row r="9514" spans="2:5" x14ac:dyDescent="0.35">
      <c r="B9514" s="79">
        <v>195</v>
      </c>
      <c r="C9514" s="79" t="s">
        <v>270</v>
      </c>
      <c r="D9514" t="s">
        <v>485</v>
      </c>
      <c r="E9514" t="s">
        <v>2241</v>
      </c>
    </row>
    <row r="9515" spans="2:5" x14ac:dyDescent="0.35">
      <c r="B9515" s="79">
        <v>195</v>
      </c>
      <c r="C9515" s="79" t="s">
        <v>270</v>
      </c>
      <c r="D9515" t="s">
        <v>487</v>
      </c>
      <c r="E9515" t="s">
        <v>12533</v>
      </c>
    </row>
    <row r="9516" spans="2:5" x14ac:dyDescent="0.35">
      <c r="B9516" s="79">
        <v>195</v>
      </c>
      <c r="C9516" s="79" t="s">
        <v>270</v>
      </c>
      <c r="D9516" t="s">
        <v>489</v>
      </c>
      <c r="E9516" t="s">
        <v>12534</v>
      </c>
    </row>
    <row r="9517" spans="2:5" x14ac:dyDescent="0.35">
      <c r="B9517" s="79">
        <v>195</v>
      </c>
      <c r="C9517" s="79" t="s">
        <v>270</v>
      </c>
      <c r="D9517" t="s">
        <v>490</v>
      </c>
      <c r="E9517" t="s">
        <v>12535</v>
      </c>
    </row>
    <row r="9518" spans="2:5" x14ac:dyDescent="0.35">
      <c r="B9518" s="79">
        <v>195</v>
      </c>
      <c r="C9518" s="79" t="s">
        <v>270</v>
      </c>
      <c r="D9518" t="s">
        <v>491</v>
      </c>
      <c r="E9518" t="s">
        <v>12536</v>
      </c>
    </row>
    <row r="9519" spans="2:5" x14ac:dyDescent="0.35">
      <c r="B9519" s="79">
        <v>195</v>
      </c>
      <c r="C9519" s="79" t="s">
        <v>270</v>
      </c>
      <c r="D9519" t="s">
        <v>493</v>
      </c>
      <c r="E9519" t="s">
        <v>2242</v>
      </c>
    </row>
    <row r="9520" spans="2:5" x14ac:dyDescent="0.35">
      <c r="B9520" s="79">
        <v>195</v>
      </c>
      <c r="C9520" s="79" t="s">
        <v>270</v>
      </c>
      <c r="D9520" t="s">
        <v>495</v>
      </c>
      <c r="E9520" t="s">
        <v>12537</v>
      </c>
    </row>
    <row r="9521" spans="2:5" x14ac:dyDescent="0.35">
      <c r="B9521" s="79">
        <v>195</v>
      </c>
      <c r="C9521" s="79" t="s">
        <v>270</v>
      </c>
      <c r="D9521" t="s">
        <v>496</v>
      </c>
      <c r="E9521" t="s">
        <v>12538</v>
      </c>
    </row>
    <row r="9522" spans="2:5" x14ac:dyDescent="0.35">
      <c r="B9522" s="79">
        <v>195</v>
      </c>
      <c r="C9522" s="79" t="s">
        <v>270</v>
      </c>
      <c r="D9522" t="s">
        <v>497</v>
      </c>
      <c r="E9522" t="s">
        <v>12539</v>
      </c>
    </row>
    <row r="9523" spans="2:5" x14ac:dyDescent="0.35">
      <c r="B9523" s="79">
        <v>195</v>
      </c>
      <c r="C9523" s="79" t="s">
        <v>270</v>
      </c>
      <c r="D9523" t="s">
        <v>498</v>
      </c>
      <c r="E9523" t="s">
        <v>12540</v>
      </c>
    </row>
    <row r="9524" spans="2:5" x14ac:dyDescent="0.35">
      <c r="B9524" s="79">
        <v>195</v>
      </c>
      <c r="C9524" s="79" t="s">
        <v>270</v>
      </c>
      <c r="D9524" t="s">
        <v>499</v>
      </c>
      <c r="E9524" t="s">
        <v>12541</v>
      </c>
    </row>
    <row r="9525" spans="2:5" x14ac:dyDescent="0.35">
      <c r="B9525" s="79">
        <v>195</v>
      </c>
      <c r="C9525" s="79" t="s">
        <v>270</v>
      </c>
      <c r="D9525" t="s">
        <v>501</v>
      </c>
      <c r="E9525" t="s">
        <v>12542</v>
      </c>
    </row>
    <row r="9526" spans="2:5" x14ac:dyDescent="0.35">
      <c r="B9526" s="79">
        <v>195</v>
      </c>
      <c r="C9526" s="79" t="s">
        <v>270</v>
      </c>
      <c r="D9526" t="s">
        <v>502</v>
      </c>
      <c r="E9526" t="s">
        <v>12543</v>
      </c>
    </row>
    <row r="9527" spans="2:5" x14ac:dyDescent="0.35">
      <c r="B9527" s="79">
        <v>195</v>
      </c>
      <c r="C9527" s="79" t="s">
        <v>270</v>
      </c>
      <c r="D9527" t="s">
        <v>503</v>
      </c>
      <c r="E9527" t="s">
        <v>12544</v>
      </c>
    </row>
    <row r="9528" spans="2:5" x14ac:dyDescent="0.35">
      <c r="B9528" s="79">
        <v>195</v>
      </c>
      <c r="C9528" s="79" t="s">
        <v>270</v>
      </c>
      <c r="D9528" t="s">
        <v>504</v>
      </c>
      <c r="E9528" t="s">
        <v>12545</v>
      </c>
    </row>
    <row r="9529" spans="2:5" x14ac:dyDescent="0.35">
      <c r="B9529" s="79">
        <v>195</v>
      </c>
      <c r="C9529" s="79" t="s">
        <v>270</v>
      </c>
      <c r="D9529" t="s">
        <v>505</v>
      </c>
      <c r="E9529" t="s">
        <v>12546</v>
      </c>
    </row>
    <row r="9530" spans="2:5" x14ac:dyDescent="0.35">
      <c r="B9530" s="79">
        <v>195</v>
      </c>
      <c r="C9530" s="79" t="s">
        <v>270</v>
      </c>
      <c r="D9530" t="s">
        <v>507</v>
      </c>
      <c r="E9530" t="s">
        <v>12547</v>
      </c>
    </row>
    <row r="9531" spans="2:5" x14ac:dyDescent="0.35">
      <c r="B9531" s="79">
        <v>195</v>
      </c>
      <c r="C9531" s="79" t="s">
        <v>270</v>
      </c>
      <c r="D9531" t="s">
        <v>508</v>
      </c>
      <c r="E9531" t="s">
        <v>12548</v>
      </c>
    </row>
    <row r="9532" spans="2:5" x14ac:dyDescent="0.35">
      <c r="B9532" s="79">
        <v>195</v>
      </c>
      <c r="C9532" s="79" t="s">
        <v>270</v>
      </c>
      <c r="D9532" t="s">
        <v>509</v>
      </c>
      <c r="E9532" t="s">
        <v>12549</v>
      </c>
    </row>
    <row r="9533" spans="2:5" x14ac:dyDescent="0.35">
      <c r="B9533" s="79">
        <v>195</v>
      </c>
      <c r="C9533" s="79" t="s">
        <v>270</v>
      </c>
      <c r="D9533" t="s">
        <v>510</v>
      </c>
      <c r="E9533" t="s">
        <v>12550</v>
      </c>
    </row>
    <row r="9534" spans="2:5" x14ac:dyDescent="0.35">
      <c r="B9534" s="79">
        <v>195</v>
      </c>
      <c r="C9534" s="79" t="s">
        <v>270</v>
      </c>
      <c r="D9534" t="s">
        <v>512</v>
      </c>
      <c r="E9534" t="s">
        <v>12551</v>
      </c>
    </row>
    <row r="9535" spans="2:5" x14ac:dyDescent="0.35">
      <c r="B9535" s="79">
        <v>195</v>
      </c>
      <c r="C9535" s="79" t="s">
        <v>270</v>
      </c>
      <c r="D9535" t="s">
        <v>514</v>
      </c>
      <c r="E9535" t="s">
        <v>12552</v>
      </c>
    </row>
    <row r="9536" spans="2:5" x14ac:dyDescent="0.35">
      <c r="B9536" s="79">
        <v>195</v>
      </c>
      <c r="C9536" s="79" t="s">
        <v>270</v>
      </c>
      <c r="D9536" t="s">
        <v>515</v>
      </c>
      <c r="E9536" t="s">
        <v>12553</v>
      </c>
    </row>
    <row r="9537" spans="2:5" x14ac:dyDescent="0.35">
      <c r="B9537" s="79">
        <v>195</v>
      </c>
      <c r="C9537" s="79" t="s">
        <v>270</v>
      </c>
      <c r="D9537" t="s">
        <v>517</v>
      </c>
      <c r="E9537" t="s">
        <v>12554</v>
      </c>
    </row>
    <row r="9538" spans="2:5" x14ac:dyDescent="0.35">
      <c r="B9538" s="79">
        <v>195</v>
      </c>
      <c r="C9538" s="79" t="s">
        <v>270</v>
      </c>
      <c r="D9538" t="s">
        <v>518</v>
      </c>
      <c r="E9538" t="s">
        <v>12555</v>
      </c>
    </row>
    <row r="9539" spans="2:5" x14ac:dyDescent="0.35">
      <c r="B9539" s="79">
        <v>195</v>
      </c>
      <c r="C9539" s="79" t="s">
        <v>270</v>
      </c>
      <c r="D9539" t="s">
        <v>910</v>
      </c>
      <c r="E9539" t="s">
        <v>12556</v>
      </c>
    </row>
    <row r="9540" spans="2:5" x14ac:dyDescent="0.35">
      <c r="B9540" s="79">
        <v>196</v>
      </c>
      <c r="C9540" s="79" t="s">
        <v>4515</v>
      </c>
      <c r="D9540" t="s">
        <v>446</v>
      </c>
      <c r="E9540" t="s">
        <v>12557</v>
      </c>
    </row>
    <row r="9541" spans="2:5" x14ac:dyDescent="0.35">
      <c r="B9541" s="79">
        <v>196</v>
      </c>
      <c r="C9541" s="79" t="s">
        <v>4515</v>
      </c>
      <c r="D9541" t="s">
        <v>448</v>
      </c>
      <c r="E9541" t="s">
        <v>12558</v>
      </c>
    </row>
    <row r="9542" spans="2:5" x14ac:dyDescent="0.35">
      <c r="B9542" s="79">
        <v>196</v>
      </c>
      <c r="C9542" s="79" t="s">
        <v>4515</v>
      </c>
      <c r="D9542" t="s">
        <v>449</v>
      </c>
      <c r="E9542" t="s">
        <v>12559</v>
      </c>
    </row>
    <row r="9543" spans="2:5" x14ac:dyDescent="0.35">
      <c r="B9543" s="79">
        <v>196</v>
      </c>
      <c r="C9543" s="79" t="s">
        <v>4515</v>
      </c>
      <c r="D9543" t="s">
        <v>450</v>
      </c>
      <c r="E9543" t="s">
        <v>12560</v>
      </c>
    </row>
    <row r="9544" spans="2:5" x14ac:dyDescent="0.35">
      <c r="B9544" s="79">
        <v>196</v>
      </c>
      <c r="C9544" s="79" t="s">
        <v>4515</v>
      </c>
      <c r="D9544" t="s">
        <v>452</v>
      </c>
      <c r="E9544" t="s">
        <v>12561</v>
      </c>
    </row>
    <row r="9545" spans="2:5" x14ac:dyDescent="0.35">
      <c r="B9545" s="79">
        <v>196</v>
      </c>
      <c r="C9545" s="79" t="s">
        <v>4515</v>
      </c>
      <c r="D9545" t="s">
        <v>454</v>
      </c>
      <c r="E9545" t="s">
        <v>12562</v>
      </c>
    </row>
    <row r="9546" spans="2:5" x14ac:dyDescent="0.35">
      <c r="B9546" s="79">
        <v>196</v>
      </c>
      <c r="C9546" s="79" t="s">
        <v>4515</v>
      </c>
      <c r="D9546" t="s">
        <v>456</v>
      </c>
      <c r="E9546" t="s">
        <v>12563</v>
      </c>
    </row>
    <row r="9547" spans="2:5" x14ac:dyDescent="0.35">
      <c r="B9547" s="79">
        <v>196</v>
      </c>
      <c r="C9547" s="79" t="s">
        <v>4515</v>
      </c>
      <c r="D9547" t="s">
        <v>458</v>
      </c>
      <c r="E9547" t="s">
        <v>12564</v>
      </c>
    </row>
    <row r="9548" spans="2:5" x14ac:dyDescent="0.35">
      <c r="B9548" s="79">
        <v>196</v>
      </c>
      <c r="C9548" s="79" t="s">
        <v>4515</v>
      </c>
      <c r="D9548" t="s">
        <v>459</v>
      </c>
      <c r="E9548" t="s">
        <v>12565</v>
      </c>
    </row>
    <row r="9549" spans="2:5" x14ac:dyDescent="0.35">
      <c r="B9549" s="79">
        <v>196</v>
      </c>
      <c r="C9549" s="79" t="s">
        <v>4515</v>
      </c>
      <c r="D9549" t="s">
        <v>460</v>
      </c>
      <c r="E9549" t="s">
        <v>12566</v>
      </c>
    </row>
    <row r="9550" spans="2:5" x14ac:dyDescent="0.35">
      <c r="B9550" s="79">
        <v>196</v>
      </c>
      <c r="C9550" s="79" t="s">
        <v>4515</v>
      </c>
      <c r="D9550" t="s">
        <v>461</v>
      </c>
      <c r="E9550" t="s">
        <v>12567</v>
      </c>
    </row>
    <row r="9551" spans="2:5" x14ac:dyDescent="0.35">
      <c r="B9551" s="79">
        <v>196</v>
      </c>
      <c r="C9551" s="79" t="s">
        <v>4515</v>
      </c>
      <c r="D9551" t="s">
        <v>462</v>
      </c>
      <c r="E9551" t="s">
        <v>12568</v>
      </c>
    </row>
    <row r="9552" spans="2:5" x14ac:dyDescent="0.35">
      <c r="B9552" s="79">
        <v>196</v>
      </c>
      <c r="C9552" s="79" t="s">
        <v>4515</v>
      </c>
      <c r="D9552" t="s">
        <v>464</v>
      </c>
      <c r="E9552" t="s">
        <v>12569</v>
      </c>
    </row>
    <row r="9553" spans="2:5" x14ac:dyDescent="0.35">
      <c r="B9553" s="79">
        <v>196</v>
      </c>
      <c r="C9553" s="79" t="s">
        <v>4515</v>
      </c>
      <c r="D9553" t="s">
        <v>466</v>
      </c>
      <c r="E9553" t="s">
        <v>12570</v>
      </c>
    </row>
    <row r="9554" spans="2:5" x14ac:dyDescent="0.35">
      <c r="B9554" s="79">
        <v>196</v>
      </c>
      <c r="C9554" s="79" t="s">
        <v>4515</v>
      </c>
      <c r="D9554" t="s">
        <v>467</v>
      </c>
      <c r="E9554" t="s">
        <v>12571</v>
      </c>
    </row>
    <row r="9555" spans="2:5" x14ac:dyDescent="0.35">
      <c r="B9555" s="79">
        <v>196</v>
      </c>
      <c r="C9555" s="79" t="s">
        <v>4515</v>
      </c>
      <c r="D9555" t="s">
        <v>468</v>
      </c>
      <c r="E9555" t="s">
        <v>12572</v>
      </c>
    </row>
    <row r="9556" spans="2:5" x14ac:dyDescent="0.35">
      <c r="B9556" s="79">
        <v>196</v>
      </c>
      <c r="C9556" s="79" t="s">
        <v>4515</v>
      </c>
      <c r="D9556" t="s">
        <v>470</v>
      </c>
      <c r="E9556" t="s">
        <v>12573</v>
      </c>
    </row>
    <row r="9557" spans="2:5" x14ac:dyDescent="0.35">
      <c r="B9557" s="79">
        <v>196</v>
      </c>
      <c r="C9557" s="79" t="s">
        <v>4515</v>
      </c>
      <c r="D9557" t="s">
        <v>471</v>
      </c>
      <c r="E9557" t="s">
        <v>2243</v>
      </c>
    </row>
    <row r="9558" spans="2:5" x14ac:dyDescent="0.35">
      <c r="B9558" s="79">
        <v>196</v>
      </c>
      <c r="C9558" s="79" t="s">
        <v>4515</v>
      </c>
      <c r="D9558" t="s">
        <v>472</v>
      </c>
      <c r="E9558" t="s">
        <v>12574</v>
      </c>
    </row>
    <row r="9559" spans="2:5" x14ac:dyDescent="0.35">
      <c r="B9559" s="79">
        <v>196</v>
      </c>
      <c r="C9559" s="79" t="s">
        <v>4515</v>
      </c>
      <c r="D9559" t="s">
        <v>473</v>
      </c>
      <c r="E9559" t="s">
        <v>12575</v>
      </c>
    </row>
    <row r="9560" spans="2:5" x14ac:dyDescent="0.35">
      <c r="B9560" s="79">
        <v>196</v>
      </c>
      <c r="C9560" s="79" t="s">
        <v>4515</v>
      </c>
      <c r="D9560" t="s">
        <v>475</v>
      </c>
      <c r="E9560" t="s">
        <v>12576</v>
      </c>
    </row>
    <row r="9561" spans="2:5" x14ac:dyDescent="0.35">
      <c r="B9561" s="79">
        <v>196</v>
      </c>
      <c r="C9561" s="79" t="s">
        <v>4515</v>
      </c>
      <c r="D9561" t="s">
        <v>476</v>
      </c>
      <c r="E9561" t="s">
        <v>12577</v>
      </c>
    </row>
    <row r="9562" spans="2:5" x14ac:dyDescent="0.35">
      <c r="B9562" s="79">
        <v>196</v>
      </c>
      <c r="C9562" s="79" t="s">
        <v>4515</v>
      </c>
      <c r="D9562" t="s">
        <v>477</v>
      </c>
      <c r="E9562" t="s">
        <v>12578</v>
      </c>
    </row>
    <row r="9563" spans="2:5" x14ac:dyDescent="0.35">
      <c r="B9563" s="79">
        <v>196</v>
      </c>
      <c r="C9563" s="79" t="s">
        <v>4515</v>
      </c>
      <c r="D9563" t="s">
        <v>479</v>
      </c>
      <c r="E9563" t="s">
        <v>12579</v>
      </c>
    </row>
    <row r="9564" spans="2:5" x14ac:dyDescent="0.35">
      <c r="B9564" s="79">
        <v>196</v>
      </c>
      <c r="C9564" s="79" t="s">
        <v>4515</v>
      </c>
      <c r="D9564" t="s">
        <v>481</v>
      </c>
      <c r="E9564" t="s">
        <v>2244</v>
      </c>
    </row>
    <row r="9565" spans="2:5" x14ac:dyDescent="0.35">
      <c r="B9565" s="79">
        <v>196</v>
      </c>
      <c r="C9565" s="79" t="s">
        <v>4515</v>
      </c>
      <c r="D9565" t="s">
        <v>482</v>
      </c>
      <c r="E9565" t="s">
        <v>12580</v>
      </c>
    </row>
    <row r="9566" spans="2:5" x14ac:dyDescent="0.35">
      <c r="B9566" s="79">
        <v>196</v>
      </c>
      <c r="C9566" s="79" t="s">
        <v>4515</v>
      </c>
      <c r="D9566" t="s">
        <v>483</v>
      </c>
      <c r="E9566" t="s">
        <v>12581</v>
      </c>
    </row>
    <row r="9567" spans="2:5" x14ac:dyDescent="0.35">
      <c r="B9567" s="79">
        <v>196</v>
      </c>
      <c r="C9567" s="79" t="s">
        <v>4515</v>
      </c>
      <c r="D9567" t="s">
        <v>484</v>
      </c>
      <c r="E9567" t="s">
        <v>12582</v>
      </c>
    </row>
    <row r="9568" spans="2:5" x14ac:dyDescent="0.35">
      <c r="B9568" s="79">
        <v>196</v>
      </c>
      <c r="C9568" s="79" t="s">
        <v>4515</v>
      </c>
      <c r="D9568" t="s">
        <v>485</v>
      </c>
      <c r="E9568" t="s">
        <v>2245</v>
      </c>
    </row>
    <row r="9569" spans="2:5" x14ac:dyDescent="0.35">
      <c r="B9569" s="79">
        <v>196</v>
      </c>
      <c r="C9569" s="79" t="s">
        <v>4515</v>
      </c>
      <c r="D9569" t="s">
        <v>487</v>
      </c>
      <c r="E9569" t="s">
        <v>12583</v>
      </c>
    </row>
    <row r="9570" spans="2:5" x14ac:dyDescent="0.35">
      <c r="B9570" s="79">
        <v>196</v>
      </c>
      <c r="C9570" s="79" t="s">
        <v>4515</v>
      </c>
      <c r="D9570" t="s">
        <v>489</v>
      </c>
      <c r="E9570" t="s">
        <v>12584</v>
      </c>
    </row>
    <row r="9571" spans="2:5" x14ac:dyDescent="0.35">
      <c r="B9571" s="79">
        <v>196</v>
      </c>
      <c r="C9571" s="79" t="s">
        <v>4515</v>
      </c>
      <c r="D9571" t="s">
        <v>490</v>
      </c>
      <c r="E9571" t="s">
        <v>12585</v>
      </c>
    </row>
    <row r="9572" spans="2:5" x14ac:dyDescent="0.35">
      <c r="B9572" s="79">
        <v>196</v>
      </c>
      <c r="C9572" s="79" t="s">
        <v>4515</v>
      </c>
      <c r="D9572" t="s">
        <v>491</v>
      </c>
      <c r="E9572" t="s">
        <v>12586</v>
      </c>
    </row>
    <row r="9573" spans="2:5" x14ac:dyDescent="0.35">
      <c r="B9573" s="79">
        <v>196</v>
      </c>
      <c r="C9573" s="79" t="s">
        <v>4515</v>
      </c>
      <c r="D9573" t="s">
        <v>493</v>
      </c>
      <c r="E9573" t="s">
        <v>12587</v>
      </c>
    </row>
    <row r="9574" spans="2:5" x14ac:dyDescent="0.35">
      <c r="B9574" s="79">
        <v>196</v>
      </c>
      <c r="C9574" s="79" t="s">
        <v>4515</v>
      </c>
      <c r="D9574" t="s">
        <v>495</v>
      </c>
      <c r="E9574" t="s">
        <v>12588</v>
      </c>
    </row>
    <row r="9575" spans="2:5" x14ac:dyDescent="0.35">
      <c r="B9575" s="79">
        <v>196</v>
      </c>
      <c r="C9575" s="79" t="s">
        <v>4515</v>
      </c>
      <c r="D9575" t="s">
        <v>496</v>
      </c>
      <c r="E9575" t="s">
        <v>12589</v>
      </c>
    </row>
    <row r="9576" spans="2:5" x14ac:dyDescent="0.35">
      <c r="B9576" s="79">
        <v>196</v>
      </c>
      <c r="C9576" s="79" t="s">
        <v>4515</v>
      </c>
      <c r="D9576" t="s">
        <v>497</v>
      </c>
      <c r="E9576" t="s">
        <v>2246</v>
      </c>
    </row>
    <row r="9577" spans="2:5" x14ac:dyDescent="0.35">
      <c r="B9577" s="79">
        <v>196</v>
      </c>
      <c r="C9577" s="79" t="s">
        <v>4515</v>
      </c>
      <c r="D9577" t="s">
        <v>498</v>
      </c>
      <c r="E9577" t="s">
        <v>2247</v>
      </c>
    </row>
    <row r="9578" spans="2:5" x14ac:dyDescent="0.35">
      <c r="B9578" s="79">
        <v>196</v>
      </c>
      <c r="C9578" s="79" t="s">
        <v>4515</v>
      </c>
      <c r="D9578" t="s">
        <v>499</v>
      </c>
      <c r="E9578" t="s">
        <v>12590</v>
      </c>
    </row>
    <row r="9579" spans="2:5" x14ac:dyDescent="0.35">
      <c r="B9579" s="79">
        <v>196</v>
      </c>
      <c r="C9579" s="79" t="s">
        <v>4515</v>
      </c>
      <c r="D9579" t="s">
        <v>501</v>
      </c>
      <c r="E9579" t="s">
        <v>12591</v>
      </c>
    </row>
    <row r="9580" spans="2:5" x14ac:dyDescent="0.35">
      <c r="B9580" s="79">
        <v>196</v>
      </c>
      <c r="C9580" s="79" t="s">
        <v>4515</v>
      </c>
      <c r="D9580" t="s">
        <v>502</v>
      </c>
      <c r="E9580" t="s">
        <v>12592</v>
      </c>
    </row>
    <row r="9581" spans="2:5" x14ac:dyDescent="0.35">
      <c r="B9581" s="79">
        <v>196</v>
      </c>
      <c r="C9581" s="79" t="s">
        <v>4515</v>
      </c>
      <c r="D9581" t="s">
        <v>503</v>
      </c>
      <c r="E9581" t="s">
        <v>12593</v>
      </c>
    </row>
    <row r="9582" spans="2:5" x14ac:dyDescent="0.35">
      <c r="B9582" s="79">
        <v>196</v>
      </c>
      <c r="C9582" s="79" t="s">
        <v>4515</v>
      </c>
      <c r="D9582" t="s">
        <v>504</v>
      </c>
      <c r="E9582" t="s">
        <v>12594</v>
      </c>
    </row>
    <row r="9583" spans="2:5" x14ac:dyDescent="0.35">
      <c r="B9583" s="79">
        <v>196</v>
      </c>
      <c r="C9583" s="79" t="s">
        <v>4515</v>
      </c>
      <c r="D9583" t="s">
        <v>505</v>
      </c>
      <c r="E9583" t="s">
        <v>2248</v>
      </c>
    </row>
    <row r="9584" spans="2:5" x14ac:dyDescent="0.35">
      <c r="B9584" s="79">
        <v>196</v>
      </c>
      <c r="C9584" s="79" t="s">
        <v>4515</v>
      </c>
      <c r="D9584" t="s">
        <v>507</v>
      </c>
      <c r="E9584" t="s">
        <v>12595</v>
      </c>
    </row>
    <row r="9585" spans="2:5" x14ac:dyDescent="0.35">
      <c r="B9585" s="79">
        <v>196</v>
      </c>
      <c r="C9585" s="79" t="s">
        <v>4515</v>
      </c>
      <c r="D9585" t="s">
        <v>508</v>
      </c>
      <c r="E9585" t="s">
        <v>2249</v>
      </c>
    </row>
    <row r="9586" spans="2:5" x14ac:dyDescent="0.35">
      <c r="B9586" s="79">
        <v>196</v>
      </c>
      <c r="C9586" s="79" t="s">
        <v>4515</v>
      </c>
      <c r="D9586" t="s">
        <v>509</v>
      </c>
      <c r="E9586" t="s">
        <v>12596</v>
      </c>
    </row>
    <row r="9587" spans="2:5" x14ac:dyDescent="0.35">
      <c r="B9587" s="79">
        <v>196</v>
      </c>
      <c r="C9587" s="79" t="s">
        <v>4515</v>
      </c>
      <c r="D9587" t="s">
        <v>510</v>
      </c>
      <c r="E9587" t="s">
        <v>12597</v>
      </c>
    </row>
    <row r="9588" spans="2:5" x14ac:dyDescent="0.35">
      <c r="B9588" s="79">
        <v>196</v>
      </c>
      <c r="C9588" s="79" t="s">
        <v>4515</v>
      </c>
      <c r="D9588" t="s">
        <v>512</v>
      </c>
      <c r="E9588" t="s">
        <v>12598</v>
      </c>
    </row>
    <row r="9589" spans="2:5" x14ac:dyDescent="0.35">
      <c r="B9589" s="79">
        <v>196</v>
      </c>
      <c r="C9589" s="79" t="s">
        <v>4515</v>
      </c>
      <c r="D9589" t="s">
        <v>514</v>
      </c>
      <c r="E9589" t="s">
        <v>12599</v>
      </c>
    </row>
    <row r="9590" spans="2:5" x14ac:dyDescent="0.35">
      <c r="B9590" s="79">
        <v>196</v>
      </c>
      <c r="C9590" s="79" t="s">
        <v>4515</v>
      </c>
      <c r="D9590" t="s">
        <v>910</v>
      </c>
      <c r="E9590" t="s">
        <v>12600</v>
      </c>
    </row>
    <row r="9591" spans="2:5" x14ac:dyDescent="0.35">
      <c r="B9591" s="79">
        <v>197</v>
      </c>
      <c r="C9591" s="79" t="s">
        <v>4518</v>
      </c>
      <c r="D9591" t="s">
        <v>446</v>
      </c>
      <c r="E9591" t="s">
        <v>12601</v>
      </c>
    </row>
    <row r="9592" spans="2:5" x14ac:dyDescent="0.35">
      <c r="B9592" s="79">
        <v>197</v>
      </c>
      <c r="C9592" s="79" t="s">
        <v>4518</v>
      </c>
      <c r="D9592" t="s">
        <v>448</v>
      </c>
      <c r="E9592" t="s">
        <v>12602</v>
      </c>
    </row>
    <row r="9593" spans="2:5" x14ac:dyDescent="0.35">
      <c r="B9593" s="79">
        <v>197</v>
      </c>
      <c r="C9593" s="79" t="s">
        <v>4518</v>
      </c>
      <c r="D9593" t="s">
        <v>449</v>
      </c>
      <c r="E9593" t="s">
        <v>2250</v>
      </c>
    </row>
    <row r="9594" spans="2:5" x14ac:dyDescent="0.35">
      <c r="B9594" s="79">
        <v>197</v>
      </c>
      <c r="C9594" s="79" t="s">
        <v>4518</v>
      </c>
      <c r="D9594" t="s">
        <v>450</v>
      </c>
      <c r="E9594" t="s">
        <v>12603</v>
      </c>
    </row>
    <row r="9595" spans="2:5" x14ac:dyDescent="0.35">
      <c r="B9595" s="79">
        <v>197</v>
      </c>
      <c r="C9595" s="79" t="s">
        <v>4518</v>
      </c>
      <c r="D9595" t="s">
        <v>452</v>
      </c>
      <c r="E9595" t="s">
        <v>12604</v>
      </c>
    </row>
    <row r="9596" spans="2:5" x14ac:dyDescent="0.35">
      <c r="B9596" s="79">
        <v>197</v>
      </c>
      <c r="C9596" s="79" t="s">
        <v>4518</v>
      </c>
      <c r="D9596" t="s">
        <v>454</v>
      </c>
      <c r="E9596" t="s">
        <v>12605</v>
      </c>
    </row>
    <row r="9597" spans="2:5" x14ac:dyDescent="0.35">
      <c r="B9597" s="79">
        <v>197</v>
      </c>
      <c r="C9597" s="79" t="s">
        <v>4518</v>
      </c>
      <c r="D9597" t="s">
        <v>456</v>
      </c>
      <c r="E9597" t="s">
        <v>12606</v>
      </c>
    </row>
    <row r="9598" spans="2:5" x14ac:dyDescent="0.35">
      <c r="B9598" s="79">
        <v>197</v>
      </c>
      <c r="C9598" s="79" t="s">
        <v>4518</v>
      </c>
      <c r="D9598" t="s">
        <v>458</v>
      </c>
      <c r="E9598" t="s">
        <v>12607</v>
      </c>
    </row>
    <row r="9599" spans="2:5" x14ac:dyDescent="0.35">
      <c r="B9599" s="79">
        <v>197</v>
      </c>
      <c r="C9599" s="79" t="s">
        <v>4518</v>
      </c>
      <c r="D9599" t="s">
        <v>459</v>
      </c>
      <c r="E9599" t="s">
        <v>12608</v>
      </c>
    </row>
    <row r="9600" spans="2:5" x14ac:dyDescent="0.35">
      <c r="B9600" s="79">
        <v>197</v>
      </c>
      <c r="C9600" s="79" t="s">
        <v>4518</v>
      </c>
      <c r="D9600" t="s">
        <v>460</v>
      </c>
      <c r="E9600" t="s">
        <v>2251</v>
      </c>
    </row>
    <row r="9601" spans="2:5" x14ac:dyDescent="0.35">
      <c r="B9601" s="79">
        <v>197</v>
      </c>
      <c r="C9601" s="79" t="s">
        <v>4518</v>
      </c>
      <c r="D9601" t="s">
        <v>461</v>
      </c>
      <c r="E9601" t="s">
        <v>12609</v>
      </c>
    </row>
    <row r="9602" spans="2:5" x14ac:dyDescent="0.35">
      <c r="B9602" s="79">
        <v>197</v>
      </c>
      <c r="C9602" s="79" t="s">
        <v>4518</v>
      </c>
      <c r="D9602" t="s">
        <v>462</v>
      </c>
      <c r="E9602" t="s">
        <v>12610</v>
      </c>
    </row>
    <row r="9603" spans="2:5" x14ac:dyDescent="0.35">
      <c r="B9603" s="79">
        <v>197</v>
      </c>
      <c r="C9603" s="79" t="s">
        <v>4518</v>
      </c>
      <c r="D9603" t="s">
        <v>464</v>
      </c>
      <c r="E9603" t="s">
        <v>12611</v>
      </c>
    </row>
    <row r="9604" spans="2:5" x14ac:dyDescent="0.35">
      <c r="B9604" s="79">
        <v>197</v>
      </c>
      <c r="C9604" s="79" t="s">
        <v>4518</v>
      </c>
      <c r="D9604" t="s">
        <v>466</v>
      </c>
      <c r="E9604" t="s">
        <v>12612</v>
      </c>
    </row>
    <row r="9605" spans="2:5" x14ac:dyDescent="0.35">
      <c r="B9605" s="79">
        <v>197</v>
      </c>
      <c r="C9605" s="79" t="s">
        <v>4518</v>
      </c>
      <c r="D9605" t="s">
        <v>467</v>
      </c>
      <c r="E9605" t="s">
        <v>12613</v>
      </c>
    </row>
    <row r="9606" spans="2:5" x14ac:dyDescent="0.35">
      <c r="B9606" s="79">
        <v>197</v>
      </c>
      <c r="C9606" s="79" t="s">
        <v>4518</v>
      </c>
      <c r="D9606" t="s">
        <v>468</v>
      </c>
      <c r="E9606" t="s">
        <v>12614</v>
      </c>
    </row>
    <row r="9607" spans="2:5" x14ac:dyDescent="0.35">
      <c r="B9607" s="79">
        <v>197</v>
      </c>
      <c r="C9607" s="79" t="s">
        <v>4518</v>
      </c>
      <c r="D9607" t="s">
        <v>470</v>
      </c>
      <c r="E9607" t="s">
        <v>12615</v>
      </c>
    </row>
    <row r="9608" spans="2:5" x14ac:dyDescent="0.35">
      <c r="B9608" s="79">
        <v>197</v>
      </c>
      <c r="C9608" s="79" t="s">
        <v>4518</v>
      </c>
      <c r="D9608" t="s">
        <v>471</v>
      </c>
      <c r="E9608" t="s">
        <v>12616</v>
      </c>
    </row>
    <row r="9609" spans="2:5" x14ac:dyDescent="0.35">
      <c r="B9609" s="79">
        <v>197</v>
      </c>
      <c r="C9609" s="79" t="s">
        <v>4518</v>
      </c>
      <c r="D9609" t="s">
        <v>472</v>
      </c>
      <c r="E9609" t="s">
        <v>12617</v>
      </c>
    </row>
    <row r="9610" spans="2:5" x14ac:dyDescent="0.35">
      <c r="B9610" s="79">
        <v>197</v>
      </c>
      <c r="C9610" s="79" t="s">
        <v>4518</v>
      </c>
      <c r="D9610" t="s">
        <v>473</v>
      </c>
      <c r="E9610" t="s">
        <v>12618</v>
      </c>
    </row>
    <row r="9611" spans="2:5" x14ac:dyDescent="0.35">
      <c r="B9611" s="79">
        <v>197</v>
      </c>
      <c r="C9611" s="79" t="s">
        <v>4518</v>
      </c>
      <c r="D9611" t="s">
        <v>475</v>
      </c>
      <c r="E9611" t="s">
        <v>2252</v>
      </c>
    </row>
    <row r="9612" spans="2:5" x14ac:dyDescent="0.35">
      <c r="B9612" s="79">
        <v>197</v>
      </c>
      <c r="C9612" s="79" t="s">
        <v>4518</v>
      </c>
      <c r="D9612" t="s">
        <v>476</v>
      </c>
      <c r="E9612" t="s">
        <v>12619</v>
      </c>
    </row>
    <row r="9613" spans="2:5" x14ac:dyDescent="0.35">
      <c r="B9613" s="79">
        <v>197</v>
      </c>
      <c r="C9613" s="79" t="s">
        <v>4518</v>
      </c>
      <c r="D9613" t="s">
        <v>477</v>
      </c>
      <c r="E9613" t="s">
        <v>12620</v>
      </c>
    </row>
    <row r="9614" spans="2:5" x14ac:dyDescent="0.35">
      <c r="B9614" s="79">
        <v>197</v>
      </c>
      <c r="C9614" s="79" t="s">
        <v>4518</v>
      </c>
      <c r="D9614" t="s">
        <v>479</v>
      </c>
      <c r="E9614" t="s">
        <v>12621</v>
      </c>
    </row>
    <row r="9615" spans="2:5" x14ac:dyDescent="0.35">
      <c r="B9615" s="79">
        <v>197</v>
      </c>
      <c r="C9615" s="79" t="s">
        <v>4518</v>
      </c>
      <c r="D9615" t="s">
        <v>481</v>
      </c>
      <c r="E9615" t="s">
        <v>12622</v>
      </c>
    </row>
    <row r="9616" spans="2:5" x14ac:dyDescent="0.35">
      <c r="B9616" s="79">
        <v>197</v>
      </c>
      <c r="C9616" s="79" t="s">
        <v>4518</v>
      </c>
      <c r="D9616" t="s">
        <v>482</v>
      </c>
      <c r="E9616" t="s">
        <v>12623</v>
      </c>
    </row>
    <row r="9617" spans="2:5" x14ac:dyDescent="0.35">
      <c r="B9617" s="79">
        <v>197</v>
      </c>
      <c r="C9617" s="79" t="s">
        <v>4518</v>
      </c>
      <c r="D9617" t="s">
        <v>483</v>
      </c>
      <c r="E9617" t="s">
        <v>12624</v>
      </c>
    </row>
    <row r="9618" spans="2:5" x14ac:dyDescent="0.35">
      <c r="B9618" s="79">
        <v>197</v>
      </c>
      <c r="C9618" s="79" t="s">
        <v>4518</v>
      </c>
      <c r="D9618" t="s">
        <v>484</v>
      </c>
      <c r="E9618" t="s">
        <v>12625</v>
      </c>
    </row>
    <row r="9619" spans="2:5" x14ac:dyDescent="0.35">
      <c r="B9619" s="79">
        <v>197</v>
      </c>
      <c r="C9619" s="79" t="s">
        <v>4518</v>
      </c>
      <c r="D9619" t="s">
        <v>485</v>
      </c>
      <c r="E9619" t="s">
        <v>12626</v>
      </c>
    </row>
    <row r="9620" spans="2:5" x14ac:dyDescent="0.35">
      <c r="B9620" s="79">
        <v>197</v>
      </c>
      <c r="C9620" s="79" t="s">
        <v>4518</v>
      </c>
      <c r="D9620" t="s">
        <v>487</v>
      </c>
      <c r="E9620" t="s">
        <v>12627</v>
      </c>
    </row>
    <row r="9621" spans="2:5" x14ac:dyDescent="0.35">
      <c r="B9621" s="79">
        <v>197</v>
      </c>
      <c r="C9621" s="79" t="s">
        <v>4518</v>
      </c>
      <c r="D9621" t="s">
        <v>489</v>
      </c>
      <c r="E9621" t="s">
        <v>12628</v>
      </c>
    </row>
    <row r="9622" spans="2:5" x14ac:dyDescent="0.35">
      <c r="B9622" s="79">
        <v>197</v>
      </c>
      <c r="C9622" s="79" t="s">
        <v>4518</v>
      </c>
      <c r="D9622" t="s">
        <v>490</v>
      </c>
      <c r="E9622" t="s">
        <v>12629</v>
      </c>
    </row>
    <row r="9623" spans="2:5" x14ac:dyDescent="0.35">
      <c r="B9623" s="79">
        <v>197</v>
      </c>
      <c r="C9623" s="79" t="s">
        <v>4518</v>
      </c>
      <c r="D9623" t="s">
        <v>491</v>
      </c>
      <c r="E9623" t="s">
        <v>12630</v>
      </c>
    </row>
    <row r="9624" spans="2:5" x14ac:dyDescent="0.35">
      <c r="B9624" s="79">
        <v>197</v>
      </c>
      <c r="C9624" s="79" t="s">
        <v>4518</v>
      </c>
      <c r="D9624" t="s">
        <v>493</v>
      </c>
      <c r="E9624" t="s">
        <v>12631</v>
      </c>
    </row>
    <row r="9625" spans="2:5" x14ac:dyDescent="0.35">
      <c r="B9625" s="79">
        <v>197</v>
      </c>
      <c r="C9625" s="79" t="s">
        <v>4518</v>
      </c>
      <c r="D9625" t="s">
        <v>495</v>
      </c>
      <c r="E9625" t="s">
        <v>12632</v>
      </c>
    </row>
    <row r="9626" spans="2:5" x14ac:dyDescent="0.35">
      <c r="B9626" s="79">
        <v>197</v>
      </c>
      <c r="C9626" s="79" t="s">
        <v>4518</v>
      </c>
      <c r="D9626" t="s">
        <v>496</v>
      </c>
      <c r="E9626" t="s">
        <v>12633</v>
      </c>
    </row>
    <row r="9627" spans="2:5" x14ac:dyDescent="0.35">
      <c r="B9627" s="79">
        <v>197</v>
      </c>
      <c r="C9627" s="79" t="s">
        <v>4518</v>
      </c>
      <c r="D9627" t="s">
        <v>497</v>
      </c>
      <c r="E9627" t="s">
        <v>2253</v>
      </c>
    </row>
    <row r="9628" spans="2:5" x14ac:dyDescent="0.35">
      <c r="B9628" s="79">
        <v>197</v>
      </c>
      <c r="C9628" s="79" t="s">
        <v>4518</v>
      </c>
      <c r="D9628" t="s">
        <v>498</v>
      </c>
      <c r="E9628" t="s">
        <v>12634</v>
      </c>
    </row>
    <row r="9629" spans="2:5" x14ac:dyDescent="0.35">
      <c r="B9629" s="79">
        <v>197</v>
      </c>
      <c r="C9629" s="79" t="s">
        <v>4518</v>
      </c>
      <c r="D9629" t="s">
        <v>499</v>
      </c>
      <c r="E9629" t="s">
        <v>2254</v>
      </c>
    </row>
    <row r="9630" spans="2:5" x14ac:dyDescent="0.35">
      <c r="B9630" s="79">
        <v>197</v>
      </c>
      <c r="C9630" s="79" t="s">
        <v>4518</v>
      </c>
      <c r="D9630" t="s">
        <v>501</v>
      </c>
      <c r="E9630" t="s">
        <v>12635</v>
      </c>
    </row>
    <row r="9631" spans="2:5" x14ac:dyDescent="0.35">
      <c r="B9631" s="79">
        <v>197</v>
      </c>
      <c r="C9631" s="79" t="s">
        <v>4518</v>
      </c>
      <c r="D9631" t="s">
        <v>502</v>
      </c>
      <c r="E9631" t="s">
        <v>12636</v>
      </c>
    </row>
    <row r="9632" spans="2:5" x14ac:dyDescent="0.35">
      <c r="B9632" s="79">
        <v>197</v>
      </c>
      <c r="C9632" s="79" t="s">
        <v>4518</v>
      </c>
      <c r="D9632" t="s">
        <v>503</v>
      </c>
      <c r="E9632" t="s">
        <v>2255</v>
      </c>
    </row>
    <row r="9633" spans="2:5" x14ac:dyDescent="0.35">
      <c r="B9633" s="79">
        <v>197</v>
      </c>
      <c r="C9633" s="79" t="s">
        <v>4518</v>
      </c>
      <c r="D9633" t="s">
        <v>504</v>
      </c>
      <c r="E9633" t="s">
        <v>12637</v>
      </c>
    </row>
    <row r="9634" spans="2:5" x14ac:dyDescent="0.35">
      <c r="B9634" s="79">
        <v>197</v>
      </c>
      <c r="C9634" s="79" t="s">
        <v>4518</v>
      </c>
      <c r="D9634" t="s">
        <v>505</v>
      </c>
      <c r="E9634" t="s">
        <v>12638</v>
      </c>
    </row>
    <row r="9635" spans="2:5" x14ac:dyDescent="0.35">
      <c r="B9635" s="79">
        <v>197</v>
      </c>
      <c r="C9635" s="79" t="s">
        <v>4518</v>
      </c>
      <c r="D9635" t="s">
        <v>507</v>
      </c>
      <c r="E9635" t="s">
        <v>2256</v>
      </c>
    </row>
    <row r="9636" spans="2:5" x14ac:dyDescent="0.35">
      <c r="B9636" s="79">
        <v>197</v>
      </c>
      <c r="C9636" s="79" t="s">
        <v>4518</v>
      </c>
      <c r="D9636" t="s">
        <v>508</v>
      </c>
      <c r="E9636" t="s">
        <v>12639</v>
      </c>
    </row>
    <row r="9637" spans="2:5" x14ac:dyDescent="0.35">
      <c r="B9637" s="79">
        <v>197</v>
      </c>
      <c r="C9637" s="79" t="s">
        <v>4518</v>
      </c>
      <c r="D9637" t="s">
        <v>509</v>
      </c>
      <c r="E9637" t="s">
        <v>12640</v>
      </c>
    </row>
    <row r="9638" spans="2:5" x14ac:dyDescent="0.35">
      <c r="B9638" s="79">
        <v>197</v>
      </c>
      <c r="C9638" s="79" t="s">
        <v>4518</v>
      </c>
      <c r="D9638" t="s">
        <v>510</v>
      </c>
      <c r="E9638" t="s">
        <v>12641</v>
      </c>
    </row>
    <row r="9639" spans="2:5" x14ac:dyDescent="0.35">
      <c r="B9639" s="79">
        <v>197</v>
      </c>
      <c r="C9639" s="79" t="s">
        <v>4518</v>
      </c>
      <c r="D9639" t="s">
        <v>512</v>
      </c>
      <c r="E9639" t="s">
        <v>12642</v>
      </c>
    </row>
    <row r="9640" spans="2:5" x14ac:dyDescent="0.35">
      <c r="B9640" s="79">
        <v>197</v>
      </c>
      <c r="C9640" s="79" t="s">
        <v>4518</v>
      </c>
      <c r="D9640" t="s">
        <v>514</v>
      </c>
      <c r="E9640" t="s">
        <v>12643</v>
      </c>
    </row>
    <row r="9641" spans="2:5" x14ac:dyDescent="0.35">
      <c r="B9641" s="79">
        <v>197</v>
      </c>
      <c r="C9641" s="79" t="s">
        <v>4518</v>
      </c>
      <c r="D9641" t="s">
        <v>910</v>
      </c>
      <c r="E9641" t="s">
        <v>12644</v>
      </c>
    </row>
    <row r="9642" spans="2:5" x14ac:dyDescent="0.35">
      <c r="B9642" s="79">
        <v>197</v>
      </c>
      <c r="C9642" s="79" t="s">
        <v>4518</v>
      </c>
      <c r="D9642" t="s">
        <v>1055</v>
      </c>
      <c r="E9642" t="s">
        <v>4278</v>
      </c>
    </row>
    <row r="9643" spans="2:5" x14ac:dyDescent="0.35">
      <c r="B9643" s="79">
        <v>198</v>
      </c>
      <c r="C9643" s="79" t="s">
        <v>4520</v>
      </c>
      <c r="D9643" t="s">
        <v>446</v>
      </c>
      <c r="E9643" t="s">
        <v>12645</v>
      </c>
    </row>
    <row r="9644" spans="2:5" x14ac:dyDescent="0.35">
      <c r="B9644" s="79">
        <v>198</v>
      </c>
      <c r="C9644" s="79" t="s">
        <v>4520</v>
      </c>
      <c r="D9644" t="s">
        <v>448</v>
      </c>
      <c r="E9644" t="s">
        <v>12646</v>
      </c>
    </row>
    <row r="9645" spans="2:5" x14ac:dyDescent="0.35">
      <c r="B9645" s="79">
        <v>198</v>
      </c>
      <c r="C9645" s="79" t="s">
        <v>4520</v>
      </c>
      <c r="D9645" t="s">
        <v>449</v>
      </c>
      <c r="E9645" t="s">
        <v>12647</v>
      </c>
    </row>
    <row r="9646" spans="2:5" x14ac:dyDescent="0.35">
      <c r="B9646" s="79">
        <v>198</v>
      </c>
      <c r="C9646" s="79" t="s">
        <v>4520</v>
      </c>
      <c r="D9646" t="s">
        <v>450</v>
      </c>
      <c r="E9646" t="s">
        <v>12648</v>
      </c>
    </row>
    <row r="9647" spans="2:5" x14ac:dyDescent="0.35">
      <c r="B9647" s="79">
        <v>198</v>
      </c>
      <c r="C9647" s="79" t="s">
        <v>4520</v>
      </c>
      <c r="D9647" t="s">
        <v>452</v>
      </c>
      <c r="E9647" t="s">
        <v>12649</v>
      </c>
    </row>
    <row r="9648" spans="2:5" x14ac:dyDescent="0.35">
      <c r="B9648" s="79">
        <v>198</v>
      </c>
      <c r="C9648" s="79" t="s">
        <v>4520</v>
      </c>
      <c r="D9648" t="s">
        <v>454</v>
      </c>
      <c r="E9648" t="s">
        <v>12650</v>
      </c>
    </row>
    <row r="9649" spans="2:5" x14ac:dyDescent="0.35">
      <c r="B9649" s="79">
        <v>198</v>
      </c>
      <c r="C9649" s="79" t="s">
        <v>4520</v>
      </c>
      <c r="D9649" t="s">
        <v>456</v>
      </c>
      <c r="E9649" t="s">
        <v>2257</v>
      </c>
    </row>
    <row r="9650" spans="2:5" x14ac:dyDescent="0.35">
      <c r="B9650" s="79">
        <v>198</v>
      </c>
      <c r="C9650" s="79" t="s">
        <v>4520</v>
      </c>
      <c r="D9650" t="s">
        <v>458</v>
      </c>
      <c r="E9650" t="s">
        <v>12651</v>
      </c>
    </row>
    <row r="9651" spans="2:5" x14ac:dyDescent="0.35">
      <c r="B9651" s="79">
        <v>198</v>
      </c>
      <c r="C9651" s="79" t="s">
        <v>4520</v>
      </c>
      <c r="D9651" t="s">
        <v>459</v>
      </c>
      <c r="E9651" t="s">
        <v>12652</v>
      </c>
    </row>
    <row r="9652" spans="2:5" x14ac:dyDescent="0.35">
      <c r="B9652" s="79">
        <v>198</v>
      </c>
      <c r="C9652" s="79" t="s">
        <v>4520</v>
      </c>
      <c r="D9652" t="s">
        <v>460</v>
      </c>
      <c r="E9652" t="s">
        <v>12653</v>
      </c>
    </row>
    <row r="9653" spans="2:5" x14ac:dyDescent="0.35">
      <c r="B9653" s="79">
        <v>198</v>
      </c>
      <c r="C9653" s="79" t="s">
        <v>4520</v>
      </c>
      <c r="D9653" t="s">
        <v>461</v>
      </c>
      <c r="E9653" t="s">
        <v>12654</v>
      </c>
    </row>
    <row r="9654" spans="2:5" x14ac:dyDescent="0.35">
      <c r="B9654" s="79">
        <v>198</v>
      </c>
      <c r="C9654" s="79" t="s">
        <v>4520</v>
      </c>
      <c r="D9654" t="s">
        <v>462</v>
      </c>
      <c r="E9654" t="s">
        <v>12655</v>
      </c>
    </row>
    <row r="9655" spans="2:5" x14ac:dyDescent="0.35">
      <c r="B9655" s="79">
        <v>198</v>
      </c>
      <c r="C9655" s="79" t="s">
        <v>4520</v>
      </c>
      <c r="D9655" t="s">
        <v>464</v>
      </c>
      <c r="E9655" t="s">
        <v>12656</v>
      </c>
    </row>
    <row r="9656" spans="2:5" x14ac:dyDescent="0.35">
      <c r="B9656" s="79">
        <v>198</v>
      </c>
      <c r="C9656" s="79" t="s">
        <v>4520</v>
      </c>
      <c r="D9656" t="s">
        <v>466</v>
      </c>
      <c r="E9656" t="s">
        <v>12657</v>
      </c>
    </row>
    <row r="9657" spans="2:5" x14ac:dyDescent="0.35">
      <c r="B9657" s="79">
        <v>198</v>
      </c>
      <c r="C9657" s="79" t="s">
        <v>4520</v>
      </c>
      <c r="D9657" t="s">
        <v>467</v>
      </c>
      <c r="E9657" t="s">
        <v>12658</v>
      </c>
    </row>
    <row r="9658" spans="2:5" x14ac:dyDescent="0.35">
      <c r="B9658" s="79">
        <v>198</v>
      </c>
      <c r="C9658" s="79" t="s">
        <v>4520</v>
      </c>
      <c r="D9658" t="s">
        <v>468</v>
      </c>
      <c r="E9658" t="s">
        <v>12659</v>
      </c>
    </row>
    <row r="9659" spans="2:5" x14ac:dyDescent="0.35">
      <c r="B9659" s="79">
        <v>198</v>
      </c>
      <c r="C9659" s="79" t="s">
        <v>4520</v>
      </c>
      <c r="D9659" t="s">
        <v>470</v>
      </c>
      <c r="E9659" t="s">
        <v>12660</v>
      </c>
    </row>
    <row r="9660" spans="2:5" x14ac:dyDescent="0.35">
      <c r="B9660" s="79">
        <v>198</v>
      </c>
      <c r="C9660" s="79" t="s">
        <v>4520</v>
      </c>
      <c r="D9660" t="s">
        <v>471</v>
      </c>
      <c r="E9660" t="s">
        <v>12661</v>
      </c>
    </row>
    <row r="9661" spans="2:5" x14ac:dyDescent="0.35">
      <c r="B9661" s="79">
        <v>198</v>
      </c>
      <c r="C9661" s="79" t="s">
        <v>4520</v>
      </c>
      <c r="D9661" t="s">
        <v>472</v>
      </c>
      <c r="E9661" t="s">
        <v>12662</v>
      </c>
    </row>
    <row r="9662" spans="2:5" x14ac:dyDescent="0.35">
      <c r="B9662" s="79">
        <v>198</v>
      </c>
      <c r="C9662" s="79" t="s">
        <v>4520</v>
      </c>
      <c r="D9662" t="s">
        <v>473</v>
      </c>
      <c r="E9662" t="s">
        <v>12663</v>
      </c>
    </row>
    <row r="9663" spans="2:5" x14ac:dyDescent="0.35">
      <c r="B9663" s="79">
        <v>198</v>
      </c>
      <c r="C9663" s="79" t="s">
        <v>4520</v>
      </c>
      <c r="D9663" t="s">
        <v>475</v>
      </c>
      <c r="E9663" t="s">
        <v>2258</v>
      </c>
    </row>
    <row r="9664" spans="2:5" x14ac:dyDescent="0.35">
      <c r="B9664" s="79">
        <v>198</v>
      </c>
      <c r="C9664" s="79" t="s">
        <v>4520</v>
      </c>
      <c r="D9664" t="s">
        <v>476</v>
      </c>
      <c r="E9664" t="s">
        <v>12664</v>
      </c>
    </row>
    <row r="9665" spans="2:5" x14ac:dyDescent="0.35">
      <c r="B9665" s="79">
        <v>198</v>
      </c>
      <c r="C9665" s="79" t="s">
        <v>4520</v>
      </c>
      <c r="D9665" t="s">
        <v>477</v>
      </c>
      <c r="E9665" t="s">
        <v>12665</v>
      </c>
    </row>
    <row r="9666" spans="2:5" x14ac:dyDescent="0.35">
      <c r="B9666" s="79">
        <v>198</v>
      </c>
      <c r="C9666" s="79" t="s">
        <v>4520</v>
      </c>
      <c r="D9666" t="s">
        <v>479</v>
      </c>
      <c r="E9666" t="s">
        <v>12666</v>
      </c>
    </row>
    <row r="9667" spans="2:5" x14ac:dyDescent="0.35">
      <c r="B9667" s="79">
        <v>198</v>
      </c>
      <c r="C9667" s="79" t="s">
        <v>4520</v>
      </c>
      <c r="D9667" t="s">
        <v>481</v>
      </c>
      <c r="E9667" t="s">
        <v>12667</v>
      </c>
    </row>
    <row r="9668" spans="2:5" x14ac:dyDescent="0.35">
      <c r="B9668" s="79">
        <v>198</v>
      </c>
      <c r="C9668" s="79" t="s">
        <v>4520</v>
      </c>
      <c r="D9668" t="s">
        <v>482</v>
      </c>
      <c r="E9668" t="s">
        <v>12668</v>
      </c>
    </row>
    <row r="9669" spans="2:5" x14ac:dyDescent="0.35">
      <c r="B9669" s="79">
        <v>198</v>
      </c>
      <c r="C9669" s="79" t="s">
        <v>4520</v>
      </c>
      <c r="D9669" t="s">
        <v>483</v>
      </c>
      <c r="E9669" t="s">
        <v>12669</v>
      </c>
    </row>
    <row r="9670" spans="2:5" x14ac:dyDescent="0.35">
      <c r="B9670" s="79">
        <v>198</v>
      </c>
      <c r="C9670" s="79" t="s">
        <v>4520</v>
      </c>
      <c r="D9670" t="s">
        <v>484</v>
      </c>
      <c r="E9670" t="s">
        <v>2259</v>
      </c>
    </row>
    <row r="9671" spans="2:5" x14ac:dyDescent="0.35">
      <c r="B9671" s="79">
        <v>198</v>
      </c>
      <c r="C9671" s="79" t="s">
        <v>4520</v>
      </c>
      <c r="D9671" t="s">
        <v>485</v>
      </c>
      <c r="E9671" t="s">
        <v>12670</v>
      </c>
    </row>
    <row r="9672" spans="2:5" x14ac:dyDescent="0.35">
      <c r="B9672" s="79">
        <v>198</v>
      </c>
      <c r="C9672" s="79" t="s">
        <v>4520</v>
      </c>
      <c r="D9672" t="s">
        <v>487</v>
      </c>
      <c r="E9672" t="s">
        <v>12671</v>
      </c>
    </row>
    <row r="9673" spans="2:5" x14ac:dyDescent="0.35">
      <c r="B9673" s="79">
        <v>198</v>
      </c>
      <c r="C9673" s="79" t="s">
        <v>4520</v>
      </c>
      <c r="D9673" t="s">
        <v>489</v>
      </c>
      <c r="E9673" t="s">
        <v>12672</v>
      </c>
    </row>
    <row r="9674" spans="2:5" x14ac:dyDescent="0.35">
      <c r="B9674" s="79">
        <v>198</v>
      </c>
      <c r="C9674" s="79" t="s">
        <v>4520</v>
      </c>
      <c r="D9674" t="s">
        <v>490</v>
      </c>
      <c r="E9674" t="s">
        <v>12673</v>
      </c>
    </row>
    <row r="9675" spans="2:5" x14ac:dyDescent="0.35">
      <c r="B9675" s="79">
        <v>198</v>
      </c>
      <c r="C9675" s="79" t="s">
        <v>4520</v>
      </c>
      <c r="D9675" t="s">
        <v>491</v>
      </c>
      <c r="E9675" t="s">
        <v>12674</v>
      </c>
    </row>
    <row r="9676" spans="2:5" x14ac:dyDescent="0.35">
      <c r="B9676" s="79">
        <v>198</v>
      </c>
      <c r="C9676" s="79" t="s">
        <v>4520</v>
      </c>
      <c r="D9676" t="s">
        <v>493</v>
      </c>
      <c r="E9676" t="s">
        <v>2260</v>
      </c>
    </row>
    <row r="9677" spans="2:5" x14ac:dyDescent="0.35">
      <c r="B9677" s="79">
        <v>198</v>
      </c>
      <c r="C9677" s="79" t="s">
        <v>4520</v>
      </c>
      <c r="D9677" t="s">
        <v>910</v>
      </c>
      <c r="E9677" t="s">
        <v>12675</v>
      </c>
    </row>
    <row r="9678" spans="2:5" x14ac:dyDescent="0.35">
      <c r="B9678" s="79">
        <v>198</v>
      </c>
      <c r="C9678" s="79" t="s">
        <v>4520</v>
      </c>
      <c r="D9678" t="s">
        <v>1055</v>
      </c>
      <c r="E9678" t="s">
        <v>12676</v>
      </c>
    </row>
    <row r="9679" spans="2:5" x14ac:dyDescent="0.35">
      <c r="B9679" s="79">
        <v>198</v>
      </c>
      <c r="C9679" s="79" t="s">
        <v>4520</v>
      </c>
      <c r="D9679" t="s">
        <v>1056</v>
      </c>
      <c r="E9679" t="s">
        <v>12677</v>
      </c>
    </row>
    <row r="9680" spans="2:5" x14ac:dyDescent="0.35">
      <c r="B9680" s="79">
        <v>198</v>
      </c>
      <c r="C9680" s="79" t="s">
        <v>4520</v>
      </c>
      <c r="D9680" t="s">
        <v>1249</v>
      </c>
      <c r="E9680" t="s">
        <v>12678</v>
      </c>
    </row>
    <row r="9681" spans="2:5" x14ac:dyDescent="0.35">
      <c r="B9681" s="79">
        <v>198</v>
      </c>
      <c r="C9681" s="79" t="s">
        <v>4520</v>
      </c>
      <c r="D9681" t="s">
        <v>1250</v>
      </c>
      <c r="E9681" t="s">
        <v>12679</v>
      </c>
    </row>
    <row r="9682" spans="2:5" x14ac:dyDescent="0.35">
      <c r="B9682" s="79">
        <v>199</v>
      </c>
      <c r="C9682" s="79" t="s">
        <v>4522</v>
      </c>
      <c r="D9682" t="s">
        <v>446</v>
      </c>
      <c r="E9682" t="s">
        <v>12680</v>
      </c>
    </row>
    <row r="9683" spans="2:5" x14ac:dyDescent="0.35">
      <c r="B9683" s="79">
        <v>199</v>
      </c>
      <c r="C9683" s="79" t="s">
        <v>4522</v>
      </c>
      <c r="D9683" t="s">
        <v>448</v>
      </c>
      <c r="E9683" t="s">
        <v>2261</v>
      </c>
    </row>
    <row r="9684" spans="2:5" x14ac:dyDescent="0.35">
      <c r="B9684" s="79">
        <v>199</v>
      </c>
      <c r="C9684" s="79" t="s">
        <v>4522</v>
      </c>
      <c r="D9684" t="s">
        <v>449</v>
      </c>
      <c r="E9684" t="s">
        <v>12681</v>
      </c>
    </row>
    <row r="9685" spans="2:5" x14ac:dyDescent="0.35">
      <c r="B9685" s="79">
        <v>199</v>
      </c>
      <c r="C9685" s="79" t="s">
        <v>4522</v>
      </c>
      <c r="D9685" t="s">
        <v>450</v>
      </c>
      <c r="E9685" t="s">
        <v>2262</v>
      </c>
    </row>
    <row r="9686" spans="2:5" x14ac:dyDescent="0.35">
      <c r="B9686" s="79">
        <v>199</v>
      </c>
      <c r="C9686" s="79" t="s">
        <v>4522</v>
      </c>
      <c r="D9686" t="s">
        <v>452</v>
      </c>
      <c r="E9686" t="s">
        <v>12682</v>
      </c>
    </row>
    <row r="9687" spans="2:5" x14ac:dyDescent="0.35">
      <c r="B9687" s="79">
        <v>199</v>
      </c>
      <c r="C9687" s="79" t="s">
        <v>4522</v>
      </c>
      <c r="D9687" t="s">
        <v>454</v>
      </c>
      <c r="E9687" t="s">
        <v>12683</v>
      </c>
    </row>
    <row r="9688" spans="2:5" x14ac:dyDescent="0.35">
      <c r="B9688" s="79">
        <v>199</v>
      </c>
      <c r="C9688" s="79" t="s">
        <v>4522</v>
      </c>
      <c r="D9688" t="s">
        <v>456</v>
      </c>
      <c r="E9688" t="s">
        <v>12684</v>
      </c>
    </row>
    <row r="9689" spans="2:5" x14ac:dyDescent="0.35">
      <c r="B9689" s="79">
        <v>199</v>
      </c>
      <c r="C9689" s="79" t="s">
        <v>4522</v>
      </c>
      <c r="D9689" t="s">
        <v>458</v>
      </c>
      <c r="E9689" t="s">
        <v>12685</v>
      </c>
    </row>
    <row r="9690" spans="2:5" x14ac:dyDescent="0.35">
      <c r="B9690" s="79">
        <v>199</v>
      </c>
      <c r="C9690" s="79" t="s">
        <v>4522</v>
      </c>
      <c r="D9690" t="s">
        <v>459</v>
      </c>
      <c r="E9690" t="s">
        <v>12686</v>
      </c>
    </row>
    <row r="9691" spans="2:5" x14ac:dyDescent="0.35">
      <c r="B9691" s="79">
        <v>199</v>
      </c>
      <c r="C9691" s="79" t="s">
        <v>4522</v>
      </c>
      <c r="D9691" t="s">
        <v>460</v>
      </c>
      <c r="E9691" t="s">
        <v>12687</v>
      </c>
    </row>
    <row r="9692" spans="2:5" x14ac:dyDescent="0.35">
      <c r="B9692" s="79">
        <v>199</v>
      </c>
      <c r="C9692" s="79" t="s">
        <v>4522</v>
      </c>
      <c r="D9692" t="s">
        <v>461</v>
      </c>
      <c r="E9692" t="s">
        <v>12688</v>
      </c>
    </row>
    <row r="9693" spans="2:5" x14ac:dyDescent="0.35">
      <c r="B9693" s="79">
        <v>199</v>
      </c>
      <c r="C9693" s="79" t="s">
        <v>4522</v>
      </c>
      <c r="D9693" t="s">
        <v>462</v>
      </c>
      <c r="E9693" t="s">
        <v>12689</v>
      </c>
    </row>
    <row r="9694" spans="2:5" x14ac:dyDescent="0.35">
      <c r="B9694" s="79">
        <v>199</v>
      </c>
      <c r="C9694" s="79" t="s">
        <v>4522</v>
      </c>
      <c r="D9694" t="s">
        <v>464</v>
      </c>
      <c r="E9694" t="s">
        <v>12690</v>
      </c>
    </row>
    <row r="9695" spans="2:5" x14ac:dyDescent="0.35">
      <c r="B9695" s="79">
        <v>199</v>
      </c>
      <c r="C9695" s="79" t="s">
        <v>4522</v>
      </c>
      <c r="D9695" t="s">
        <v>466</v>
      </c>
      <c r="E9695" t="s">
        <v>12691</v>
      </c>
    </row>
    <row r="9696" spans="2:5" x14ac:dyDescent="0.35">
      <c r="B9696" s="79">
        <v>199</v>
      </c>
      <c r="C9696" s="79" t="s">
        <v>4522</v>
      </c>
      <c r="D9696" t="s">
        <v>467</v>
      </c>
      <c r="E9696" t="s">
        <v>12692</v>
      </c>
    </row>
    <row r="9697" spans="2:5" x14ac:dyDescent="0.35">
      <c r="B9697" s="79">
        <v>199</v>
      </c>
      <c r="C9697" s="79" t="s">
        <v>4522</v>
      </c>
      <c r="D9697" t="s">
        <v>468</v>
      </c>
      <c r="E9697" t="s">
        <v>12693</v>
      </c>
    </row>
    <row r="9698" spans="2:5" x14ac:dyDescent="0.35">
      <c r="B9698" s="79">
        <v>199</v>
      </c>
      <c r="C9698" s="79" t="s">
        <v>4522</v>
      </c>
      <c r="D9698" t="s">
        <v>470</v>
      </c>
      <c r="E9698" t="s">
        <v>12694</v>
      </c>
    </row>
    <row r="9699" spans="2:5" x14ac:dyDescent="0.35">
      <c r="B9699" s="79">
        <v>199</v>
      </c>
      <c r="C9699" s="79" t="s">
        <v>4522</v>
      </c>
      <c r="D9699" t="s">
        <v>471</v>
      </c>
      <c r="E9699" t="s">
        <v>12695</v>
      </c>
    </row>
    <row r="9700" spans="2:5" x14ac:dyDescent="0.35">
      <c r="B9700" s="79">
        <v>199</v>
      </c>
      <c r="C9700" s="79" t="s">
        <v>4522</v>
      </c>
      <c r="D9700" t="s">
        <v>472</v>
      </c>
      <c r="E9700" t="s">
        <v>12696</v>
      </c>
    </row>
    <row r="9701" spans="2:5" x14ac:dyDescent="0.35">
      <c r="B9701" s="79">
        <v>199</v>
      </c>
      <c r="C9701" s="79" t="s">
        <v>4522</v>
      </c>
      <c r="D9701" t="s">
        <v>473</v>
      </c>
      <c r="E9701" t="s">
        <v>12697</v>
      </c>
    </row>
    <row r="9702" spans="2:5" x14ac:dyDescent="0.35">
      <c r="B9702" s="79">
        <v>199</v>
      </c>
      <c r="C9702" s="79" t="s">
        <v>4522</v>
      </c>
      <c r="D9702" t="s">
        <v>475</v>
      </c>
      <c r="E9702" t="s">
        <v>12698</v>
      </c>
    </row>
    <row r="9703" spans="2:5" x14ac:dyDescent="0.35">
      <c r="B9703" s="79">
        <v>199</v>
      </c>
      <c r="C9703" s="79" t="s">
        <v>4522</v>
      </c>
      <c r="D9703" t="s">
        <v>476</v>
      </c>
      <c r="E9703" t="s">
        <v>12699</v>
      </c>
    </row>
    <row r="9704" spans="2:5" x14ac:dyDescent="0.35">
      <c r="B9704" s="79">
        <v>199</v>
      </c>
      <c r="C9704" s="79" t="s">
        <v>4522</v>
      </c>
      <c r="D9704" t="s">
        <v>477</v>
      </c>
      <c r="E9704" t="s">
        <v>12700</v>
      </c>
    </row>
    <row r="9705" spans="2:5" x14ac:dyDescent="0.35">
      <c r="B9705" s="79">
        <v>199</v>
      </c>
      <c r="C9705" s="79" t="s">
        <v>4522</v>
      </c>
      <c r="D9705" t="s">
        <v>479</v>
      </c>
      <c r="E9705" t="s">
        <v>2263</v>
      </c>
    </row>
    <row r="9706" spans="2:5" x14ac:dyDescent="0.35">
      <c r="B9706" s="79">
        <v>199</v>
      </c>
      <c r="C9706" s="79" t="s">
        <v>4522</v>
      </c>
      <c r="D9706" t="s">
        <v>481</v>
      </c>
      <c r="E9706" t="s">
        <v>12701</v>
      </c>
    </row>
    <row r="9707" spans="2:5" x14ac:dyDescent="0.35">
      <c r="B9707" s="79">
        <v>199</v>
      </c>
      <c r="C9707" s="79" t="s">
        <v>4522</v>
      </c>
      <c r="D9707" t="s">
        <v>482</v>
      </c>
      <c r="E9707" t="s">
        <v>2264</v>
      </c>
    </row>
    <row r="9708" spans="2:5" x14ac:dyDescent="0.35">
      <c r="B9708" s="79">
        <v>199</v>
      </c>
      <c r="C9708" s="79" t="s">
        <v>4522</v>
      </c>
      <c r="D9708" t="s">
        <v>483</v>
      </c>
      <c r="E9708" t="s">
        <v>12702</v>
      </c>
    </row>
    <row r="9709" spans="2:5" x14ac:dyDescent="0.35">
      <c r="B9709" s="79">
        <v>199</v>
      </c>
      <c r="C9709" s="79" t="s">
        <v>4522</v>
      </c>
      <c r="D9709" t="s">
        <v>484</v>
      </c>
      <c r="E9709" t="s">
        <v>2265</v>
      </c>
    </row>
    <row r="9710" spans="2:5" x14ac:dyDescent="0.35">
      <c r="B9710" s="79">
        <v>199</v>
      </c>
      <c r="C9710" s="79" t="s">
        <v>4522</v>
      </c>
      <c r="D9710" t="s">
        <v>485</v>
      </c>
      <c r="E9710" t="s">
        <v>2266</v>
      </c>
    </row>
    <row r="9711" spans="2:5" x14ac:dyDescent="0.35">
      <c r="B9711" s="79">
        <v>199</v>
      </c>
      <c r="C9711" s="79" t="s">
        <v>4522</v>
      </c>
      <c r="D9711" t="s">
        <v>487</v>
      </c>
      <c r="E9711" t="s">
        <v>12703</v>
      </c>
    </row>
    <row r="9712" spans="2:5" x14ac:dyDescent="0.35">
      <c r="B9712" s="79">
        <v>199</v>
      </c>
      <c r="C9712" s="79" t="s">
        <v>4522</v>
      </c>
      <c r="D9712" t="s">
        <v>489</v>
      </c>
      <c r="E9712" t="s">
        <v>12704</v>
      </c>
    </row>
    <row r="9713" spans="2:5" x14ac:dyDescent="0.35">
      <c r="B9713" s="79">
        <v>199</v>
      </c>
      <c r="C9713" s="79" t="s">
        <v>4522</v>
      </c>
      <c r="D9713" t="s">
        <v>490</v>
      </c>
      <c r="E9713" t="s">
        <v>2267</v>
      </c>
    </row>
    <row r="9714" spans="2:5" x14ac:dyDescent="0.35">
      <c r="B9714" s="79">
        <v>199</v>
      </c>
      <c r="C9714" s="79" t="s">
        <v>4522</v>
      </c>
      <c r="D9714" t="s">
        <v>491</v>
      </c>
      <c r="E9714" t="s">
        <v>12705</v>
      </c>
    </row>
    <row r="9715" spans="2:5" x14ac:dyDescent="0.35">
      <c r="B9715" s="79">
        <v>199</v>
      </c>
      <c r="C9715" s="79" t="s">
        <v>4522</v>
      </c>
      <c r="D9715" t="s">
        <v>493</v>
      </c>
      <c r="E9715" t="s">
        <v>12706</v>
      </c>
    </row>
    <row r="9716" spans="2:5" x14ac:dyDescent="0.35">
      <c r="B9716" s="79">
        <v>199</v>
      </c>
      <c r="C9716" s="79" t="s">
        <v>4522</v>
      </c>
      <c r="D9716" t="s">
        <v>495</v>
      </c>
      <c r="E9716" t="s">
        <v>12707</v>
      </c>
    </row>
    <row r="9717" spans="2:5" x14ac:dyDescent="0.35">
      <c r="B9717" s="79">
        <v>199</v>
      </c>
      <c r="C9717" s="79" t="s">
        <v>4522</v>
      </c>
      <c r="D9717" t="s">
        <v>496</v>
      </c>
      <c r="E9717" t="s">
        <v>12708</v>
      </c>
    </row>
    <row r="9718" spans="2:5" x14ac:dyDescent="0.35">
      <c r="B9718" s="79">
        <v>199</v>
      </c>
      <c r="C9718" s="79" t="s">
        <v>4522</v>
      </c>
      <c r="D9718" t="s">
        <v>497</v>
      </c>
      <c r="E9718" t="s">
        <v>12709</v>
      </c>
    </row>
    <row r="9719" spans="2:5" x14ac:dyDescent="0.35">
      <c r="B9719" s="79">
        <v>199</v>
      </c>
      <c r="C9719" s="79" t="s">
        <v>4522</v>
      </c>
      <c r="D9719" t="s">
        <v>498</v>
      </c>
      <c r="E9719" t="s">
        <v>12710</v>
      </c>
    </row>
    <row r="9720" spans="2:5" x14ac:dyDescent="0.35">
      <c r="B9720" s="79">
        <v>199</v>
      </c>
      <c r="C9720" s="79" t="s">
        <v>4522</v>
      </c>
      <c r="D9720" t="s">
        <v>499</v>
      </c>
      <c r="E9720" t="s">
        <v>12711</v>
      </c>
    </row>
    <row r="9721" spans="2:5" x14ac:dyDescent="0.35">
      <c r="B9721" s="79">
        <v>199</v>
      </c>
      <c r="C9721" s="79" t="s">
        <v>4522</v>
      </c>
      <c r="D9721" t="s">
        <v>501</v>
      </c>
      <c r="E9721" t="s">
        <v>12712</v>
      </c>
    </row>
    <row r="9722" spans="2:5" x14ac:dyDescent="0.35">
      <c r="B9722" s="79">
        <v>199</v>
      </c>
      <c r="C9722" s="79" t="s">
        <v>4522</v>
      </c>
      <c r="D9722" t="s">
        <v>502</v>
      </c>
      <c r="E9722" t="s">
        <v>12713</v>
      </c>
    </row>
    <row r="9723" spans="2:5" x14ac:dyDescent="0.35">
      <c r="B9723" s="79">
        <v>199</v>
      </c>
      <c r="C9723" s="79" t="s">
        <v>4522</v>
      </c>
      <c r="D9723" t="s">
        <v>503</v>
      </c>
      <c r="E9723" t="s">
        <v>12714</v>
      </c>
    </row>
    <row r="9724" spans="2:5" x14ac:dyDescent="0.35">
      <c r="B9724" s="79">
        <v>199</v>
      </c>
      <c r="C9724" s="79" t="s">
        <v>4522</v>
      </c>
      <c r="D9724" t="s">
        <v>504</v>
      </c>
      <c r="E9724" t="s">
        <v>12715</v>
      </c>
    </row>
    <row r="9725" spans="2:5" x14ac:dyDescent="0.35">
      <c r="B9725" s="79">
        <v>199</v>
      </c>
      <c r="C9725" s="79" t="s">
        <v>4522</v>
      </c>
      <c r="D9725" t="s">
        <v>505</v>
      </c>
      <c r="E9725" t="s">
        <v>12716</v>
      </c>
    </row>
    <row r="9726" spans="2:5" x14ac:dyDescent="0.35">
      <c r="B9726" s="79">
        <v>199</v>
      </c>
      <c r="C9726" s="79" t="s">
        <v>4522</v>
      </c>
      <c r="D9726" t="s">
        <v>507</v>
      </c>
      <c r="E9726" t="s">
        <v>12717</v>
      </c>
    </row>
    <row r="9727" spans="2:5" x14ac:dyDescent="0.35">
      <c r="B9727" s="79">
        <v>199</v>
      </c>
      <c r="C9727" s="79" t="s">
        <v>4522</v>
      </c>
      <c r="D9727" t="s">
        <v>508</v>
      </c>
      <c r="E9727" t="s">
        <v>12718</v>
      </c>
    </row>
    <row r="9728" spans="2:5" x14ac:dyDescent="0.35">
      <c r="B9728" s="79">
        <v>199</v>
      </c>
      <c r="C9728" s="79" t="s">
        <v>4522</v>
      </c>
      <c r="D9728" t="s">
        <v>509</v>
      </c>
      <c r="E9728" t="s">
        <v>2268</v>
      </c>
    </row>
    <row r="9729" spans="2:5" x14ac:dyDescent="0.35">
      <c r="B9729" s="79">
        <v>199</v>
      </c>
      <c r="C9729" s="79" t="s">
        <v>4522</v>
      </c>
      <c r="D9729" t="s">
        <v>510</v>
      </c>
      <c r="E9729" t="s">
        <v>12719</v>
      </c>
    </row>
    <row r="9730" spans="2:5" x14ac:dyDescent="0.35">
      <c r="B9730" s="79">
        <v>199</v>
      </c>
      <c r="C9730" s="79" t="s">
        <v>4522</v>
      </c>
      <c r="D9730" t="s">
        <v>512</v>
      </c>
      <c r="E9730" t="s">
        <v>12720</v>
      </c>
    </row>
    <row r="9731" spans="2:5" x14ac:dyDescent="0.35">
      <c r="B9731" s="79">
        <v>199</v>
      </c>
      <c r="C9731" s="79" t="s">
        <v>4522</v>
      </c>
      <c r="D9731" t="s">
        <v>514</v>
      </c>
      <c r="E9731" t="s">
        <v>2269</v>
      </c>
    </row>
    <row r="9732" spans="2:5" x14ac:dyDescent="0.35">
      <c r="B9732" s="79">
        <v>199</v>
      </c>
      <c r="C9732" s="79" t="s">
        <v>4522</v>
      </c>
      <c r="D9732" t="s">
        <v>515</v>
      </c>
      <c r="E9732" t="s">
        <v>12721</v>
      </c>
    </row>
    <row r="9733" spans="2:5" x14ac:dyDescent="0.35">
      <c r="B9733" s="79">
        <v>199</v>
      </c>
      <c r="C9733" s="79" t="s">
        <v>4522</v>
      </c>
      <c r="D9733" t="s">
        <v>910</v>
      </c>
      <c r="E9733" t="s">
        <v>12722</v>
      </c>
    </row>
    <row r="9734" spans="2:5" x14ac:dyDescent="0.35">
      <c r="B9734" s="79">
        <v>200</v>
      </c>
      <c r="C9734" s="79" t="s">
        <v>4525</v>
      </c>
      <c r="D9734" t="s">
        <v>446</v>
      </c>
      <c r="E9734" t="s">
        <v>12723</v>
      </c>
    </row>
    <row r="9735" spans="2:5" x14ac:dyDescent="0.35">
      <c r="B9735" s="79">
        <v>200</v>
      </c>
      <c r="C9735" s="79" t="s">
        <v>4525</v>
      </c>
      <c r="D9735" t="s">
        <v>448</v>
      </c>
      <c r="E9735" t="s">
        <v>2270</v>
      </c>
    </row>
    <row r="9736" spans="2:5" x14ac:dyDescent="0.35">
      <c r="B9736" s="79">
        <v>200</v>
      </c>
      <c r="C9736" s="79" t="s">
        <v>4525</v>
      </c>
      <c r="D9736" t="s">
        <v>449</v>
      </c>
      <c r="E9736" t="s">
        <v>12724</v>
      </c>
    </row>
    <row r="9737" spans="2:5" x14ac:dyDescent="0.35">
      <c r="B9737" s="79">
        <v>200</v>
      </c>
      <c r="C9737" s="79" t="s">
        <v>4525</v>
      </c>
      <c r="D9737" t="s">
        <v>450</v>
      </c>
      <c r="E9737" t="s">
        <v>12725</v>
      </c>
    </row>
    <row r="9738" spans="2:5" x14ac:dyDescent="0.35">
      <c r="B9738" s="79">
        <v>200</v>
      </c>
      <c r="C9738" s="79" t="s">
        <v>4525</v>
      </c>
      <c r="D9738" t="s">
        <v>452</v>
      </c>
      <c r="E9738" t="s">
        <v>12726</v>
      </c>
    </row>
    <row r="9739" spans="2:5" x14ac:dyDescent="0.35">
      <c r="B9739" s="79">
        <v>200</v>
      </c>
      <c r="C9739" s="79" t="s">
        <v>4525</v>
      </c>
      <c r="D9739" t="s">
        <v>454</v>
      </c>
      <c r="E9739" t="s">
        <v>12727</v>
      </c>
    </row>
    <row r="9740" spans="2:5" x14ac:dyDescent="0.35">
      <c r="B9740" s="79">
        <v>200</v>
      </c>
      <c r="C9740" s="79" t="s">
        <v>4525</v>
      </c>
      <c r="D9740" t="s">
        <v>456</v>
      </c>
      <c r="E9740" t="s">
        <v>12728</v>
      </c>
    </row>
    <row r="9741" spans="2:5" x14ac:dyDescent="0.35">
      <c r="B9741" s="79">
        <v>200</v>
      </c>
      <c r="C9741" s="79" t="s">
        <v>4525</v>
      </c>
      <c r="D9741" t="s">
        <v>458</v>
      </c>
      <c r="E9741" t="s">
        <v>2271</v>
      </c>
    </row>
    <row r="9742" spans="2:5" x14ac:dyDescent="0.35">
      <c r="B9742" s="79">
        <v>200</v>
      </c>
      <c r="C9742" s="79" t="s">
        <v>4525</v>
      </c>
      <c r="D9742" t="s">
        <v>459</v>
      </c>
      <c r="E9742" t="s">
        <v>12729</v>
      </c>
    </row>
    <row r="9743" spans="2:5" x14ac:dyDescent="0.35">
      <c r="B9743" s="79">
        <v>200</v>
      </c>
      <c r="C9743" s="79" t="s">
        <v>4525</v>
      </c>
      <c r="D9743" t="s">
        <v>460</v>
      </c>
      <c r="E9743" t="s">
        <v>12730</v>
      </c>
    </row>
    <row r="9744" spans="2:5" x14ac:dyDescent="0.35">
      <c r="B9744" s="79">
        <v>200</v>
      </c>
      <c r="C9744" s="79" t="s">
        <v>4525</v>
      </c>
      <c r="D9744" t="s">
        <v>461</v>
      </c>
      <c r="E9744" t="s">
        <v>12731</v>
      </c>
    </row>
    <row r="9745" spans="2:5" x14ac:dyDescent="0.35">
      <c r="B9745" s="79">
        <v>200</v>
      </c>
      <c r="C9745" s="79" t="s">
        <v>4525</v>
      </c>
      <c r="D9745" t="s">
        <v>462</v>
      </c>
      <c r="E9745" t="s">
        <v>12732</v>
      </c>
    </row>
    <row r="9746" spans="2:5" x14ac:dyDescent="0.35">
      <c r="B9746" s="79">
        <v>200</v>
      </c>
      <c r="C9746" s="79" t="s">
        <v>4525</v>
      </c>
      <c r="D9746" t="s">
        <v>464</v>
      </c>
      <c r="E9746" t="s">
        <v>12733</v>
      </c>
    </row>
    <row r="9747" spans="2:5" x14ac:dyDescent="0.35">
      <c r="B9747" s="79">
        <v>200</v>
      </c>
      <c r="C9747" s="79" t="s">
        <v>4525</v>
      </c>
      <c r="D9747" t="s">
        <v>466</v>
      </c>
      <c r="E9747" t="s">
        <v>12734</v>
      </c>
    </row>
    <row r="9748" spans="2:5" x14ac:dyDescent="0.35">
      <c r="B9748" s="79">
        <v>200</v>
      </c>
      <c r="C9748" s="79" t="s">
        <v>4525</v>
      </c>
      <c r="D9748" t="s">
        <v>467</v>
      </c>
      <c r="E9748" t="s">
        <v>12735</v>
      </c>
    </row>
    <row r="9749" spans="2:5" x14ac:dyDescent="0.35">
      <c r="B9749" s="79">
        <v>200</v>
      </c>
      <c r="C9749" s="79" t="s">
        <v>4525</v>
      </c>
      <c r="D9749" t="s">
        <v>468</v>
      </c>
      <c r="E9749" t="s">
        <v>2272</v>
      </c>
    </row>
    <row r="9750" spans="2:5" x14ac:dyDescent="0.35">
      <c r="B9750" s="79">
        <v>200</v>
      </c>
      <c r="C9750" s="79" t="s">
        <v>4525</v>
      </c>
      <c r="D9750" t="s">
        <v>470</v>
      </c>
      <c r="E9750" t="s">
        <v>12736</v>
      </c>
    </row>
    <row r="9751" spans="2:5" x14ac:dyDescent="0.35">
      <c r="B9751" s="79">
        <v>200</v>
      </c>
      <c r="C9751" s="79" t="s">
        <v>4525</v>
      </c>
      <c r="D9751" t="s">
        <v>471</v>
      </c>
      <c r="E9751" t="s">
        <v>12737</v>
      </c>
    </row>
    <row r="9752" spans="2:5" x14ac:dyDescent="0.35">
      <c r="B9752" s="79">
        <v>200</v>
      </c>
      <c r="C9752" s="79" t="s">
        <v>4525</v>
      </c>
      <c r="D9752" t="s">
        <v>472</v>
      </c>
      <c r="E9752" t="s">
        <v>12738</v>
      </c>
    </row>
    <row r="9753" spans="2:5" x14ac:dyDescent="0.35">
      <c r="B9753" s="79">
        <v>200</v>
      </c>
      <c r="C9753" s="79" t="s">
        <v>4525</v>
      </c>
      <c r="D9753" t="s">
        <v>473</v>
      </c>
      <c r="E9753" t="s">
        <v>12739</v>
      </c>
    </row>
    <row r="9754" spans="2:5" x14ac:dyDescent="0.35">
      <c r="B9754" s="79">
        <v>200</v>
      </c>
      <c r="C9754" s="79" t="s">
        <v>4525</v>
      </c>
      <c r="D9754" t="s">
        <v>475</v>
      </c>
      <c r="E9754" t="s">
        <v>12740</v>
      </c>
    </row>
    <row r="9755" spans="2:5" x14ac:dyDescent="0.35">
      <c r="B9755" s="79">
        <v>200</v>
      </c>
      <c r="C9755" s="79" t="s">
        <v>4525</v>
      </c>
      <c r="D9755" t="s">
        <v>476</v>
      </c>
      <c r="E9755" t="s">
        <v>12741</v>
      </c>
    </row>
    <row r="9756" spans="2:5" x14ac:dyDescent="0.35">
      <c r="B9756" s="79">
        <v>200</v>
      </c>
      <c r="C9756" s="79" t="s">
        <v>4525</v>
      </c>
      <c r="D9756" t="s">
        <v>477</v>
      </c>
      <c r="E9756" t="s">
        <v>2273</v>
      </c>
    </row>
    <row r="9757" spans="2:5" x14ac:dyDescent="0.35">
      <c r="B9757" s="79">
        <v>200</v>
      </c>
      <c r="C9757" s="79" t="s">
        <v>4525</v>
      </c>
      <c r="D9757" t="s">
        <v>479</v>
      </c>
      <c r="E9757" t="s">
        <v>12742</v>
      </c>
    </row>
    <row r="9758" spans="2:5" x14ac:dyDescent="0.35">
      <c r="B9758" s="79">
        <v>200</v>
      </c>
      <c r="C9758" s="79" t="s">
        <v>4525</v>
      </c>
      <c r="D9758" t="s">
        <v>481</v>
      </c>
      <c r="E9758" t="s">
        <v>12743</v>
      </c>
    </row>
    <row r="9759" spans="2:5" x14ac:dyDescent="0.35">
      <c r="B9759" s="79">
        <v>200</v>
      </c>
      <c r="C9759" s="79" t="s">
        <v>4525</v>
      </c>
      <c r="D9759" t="s">
        <v>482</v>
      </c>
      <c r="E9759" t="s">
        <v>12744</v>
      </c>
    </row>
    <row r="9760" spans="2:5" x14ac:dyDescent="0.35">
      <c r="B9760" s="79">
        <v>200</v>
      </c>
      <c r="C9760" s="79" t="s">
        <v>4525</v>
      </c>
      <c r="D9760" t="s">
        <v>483</v>
      </c>
      <c r="E9760" t="s">
        <v>12745</v>
      </c>
    </row>
    <row r="9761" spans="2:5" x14ac:dyDescent="0.35">
      <c r="B9761" s="79">
        <v>200</v>
      </c>
      <c r="C9761" s="79" t="s">
        <v>4525</v>
      </c>
      <c r="D9761" t="s">
        <v>484</v>
      </c>
      <c r="E9761" t="s">
        <v>2274</v>
      </c>
    </row>
    <row r="9762" spans="2:5" x14ac:dyDescent="0.35">
      <c r="B9762" s="79">
        <v>200</v>
      </c>
      <c r="C9762" s="79" t="s">
        <v>4525</v>
      </c>
      <c r="D9762" t="s">
        <v>485</v>
      </c>
      <c r="E9762" t="s">
        <v>12746</v>
      </c>
    </row>
    <row r="9763" spans="2:5" x14ac:dyDescent="0.35">
      <c r="B9763" s="79">
        <v>200</v>
      </c>
      <c r="C9763" s="79" t="s">
        <v>4525</v>
      </c>
      <c r="D9763" t="s">
        <v>487</v>
      </c>
      <c r="E9763" t="s">
        <v>2275</v>
      </c>
    </row>
    <row r="9764" spans="2:5" x14ac:dyDescent="0.35">
      <c r="B9764" s="79">
        <v>200</v>
      </c>
      <c r="C9764" s="79" t="s">
        <v>4525</v>
      </c>
      <c r="D9764" t="s">
        <v>489</v>
      </c>
      <c r="E9764" t="s">
        <v>12747</v>
      </c>
    </row>
    <row r="9765" spans="2:5" x14ac:dyDescent="0.35">
      <c r="B9765" s="79">
        <v>200</v>
      </c>
      <c r="C9765" s="79" t="s">
        <v>4525</v>
      </c>
      <c r="D9765" t="s">
        <v>490</v>
      </c>
      <c r="E9765" t="s">
        <v>12748</v>
      </c>
    </row>
    <row r="9766" spans="2:5" x14ac:dyDescent="0.35">
      <c r="B9766" s="79">
        <v>200</v>
      </c>
      <c r="C9766" s="79" t="s">
        <v>4525</v>
      </c>
      <c r="D9766" t="s">
        <v>491</v>
      </c>
      <c r="E9766" t="s">
        <v>2276</v>
      </c>
    </row>
    <row r="9767" spans="2:5" x14ac:dyDescent="0.35">
      <c r="B9767" s="79">
        <v>200</v>
      </c>
      <c r="C9767" s="79" t="s">
        <v>4525</v>
      </c>
      <c r="D9767" t="s">
        <v>493</v>
      </c>
      <c r="E9767" t="s">
        <v>12749</v>
      </c>
    </row>
    <row r="9768" spans="2:5" x14ac:dyDescent="0.35">
      <c r="B9768" s="79">
        <v>200</v>
      </c>
      <c r="C9768" s="79" t="s">
        <v>4525</v>
      </c>
      <c r="D9768" t="s">
        <v>495</v>
      </c>
      <c r="E9768" t="s">
        <v>12750</v>
      </c>
    </row>
    <row r="9769" spans="2:5" x14ac:dyDescent="0.35">
      <c r="B9769" s="79">
        <v>200</v>
      </c>
      <c r="C9769" s="79" t="s">
        <v>4525</v>
      </c>
      <c r="D9769" t="s">
        <v>496</v>
      </c>
      <c r="E9769" t="s">
        <v>12751</v>
      </c>
    </row>
    <row r="9770" spans="2:5" x14ac:dyDescent="0.35">
      <c r="B9770" s="79">
        <v>200</v>
      </c>
      <c r="C9770" s="79" t="s">
        <v>4525</v>
      </c>
      <c r="D9770" t="s">
        <v>497</v>
      </c>
      <c r="E9770" t="s">
        <v>12752</v>
      </c>
    </row>
    <row r="9771" spans="2:5" x14ac:dyDescent="0.35">
      <c r="B9771" s="79">
        <v>200</v>
      </c>
      <c r="C9771" s="79" t="s">
        <v>4525</v>
      </c>
      <c r="D9771" t="s">
        <v>498</v>
      </c>
      <c r="E9771" t="s">
        <v>2277</v>
      </c>
    </row>
    <row r="9772" spans="2:5" x14ac:dyDescent="0.35">
      <c r="B9772" s="79">
        <v>200</v>
      </c>
      <c r="C9772" s="79" t="s">
        <v>4525</v>
      </c>
      <c r="D9772" t="s">
        <v>499</v>
      </c>
      <c r="E9772" t="s">
        <v>12753</v>
      </c>
    </row>
    <row r="9773" spans="2:5" x14ac:dyDescent="0.35">
      <c r="B9773" s="79">
        <v>200</v>
      </c>
      <c r="C9773" s="79" t="s">
        <v>4525</v>
      </c>
      <c r="D9773" t="s">
        <v>501</v>
      </c>
      <c r="E9773" t="s">
        <v>12754</v>
      </c>
    </row>
    <row r="9774" spans="2:5" x14ac:dyDescent="0.35">
      <c r="B9774" s="79">
        <v>200</v>
      </c>
      <c r="C9774" s="79" t="s">
        <v>4525</v>
      </c>
      <c r="D9774" t="s">
        <v>502</v>
      </c>
      <c r="E9774" t="s">
        <v>12755</v>
      </c>
    </row>
    <row r="9775" spans="2:5" x14ac:dyDescent="0.35">
      <c r="B9775" s="79">
        <v>200</v>
      </c>
      <c r="C9775" s="79" t="s">
        <v>4525</v>
      </c>
      <c r="D9775" t="s">
        <v>503</v>
      </c>
      <c r="E9775" t="s">
        <v>12756</v>
      </c>
    </row>
    <row r="9776" spans="2:5" x14ac:dyDescent="0.35">
      <c r="B9776" s="79">
        <v>200</v>
      </c>
      <c r="C9776" s="79" t="s">
        <v>4525</v>
      </c>
      <c r="D9776" t="s">
        <v>504</v>
      </c>
      <c r="E9776" t="s">
        <v>12757</v>
      </c>
    </row>
    <row r="9777" spans="2:5" x14ac:dyDescent="0.35">
      <c r="B9777" s="79">
        <v>200</v>
      </c>
      <c r="C9777" s="79" t="s">
        <v>4525</v>
      </c>
      <c r="D9777" t="s">
        <v>505</v>
      </c>
      <c r="E9777" t="s">
        <v>12758</v>
      </c>
    </row>
    <row r="9778" spans="2:5" x14ac:dyDescent="0.35">
      <c r="B9778" s="79">
        <v>200</v>
      </c>
      <c r="C9778" s="79" t="s">
        <v>4525</v>
      </c>
      <c r="D9778" t="s">
        <v>507</v>
      </c>
      <c r="E9778" t="s">
        <v>12759</v>
      </c>
    </row>
    <row r="9779" spans="2:5" x14ac:dyDescent="0.35">
      <c r="B9779" s="79">
        <v>200</v>
      </c>
      <c r="C9779" s="79" t="s">
        <v>4525</v>
      </c>
      <c r="D9779" t="s">
        <v>508</v>
      </c>
      <c r="E9779" t="s">
        <v>12760</v>
      </c>
    </row>
    <row r="9780" spans="2:5" x14ac:dyDescent="0.35">
      <c r="B9780" s="79">
        <v>200</v>
      </c>
      <c r="C9780" s="79" t="s">
        <v>4525</v>
      </c>
      <c r="D9780" t="s">
        <v>509</v>
      </c>
      <c r="E9780" t="s">
        <v>12761</v>
      </c>
    </row>
    <row r="9781" spans="2:5" x14ac:dyDescent="0.35">
      <c r="B9781" s="79">
        <v>200</v>
      </c>
      <c r="C9781" s="79" t="s">
        <v>4525</v>
      </c>
      <c r="D9781" t="s">
        <v>510</v>
      </c>
      <c r="E9781" t="s">
        <v>12762</v>
      </c>
    </row>
    <row r="9782" spans="2:5" x14ac:dyDescent="0.35">
      <c r="B9782" s="79">
        <v>200</v>
      </c>
      <c r="C9782" s="79" t="s">
        <v>4525</v>
      </c>
      <c r="D9782" t="s">
        <v>512</v>
      </c>
      <c r="E9782" t="s">
        <v>12763</v>
      </c>
    </row>
    <row r="9783" spans="2:5" x14ac:dyDescent="0.35">
      <c r="B9783" s="79">
        <v>200</v>
      </c>
      <c r="C9783" s="79" t="s">
        <v>4525</v>
      </c>
      <c r="D9783" t="s">
        <v>514</v>
      </c>
      <c r="E9783" t="s">
        <v>12764</v>
      </c>
    </row>
    <row r="9784" spans="2:5" x14ac:dyDescent="0.35">
      <c r="B9784" s="79">
        <v>200</v>
      </c>
      <c r="C9784" s="79" t="s">
        <v>4525</v>
      </c>
      <c r="D9784" t="s">
        <v>910</v>
      </c>
      <c r="E9784" t="s">
        <v>12765</v>
      </c>
    </row>
    <row r="9785" spans="2:5" x14ac:dyDescent="0.35">
      <c r="B9785" s="79">
        <v>201</v>
      </c>
      <c r="C9785" s="79" t="s">
        <v>4527</v>
      </c>
      <c r="D9785" t="s">
        <v>446</v>
      </c>
      <c r="E9785" t="s">
        <v>12766</v>
      </c>
    </row>
    <row r="9786" spans="2:5" x14ac:dyDescent="0.35">
      <c r="B9786" s="79">
        <v>201</v>
      </c>
      <c r="C9786" s="79" t="s">
        <v>4527</v>
      </c>
      <c r="D9786" t="s">
        <v>448</v>
      </c>
      <c r="E9786" t="s">
        <v>12767</v>
      </c>
    </row>
    <row r="9787" spans="2:5" x14ac:dyDescent="0.35">
      <c r="B9787" s="79">
        <v>201</v>
      </c>
      <c r="C9787" s="79" t="s">
        <v>4527</v>
      </c>
      <c r="D9787" t="s">
        <v>449</v>
      </c>
      <c r="E9787" t="s">
        <v>12768</v>
      </c>
    </row>
    <row r="9788" spans="2:5" x14ac:dyDescent="0.35">
      <c r="B9788" s="79">
        <v>201</v>
      </c>
      <c r="C9788" s="79" t="s">
        <v>4527</v>
      </c>
      <c r="D9788" t="s">
        <v>450</v>
      </c>
      <c r="E9788" t="s">
        <v>12769</v>
      </c>
    </row>
    <row r="9789" spans="2:5" x14ac:dyDescent="0.35">
      <c r="B9789" s="79">
        <v>201</v>
      </c>
      <c r="C9789" s="79" t="s">
        <v>4527</v>
      </c>
      <c r="D9789" t="s">
        <v>452</v>
      </c>
      <c r="E9789" t="s">
        <v>12770</v>
      </c>
    </row>
    <row r="9790" spans="2:5" x14ac:dyDescent="0.35">
      <c r="B9790" s="79">
        <v>201</v>
      </c>
      <c r="C9790" s="79" t="s">
        <v>4527</v>
      </c>
      <c r="D9790" t="s">
        <v>454</v>
      </c>
      <c r="E9790" t="s">
        <v>12771</v>
      </c>
    </row>
    <row r="9791" spans="2:5" x14ac:dyDescent="0.35">
      <c r="B9791" s="79">
        <v>201</v>
      </c>
      <c r="C9791" s="79" t="s">
        <v>4527</v>
      </c>
      <c r="D9791" t="s">
        <v>456</v>
      </c>
      <c r="E9791" t="s">
        <v>12772</v>
      </c>
    </row>
    <row r="9792" spans="2:5" x14ac:dyDescent="0.35">
      <c r="B9792" s="79">
        <v>201</v>
      </c>
      <c r="C9792" s="79" t="s">
        <v>4527</v>
      </c>
      <c r="D9792" t="s">
        <v>458</v>
      </c>
      <c r="E9792" t="s">
        <v>2278</v>
      </c>
    </row>
    <row r="9793" spans="2:5" x14ac:dyDescent="0.35">
      <c r="B9793" s="79">
        <v>201</v>
      </c>
      <c r="C9793" s="79" t="s">
        <v>4527</v>
      </c>
      <c r="D9793" t="s">
        <v>459</v>
      </c>
      <c r="E9793" t="s">
        <v>12773</v>
      </c>
    </row>
    <row r="9794" spans="2:5" x14ac:dyDescent="0.35">
      <c r="B9794" s="79">
        <v>201</v>
      </c>
      <c r="C9794" s="79" t="s">
        <v>4527</v>
      </c>
      <c r="D9794" t="s">
        <v>460</v>
      </c>
      <c r="E9794" t="s">
        <v>12774</v>
      </c>
    </row>
    <row r="9795" spans="2:5" x14ac:dyDescent="0.35">
      <c r="B9795" s="79">
        <v>201</v>
      </c>
      <c r="C9795" s="79" t="s">
        <v>4527</v>
      </c>
      <c r="D9795" t="s">
        <v>461</v>
      </c>
      <c r="E9795" t="s">
        <v>12775</v>
      </c>
    </row>
    <row r="9796" spans="2:5" x14ac:dyDescent="0.35">
      <c r="B9796" s="79">
        <v>201</v>
      </c>
      <c r="C9796" s="79" t="s">
        <v>4527</v>
      </c>
      <c r="D9796" t="s">
        <v>462</v>
      </c>
      <c r="E9796" t="s">
        <v>2279</v>
      </c>
    </row>
    <row r="9797" spans="2:5" x14ac:dyDescent="0.35">
      <c r="B9797" s="79">
        <v>201</v>
      </c>
      <c r="C9797" s="79" t="s">
        <v>4527</v>
      </c>
      <c r="D9797" t="s">
        <v>464</v>
      </c>
      <c r="E9797" t="s">
        <v>12776</v>
      </c>
    </row>
    <row r="9798" spans="2:5" x14ac:dyDescent="0.35">
      <c r="B9798" s="79">
        <v>201</v>
      </c>
      <c r="C9798" s="79" t="s">
        <v>4527</v>
      </c>
      <c r="D9798" t="s">
        <v>466</v>
      </c>
      <c r="E9798" t="s">
        <v>12777</v>
      </c>
    </row>
    <row r="9799" spans="2:5" x14ac:dyDescent="0.35">
      <c r="B9799" s="79">
        <v>201</v>
      </c>
      <c r="C9799" s="79" t="s">
        <v>4527</v>
      </c>
      <c r="D9799" t="s">
        <v>467</v>
      </c>
      <c r="E9799" t="s">
        <v>12778</v>
      </c>
    </row>
    <row r="9800" spans="2:5" x14ac:dyDescent="0.35">
      <c r="B9800" s="79">
        <v>201</v>
      </c>
      <c r="C9800" s="79" t="s">
        <v>4527</v>
      </c>
      <c r="D9800" t="s">
        <v>468</v>
      </c>
      <c r="E9800" t="s">
        <v>12779</v>
      </c>
    </row>
    <row r="9801" spans="2:5" x14ac:dyDescent="0.35">
      <c r="B9801" s="79">
        <v>201</v>
      </c>
      <c r="C9801" s="79" t="s">
        <v>4527</v>
      </c>
      <c r="D9801" t="s">
        <v>470</v>
      </c>
      <c r="E9801" t="s">
        <v>12780</v>
      </c>
    </row>
    <row r="9802" spans="2:5" x14ac:dyDescent="0.35">
      <c r="B9802" s="79">
        <v>201</v>
      </c>
      <c r="C9802" s="79" t="s">
        <v>4527</v>
      </c>
      <c r="D9802" t="s">
        <v>471</v>
      </c>
      <c r="E9802" t="s">
        <v>2280</v>
      </c>
    </row>
    <row r="9803" spans="2:5" x14ac:dyDescent="0.35">
      <c r="B9803" s="79">
        <v>201</v>
      </c>
      <c r="C9803" s="79" t="s">
        <v>4527</v>
      </c>
      <c r="D9803" t="s">
        <v>472</v>
      </c>
      <c r="E9803" t="s">
        <v>12781</v>
      </c>
    </row>
    <row r="9804" spans="2:5" x14ac:dyDescent="0.35">
      <c r="B9804" s="79">
        <v>201</v>
      </c>
      <c r="C9804" s="79" t="s">
        <v>4527</v>
      </c>
      <c r="D9804" t="s">
        <v>473</v>
      </c>
      <c r="E9804" t="s">
        <v>12782</v>
      </c>
    </row>
    <row r="9805" spans="2:5" x14ac:dyDescent="0.35">
      <c r="B9805" s="79">
        <v>201</v>
      </c>
      <c r="C9805" s="79" t="s">
        <v>4527</v>
      </c>
      <c r="D9805" t="s">
        <v>475</v>
      </c>
      <c r="E9805" t="s">
        <v>12783</v>
      </c>
    </row>
    <row r="9806" spans="2:5" x14ac:dyDescent="0.35">
      <c r="B9806" s="79">
        <v>201</v>
      </c>
      <c r="C9806" s="79" t="s">
        <v>4527</v>
      </c>
      <c r="D9806" t="s">
        <v>476</v>
      </c>
      <c r="E9806" t="s">
        <v>8818</v>
      </c>
    </row>
    <row r="9807" spans="2:5" x14ac:dyDescent="0.35">
      <c r="B9807" s="79">
        <v>201</v>
      </c>
      <c r="C9807" s="79" t="s">
        <v>4527</v>
      </c>
      <c r="D9807" t="s">
        <v>477</v>
      </c>
      <c r="E9807" t="s">
        <v>12784</v>
      </c>
    </row>
    <row r="9808" spans="2:5" x14ac:dyDescent="0.35">
      <c r="B9808" s="79">
        <v>201</v>
      </c>
      <c r="C9808" s="79" t="s">
        <v>4527</v>
      </c>
      <c r="D9808" t="s">
        <v>479</v>
      </c>
      <c r="E9808" t="s">
        <v>2281</v>
      </c>
    </row>
    <row r="9809" spans="2:5" x14ac:dyDescent="0.35">
      <c r="B9809" s="79">
        <v>201</v>
      </c>
      <c r="C9809" s="79" t="s">
        <v>4527</v>
      </c>
      <c r="D9809" t="s">
        <v>481</v>
      </c>
      <c r="E9809" t="s">
        <v>12785</v>
      </c>
    </row>
    <row r="9810" spans="2:5" x14ac:dyDescent="0.35">
      <c r="B9810" s="79">
        <v>201</v>
      </c>
      <c r="C9810" s="79" t="s">
        <v>4527</v>
      </c>
      <c r="D9810" t="s">
        <v>482</v>
      </c>
      <c r="E9810" t="s">
        <v>12786</v>
      </c>
    </row>
    <row r="9811" spans="2:5" x14ac:dyDescent="0.35">
      <c r="B9811" s="79">
        <v>201</v>
      </c>
      <c r="C9811" s="79" t="s">
        <v>4527</v>
      </c>
      <c r="D9811" t="s">
        <v>483</v>
      </c>
      <c r="E9811" t="s">
        <v>12787</v>
      </c>
    </row>
    <row r="9812" spans="2:5" x14ac:dyDescent="0.35">
      <c r="B9812" s="79">
        <v>201</v>
      </c>
      <c r="C9812" s="79" t="s">
        <v>4527</v>
      </c>
      <c r="D9812" t="s">
        <v>484</v>
      </c>
      <c r="E9812" t="s">
        <v>12788</v>
      </c>
    </row>
    <row r="9813" spans="2:5" x14ac:dyDescent="0.35">
      <c r="B9813" s="79">
        <v>201</v>
      </c>
      <c r="C9813" s="79" t="s">
        <v>4527</v>
      </c>
      <c r="D9813" t="s">
        <v>485</v>
      </c>
      <c r="E9813" t="s">
        <v>12789</v>
      </c>
    </row>
    <row r="9814" spans="2:5" x14ac:dyDescent="0.35">
      <c r="B9814" s="79">
        <v>201</v>
      </c>
      <c r="C9814" s="79" t="s">
        <v>4527</v>
      </c>
      <c r="D9814" t="s">
        <v>487</v>
      </c>
      <c r="E9814" t="s">
        <v>12790</v>
      </c>
    </row>
    <row r="9815" spans="2:5" x14ac:dyDescent="0.35">
      <c r="B9815" s="79">
        <v>201</v>
      </c>
      <c r="C9815" s="79" t="s">
        <v>4527</v>
      </c>
      <c r="D9815" t="s">
        <v>489</v>
      </c>
      <c r="E9815" t="s">
        <v>12791</v>
      </c>
    </row>
    <row r="9816" spans="2:5" x14ac:dyDescent="0.35">
      <c r="B9816" s="79">
        <v>201</v>
      </c>
      <c r="C9816" s="79" t="s">
        <v>4527</v>
      </c>
      <c r="D9816" t="s">
        <v>490</v>
      </c>
      <c r="E9816" t="s">
        <v>2282</v>
      </c>
    </row>
    <row r="9817" spans="2:5" x14ac:dyDescent="0.35">
      <c r="B9817" s="79">
        <v>201</v>
      </c>
      <c r="C9817" s="79" t="s">
        <v>4527</v>
      </c>
      <c r="D9817" t="s">
        <v>491</v>
      </c>
      <c r="E9817" t="s">
        <v>12792</v>
      </c>
    </row>
    <row r="9818" spans="2:5" x14ac:dyDescent="0.35">
      <c r="B9818" s="79">
        <v>201</v>
      </c>
      <c r="C9818" s="79" t="s">
        <v>4527</v>
      </c>
      <c r="D9818" t="s">
        <v>493</v>
      </c>
      <c r="E9818" t="s">
        <v>12793</v>
      </c>
    </row>
    <row r="9819" spans="2:5" x14ac:dyDescent="0.35">
      <c r="B9819" s="79">
        <v>201</v>
      </c>
      <c r="C9819" s="79" t="s">
        <v>4527</v>
      </c>
      <c r="D9819" t="s">
        <v>495</v>
      </c>
      <c r="E9819" t="s">
        <v>12794</v>
      </c>
    </row>
    <row r="9820" spans="2:5" x14ac:dyDescent="0.35">
      <c r="B9820" s="79">
        <v>201</v>
      </c>
      <c r="C9820" s="79" t="s">
        <v>4527</v>
      </c>
      <c r="D9820" t="s">
        <v>496</v>
      </c>
      <c r="E9820" t="s">
        <v>12795</v>
      </c>
    </row>
    <row r="9821" spans="2:5" x14ac:dyDescent="0.35">
      <c r="B9821" s="79">
        <v>201</v>
      </c>
      <c r="C9821" s="79" t="s">
        <v>4527</v>
      </c>
      <c r="D9821" t="s">
        <v>497</v>
      </c>
      <c r="E9821" t="s">
        <v>2283</v>
      </c>
    </row>
    <row r="9822" spans="2:5" x14ac:dyDescent="0.35">
      <c r="B9822" s="79">
        <v>201</v>
      </c>
      <c r="C9822" s="79" t="s">
        <v>4527</v>
      </c>
      <c r="D9822" t="s">
        <v>498</v>
      </c>
      <c r="E9822" t="s">
        <v>12796</v>
      </c>
    </row>
    <row r="9823" spans="2:5" x14ac:dyDescent="0.35">
      <c r="B9823" s="79">
        <v>201</v>
      </c>
      <c r="C9823" s="79" t="s">
        <v>4527</v>
      </c>
      <c r="D9823" t="s">
        <v>499</v>
      </c>
      <c r="E9823" t="s">
        <v>12797</v>
      </c>
    </row>
    <row r="9824" spans="2:5" x14ac:dyDescent="0.35">
      <c r="B9824" s="79">
        <v>201</v>
      </c>
      <c r="C9824" s="79" t="s">
        <v>4527</v>
      </c>
      <c r="D9824" t="s">
        <v>501</v>
      </c>
      <c r="E9824" t="s">
        <v>12798</v>
      </c>
    </row>
    <row r="9825" spans="2:5" x14ac:dyDescent="0.35">
      <c r="B9825" s="79">
        <v>201</v>
      </c>
      <c r="C9825" s="79" t="s">
        <v>4527</v>
      </c>
      <c r="D9825" t="s">
        <v>502</v>
      </c>
      <c r="E9825" t="s">
        <v>12799</v>
      </c>
    </row>
    <row r="9826" spans="2:5" x14ac:dyDescent="0.35">
      <c r="B9826" s="79">
        <v>201</v>
      </c>
      <c r="C9826" s="79" t="s">
        <v>4527</v>
      </c>
      <c r="D9826" t="s">
        <v>503</v>
      </c>
      <c r="E9826" t="s">
        <v>12800</v>
      </c>
    </row>
    <row r="9827" spans="2:5" x14ac:dyDescent="0.35">
      <c r="B9827" s="79">
        <v>201</v>
      </c>
      <c r="C9827" s="79" t="s">
        <v>4527</v>
      </c>
      <c r="D9827" t="s">
        <v>504</v>
      </c>
      <c r="E9827" t="s">
        <v>12801</v>
      </c>
    </row>
    <row r="9828" spans="2:5" x14ac:dyDescent="0.35">
      <c r="B9828" s="79">
        <v>201</v>
      </c>
      <c r="C9828" s="79" t="s">
        <v>4527</v>
      </c>
      <c r="D9828" t="s">
        <v>505</v>
      </c>
      <c r="E9828" t="s">
        <v>2284</v>
      </c>
    </row>
    <row r="9829" spans="2:5" x14ac:dyDescent="0.35">
      <c r="B9829" s="79">
        <v>201</v>
      </c>
      <c r="C9829" s="79" t="s">
        <v>4527</v>
      </c>
      <c r="D9829" t="s">
        <v>910</v>
      </c>
      <c r="E9829" t="s">
        <v>7711</v>
      </c>
    </row>
    <row r="9830" spans="2:5" x14ac:dyDescent="0.35">
      <c r="B9830" s="79">
        <v>201</v>
      </c>
      <c r="C9830" s="79" t="s">
        <v>4527</v>
      </c>
      <c r="D9830" t="s">
        <v>1055</v>
      </c>
      <c r="E9830" t="s">
        <v>12802</v>
      </c>
    </row>
    <row r="9831" spans="2:5" x14ac:dyDescent="0.35">
      <c r="B9831" s="79">
        <v>202</v>
      </c>
      <c r="C9831" s="79" t="s">
        <v>4530</v>
      </c>
      <c r="D9831" t="s">
        <v>446</v>
      </c>
      <c r="E9831" t="s">
        <v>12803</v>
      </c>
    </row>
    <row r="9832" spans="2:5" x14ac:dyDescent="0.35">
      <c r="B9832" s="79">
        <v>202</v>
      </c>
      <c r="C9832" s="79" t="s">
        <v>4530</v>
      </c>
      <c r="D9832" t="s">
        <v>448</v>
      </c>
      <c r="E9832" t="s">
        <v>12804</v>
      </c>
    </row>
    <row r="9833" spans="2:5" x14ac:dyDescent="0.35">
      <c r="B9833" s="79">
        <v>202</v>
      </c>
      <c r="C9833" s="79" t="s">
        <v>4530</v>
      </c>
      <c r="D9833" t="s">
        <v>449</v>
      </c>
      <c r="E9833" t="s">
        <v>12805</v>
      </c>
    </row>
    <row r="9834" spans="2:5" x14ac:dyDescent="0.35">
      <c r="B9834" s="79">
        <v>202</v>
      </c>
      <c r="C9834" s="79" t="s">
        <v>4530</v>
      </c>
      <c r="D9834" t="s">
        <v>450</v>
      </c>
      <c r="E9834" t="s">
        <v>12806</v>
      </c>
    </row>
    <row r="9835" spans="2:5" x14ac:dyDescent="0.35">
      <c r="B9835" s="79">
        <v>202</v>
      </c>
      <c r="C9835" s="79" t="s">
        <v>4530</v>
      </c>
      <c r="D9835" t="s">
        <v>452</v>
      </c>
      <c r="E9835" t="s">
        <v>2285</v>
      </c>
    </row>
    <row r="9836" spans="2:5" x14ac:dyDescent="0.35">
      <c r="B9836" s="79">
        <v>202</v>
      </c>
      <c r="C9836" s="79" t="s">
        <v>4530</v>
      </c>
      <c r="D9836" t="s">
        <v>454</v>
      </c>
      <c r="E9836" t="s">
        <v>12807</v>
      </c>
    </row>
    <row r="9837" spans="2:5" x14ac:dyDescent="0.35">
      <c r="B9837" s="79">
        <v>202</v>
      </c>
      <c r="C9837" s="79" t="s">
        <v>4530</v>
      </c>
      <c r="D9837" t="s">
        <v>456</v>
      </c>
      <c r="E9837" t="s">
        <v>2286</v>
      </c>
    </row>
    <row r="9838" spans="2:5" x14ac:dyDescent="0.35">
      <c r="B9838" s="79">
        <v>202</v>
      </c>
      <c r="C9838" s="79" t="s">
        <v>4530</v>
      </c>
      <c r="D9838" t="s">
        <v>458</v>
      </c>
      <c r="E9838" t="s">
        <v>12808</v>
      </c>
    </row>
    <row r="9839" spans="2:5" x14ac:dyDescent="0.35">
      <c r="B9839" s="79">
        <v>202</v>
      </c>
      <c r="C9839" s="79" t="s">
        <v>4530</v>
      </c>
      <c r="D9839" t="s">
        <v>459</v>
      </c>
      <c r="E9839" t="s">
        <v>12809</v>
      </c>
    </row>
    <row r="9840" spans="2:5" x14ac:dyDescent="0.35">
      <c r="B9840" s="79">
        <v>202</v>
      </c>
      <c r="C9840" s="79" t="s">
        <v>4530</v>
      </c>
      <c r="D9840" t="s">
        <v>460</v>
      </c>
      <c r="E9840" t="s">
        <v>12810</v>
      </c>
    </row>
    <row r="9841" spans="2:5" x14ac:dyDescent="0.35">
      <c r="B9841" s="79">
        <v>202</v>
      </c>
      <c r="C9841" s="79" t="s">
        <v>4530</v>
      </c>
      <c r="D9841" t="s">
        <v>461</v>
      </c>
      <c r="E9841" t="s">
        <v>12811</v>
      </c>
    </row>
    <row r="9842" spans="2:5" x14ac:dyDescent="0.35">
      <c r="B9842" s="79">
        <v>202</v>
      </c>
      <c r="C9842" s="79" t="s">
        <v>4530</v>
      </c>
      <c r="D9842" t="s">
        <v>462</v>
      </c>
      <c r="E9842" t="s">
        <v>11479</v>
      </c>
    </row>
    <row r="9843" spans="2:5" x14ac:dyDescent="0.35">
      <c r="B9843" s="79">
        <v>202</v>
      </c>
      <c r="C9843" s="79" t="s">
        <v>4530</v>
      </c>
      <c r="D9843" t="s">
        <v>464</v>
      </c>
      <c r="E9843" t="s">
        <v>12812</v>
      </c>
    </row>
    <row r="9844" spans="2:5" x14ac:dyDescent="0.35">
      <c r="B9844" s="79">
        <v>202</v>
      </c>
      <c r="C9844" s="79" t="s">
        <v>4530</v>
      </c>
      <c r="D9844" t="s">
        <v>466</v>
      </c>
      <c r="E9844" t="s">
        <v>12813</v>
      </c>
    </row>
    <row r="9845" spans="2:5" x14ac:dyDescent="0.35">
      <c r="B9845" s="79">
        <v>202</v>
      </c>
      <c r="C9845" s="79" t="s">
        <v>4530</v>
      </c>
      <c r="D9845" t="s">
        <v>467</v>
      </c>
      <c r="E9845" t="s">
        <v>12814</v>
      </c>
    </row>
    <row r="9846" spans="2:5" x14ac:dyDescent="0.35">
      <c r="B9846" s="79">
        <v>202</v>
      </c>
      <c r="C9846" s="79" t="s">
        <v>4530</v>
      </c>
      <c r="D9846" t="s">
        <v>468</v>
      </c>
      <c r="E9846" t="s">
        <v>12815</v>
      </c>
    </row>
    <row r="9847" spans="2:5" x14ac:dyDescent="0.35">
      <c r="B9847" s="79">
        <v>202</v>
      </c>
      <c r="C9847" s="79" t="s">
        <v>4530</v>
      </c>
      <c r="D9847" t="s">
        <v>470</v>
      </c>
      <c r="E9847" t="s">
        <v>12816</v>
      </c>
    </row>
    <row r="9848" spans="2:5" x14ac:dyDescent="0.35">
      <c r="B9848" s="79">
        <v>202</v>
      </c>
      <c r="C9848" s="79" t="s">
        <v>4530</v>
      </c>
      <c r="D9848" t="s">
        <v>471</v>
      </c>
      <c r="E9848" t="s">
        <v>11869</v>
      </c>
    </row>
    <row r="9849" spans="2:5" x14ac:dyDescent="0.35">
      <c r="B9849" s="79">
        <v>202</v>
      </c>
      <c r="C9849" s="79" t="s">
        <v>4530</v>
      </c>
      <c r="D9849" t="s">
        <v>472</v>
      </c>
      <c r="E9849" t="s">
        <v>12817</v>
      </c>
    </row>
    <row r="9850" spans="2:5" x14ac:dyDescent="0.35">
      <c r="B9850" s="79">
        <v>202</v>
      </c>
      <c r="C9850" s="79" t="s">
        <v>4530</v>
      </c>
      <c r="D9850" t="s">
        <v>473</v>
      </c>
      <c r="E9850" t="s">
        <v>12818</v>
      </c>
    </row>
    <row r="9851" spans="2:5" x14ac:dyDescent="0.35">
      <c r="B9851" s="79">
        <v>202</v>
      </c>
      <c r="C9851" s="79" t="s">
        <v>4530</v>
      </c>
      <c r="D9851" t="s">
        <v>475</v>
      </c>
      <c r="E9851" t="s">
        <v>2287</v>
      </c>
    </row>
    <row r="9852" spans="2:5" x14ac:dyDescent="0.35">
      <c r="B9852" s="79">
        <v>202</v>
      </c>
      <c r="C9852" s="79" t="s">
        <v>4530</v>
      </c>
      <c r="D9852" t="s">
        <v>476</v>
      </c>
      <c r="E9852" t="s">
        <v>2288</v>
      </c>
    </row>
    <row r="9853" spans="2:5" x14ac:dyDescent="0.35">
      <c r="B9853" s="79">
        <v>202</v>
      </c>
      <c r="C9853" s="79" t="s">
        <v>4530</v>
      </c>
      <c r="D9853" t="s">
        <v>477</v>
      </c>
      <c r="E9853" t="s">
        <v>12819</v>
      </c>
    </row>
    <row r="9854" spans="2:5" x14ac:dyDescent="0.35">
      <c r="B9854" s="79">
        <v>202</v>
      </c>
      <c r="C9854" s="79" t="s">
        <v>4530</v>
      </c>
      <c r="D9854" t="s">
        <v>479</v>
      </c>
      <c r="E9854" t="s">
        <v>12820</v>
      </c>
    </row>
    <row r="9855" spans="2:5" x14ac:dyDescent="0.35">
      <c r="B9855" s="79">
        <v>202</v>
      </c>
      <c r="C9855" s="79" t="s">
        <v>4530</v>
      </c>
      <c r="D9855" t="s">
        <v>481</v>
      </c>
      <c r="E9855" t="s">
        <v>12821</v>
      </c>
    </row>
    <row r="9856" spans="2:5" x14ac:dyDescent="0.35">
      <c r="B9856" s="79">
        <v>202</v>
      </c>
      <c r="C9856" s="79" t="s">
        <v>4530</v>
      </c>
      <c r="D9856" t="s">
        <v>482</v>
      </c>
      <c r="E9856" t="s">
        <v>2289</v>
      </c>
    </row>
    <row r="9857" spans="2:5" x14ac:dyDescent="0.35">
      <c r="B9857" s="79">
        <v>202</v>
      </c>
      <c r="C9857" s="79" t="s">
        <v>4530</v>
      </c>
      <c r="D9857" t="s">
        <v>483</v>
      </c>
      <c r="E9857" t="s">
        <v>12822</v>
      </c>
    </row>
    <row r="9858" spans="2:5" x14ac:dyDescent="0.35">
      <c r="B9858" s="79">
        <v>202</v>
      </c>
      <c r="C9858" s="79" t="s">
        <v>4530</v>
      </c>
      <c r="D9858" t="s">
        <v>484</v>
      </c>
      <c r="E9858" t="s">
        <v>12823</v>
      </c>
    </row>
    <row r="9859" spans="2:5" x14ac:dyDescent="0.35">
      <c r="B9859" s="79">
        <v>202</v>
      </c>
      <c r="C9859" s="79" t="s">
        <v>4530</v>
      </c>
      <c r="D9859" t="s">
        <v>485</v>
      </c>
      <c r="E9859" t="s">
        <v>2290</v>
      </c>
    </row>
    <row r="9860" spans="2:5" x14ac:dyDescent="0.35">
      <c r="B9860" s="79">
        <v>202</v>
      </c>
      <c r="C9860" s="79" t="s">
        <v>4530</v>
      </c>
      <c r="D9860" t="s">
        <v>487</v>
      </c>
      <c r="E9860" t="s">
        <v>2291</v>
      </c>
    </row>
    <row r="9861" spans="2:5" x14ac:dyDescent="0.35">
      <c r="B9861" s="79">
        <v>202</v>
      </c>
      <c r="C9861" s="79" t="s">
        <v>4530</v>
      </c>
      <c r="D9861" t="s">
        <v>489</v>
      </c>
      <c r="E9861" t="s">
        <v>12824</v>
      </c>
    </row>
    <row r="9862" spans="2:5" x14ac:dyDescent="0.35">
      <c r="B9862" s="79">
        <v>202</v>
      </c>
      <c r="C9862" s="79" t="s">
        <v>4530</v>
      </c>
      <c r="D9862" t="s">
        <v>490</v>
      </c>
      <c r="E9862" t="s">
        <v>12825</v>
      </c>
    </row>
    <row r="9863" spans="2:5" x14ac:dyDescent="0.35">
      <c r="B9863" s="79">
        <v>202</v>
      </c>
      <c r="C9863" s="79" t="s">
        <v>4530</v>
      </c>
      <c r="D9863" t="s">
        <v>491</v>
      </c>
      <c r="E9863" t="s">
        <v>12826</v>
      </c>
    </row>
    <row r="9864" spans="2:5" x14ac:dyDescent="0.35">
      <c r="B9864" s="79">
        <v>202</v>
      </c>
      <c r="C9864" s="79" t="s">
        <v>4530</v>
      </c>
      <c r="D9864" t="s">
        <v>493</v>
      </c>
      <c r="E9864" t="s">
        <v>12827</v>
      </c>
    </row>
    <row r="9865" spans="2:5" x14ac:dyDescent="0.35">
      <c r="B9865" s="79">
        <v>202</v>
      </c>
      <c r="C9865" s="79" t="s">
        <v>4530</v>
      </c>
      <c r="D9865" t="s">
        <v>495</v>
      </c>
      <c r="E9865" t="s">
        <v>12828</v>
      </c>
    </row>
    <row r="9866" spans="2:5" x14ac:dyDescent="0.35">
      <c r="B9866" s="79">
        <v>202</v>
      </c>
      <c r="C9866" s="79" t="s">
        <v>4530</v>
      </c>
      <c r="D9866" t="s">
        <v>496</v>
      </c>
      <c r="E9866" t="s">
        <v>12829</v>
      </c>
    </row>
    <row r="9867" spans="2:5" x14ac:dyDescent="0.35">
      <c r="B9867" s="79">
        <v>202</v>
      </c>
      <c r="C9867" s="79" t="s">
        <v>4530</v>
      </c>
      <c r="D9867" t="s">
        <v>497</v>
      </c>
      <c r="E9867" t="s">
        <v>12830</v>
      </c>
    </row>
    <row r="9868" spans="2:5" x14ac:dyDescent="0.35">
      <c r="B9868" s="79">
        <v>202</v>
      </c>
      <c r="C9868" s="79" t="s">
        <v>4530</v>
      </c>
      <c r="D9868" t="s">
        <v>498</v>
      </c>
      <c r="E9868" t="s">
        <v>12831</v>
      </c>
    </row>
    <row r="9869" spans="2:5" x14ac:dyDescent="0.35">
      <c r="B9869" s="79">
        <v>202</v>
      </c>
      <c r="C9869" s="79" t="s">
        <v>4530</v>
      </c>
      <c r="D9869" t="s">
        <v>499</v>
      </c>
      <c r="E9869" t="s">
        <v>2292</v>
      </c>
    </row>
    <row r="9870" spans="2:5" x14ac:dyDescent="0.35">
      <c r="B9870" s="79">
        <v>202</v>
      </c>
      <c r="C9870" s="79" t="s">
        <v>4530</v>
      </c>
      <c r="D9870" t="s">
        <v>501</v>
      </c>
      <c r="E9870" t="s">
        <v>12832</v>
      </c>
    </row>
    <row r="9871" spans="2:5" x14ac:dyDescent="0.35">
      <c r="B9871" s="79">
        <v>202</v>
      </c>
      <c r="C9871" s="79" t="s">
        <v>4530</v>
      </c>
      <c r="D9871" t="s">
        <v>502</v>
      </c>
      <c r="E9871" t="s">
        <v>12833</v>
      </c>
    </row>
    <row r="9872" spans="2:5" x14ac:dyDescent="0.35">
      <c r="B9872" s="79">
        <v>202</v>
      </c>
      <c r="C9872" s="79" t="s">
        <v>4530</v>
      </c>
      <c r="D9872" t="s">
        <v>503</v>
      </c>
      <c r="E9872" t="s">
        <v>12834</v>
      </c>
    </row>
    <row r="9873" spans="2:5" x14ac:dyDescent="0.35">
      <c r="B9873" s="79">
        <v>202</v>
      </c>
      <c r="C9873" s="79" t="s">
        <v>4530</v>
      </c>
      <c r="D9873" t="s">
        <v>504</v>
      </c>
      <c r="E9873" t="s">
        <v>12835</v>
      </c>
    </row>
    <row r="9874" spans="2:5" x14ac:dyDescent="0.35">
      <c r="B9874" s="79">
        <v>202</v>
      </c>
      <c r="C9874" s="79" t="s">
        <v>4530</v>
      </c>
      <c r="D9874" t="s">
        <v>505</v>
      </c>
      <c r="E9874" t="s">
        <v>12836</v>
      </c>
    </row>
    <row r="9875" spans="2:5" x14ac:dyDescent="0.35">
      <c r="B9875" s="79">
        <v>202</v>
      </c>
      <c r="C9875" s="79" t="s">
        <v>4530</v>
      </c>
      <c r="D9875" t="s">
        <v>507</v>
      </c>
      <c r="E9875" t="s">
        <v>12837</v>
      </c>
    </row>
    <row r="9876" spans="2:5" x14ac:dyDescent="0.35">
      <c r="B9876" s="79">
        <v>202</v>
      </c>
      <c r="C9876" s="79" t="s">
        <v>4530</v>
      </c>
      <c r="D9876" t="s">
        <v>508</v>
      </c>
      <c r="E9876" t="s">
        <v>12838</v>
      </c>
    </row>
    <row r="9877" spans="2:5" x14ac:dyDescent="0.35">
      <c r="B9877" s="79">
        <v>202</v>
      </c>
      <c r="C9877" s="79" t="s">
        <v>4530</v>
      </c>
      <c r="D9877" t="s">
        <v>509</v>
      </c>
      <c r="E9877" t="s">
        <v>12839</v>
      </c>
    </row>
    <row r="9878" spans="2:5" x14ac:dyDescent="0.35">
      <c r="B9878" s="79">
        <v>202</v>
      </c>
      <c r="C9878" s="79" t="s">
        <v>4530</v>
      </c>
      <c r="D9878" t="s">
        <v>510</v>
      </c>
      <c r="E9878" t="s">
        <v>12840</v>
      </c>
    </row>
    <row r="9879" spans="2:5" x14ac:dyDescent="0.35">
      <c r="B9879" s="79">
        <v>202</v>
      </c>
      <c r="C9879" s="79" t="s">
        <v>4530</v>
      </c>
      <c r="D9879" t="s">
        <v>910</v>
      </c>
      <c r="E9879" t="s">
        <v>2293</v>
      </c>
    </row>
    <row r="9880" spans="2:5" x14ac:dyDescent="0.35">
      <c r="B9880" s="79">
        <v>203</v>
      </c>
      <c r="C9880" s="79" t="s">
        <v>4531</v>
      </c>
      <c r="D9880" t="s">
        <v>446</v>
      </c>
      <c r="E9880" t="s">
        <v>12841</v>
      </c>
    </row>
    <row r="9881" spans="2:5" x14ac:dyDescent="0.35">
      <c r="B9881" s="79">
        <v>203</v>
      </c>
      <c r="C9881" s="79" t="s">
        <v>4531</v>
      </c>
      <c r="D9881" t="s">
        <v>448</v>
      </c>
      <c r="E9881" t="s">
        <v>12842</v>
      </c>
    </row>
    <row r="9882" spans="2:5" x14ac:dyDescent="0.35">
      <c r="B9882" s="79">
        <v>203</v>
      </c>
      <c r="C9882" s="79" t="s">
        <v>4531</v>
      </c>
      <c r="D9882" t="s">
        <v>449</v>
      </c>
      <c r="E9882" t="s">
        <v>12843</v>
      </c>
    </row>
    <row r="9883" spans="2:5" x14ac:dyDescent="0.35">
      <c r="B9883" s="79">
        <v>203</v>
      </c>
      <c r="C9883" s="79" t="s">
        <v>4531</v>
      </c>
      <c r="D9883" t="s">
        <v>450</v>
      </c>
      <c r="E9883" t="s">
        <v>12844</v>
      </c>
    </row>
    <row r="9884" spans="2:5" x14ac:dyDescent="0.35">
      <c r="B9884" s="79">
        <v>203</v>
      </c>
      <c r="C9884" s="79" t="s">
        <v>4531</v>
      </c>
      <c r="D9884" t="s">
        <v>452</v>
      </c>
      <c r="E9884" t="s">
        <v>12845</v>
      </c>
    </row>
    <row r="9885" spans="2:5" x14ac:dyDescent="0.35">
      <c r="B9885" s="79">
        <v>203</v>
      </c>
      <c r="C9885" s="79" t="s">
        <v>4531</v>
      </c>
      <c r="D9885" t="s">
        <v>454</v>
      </c>
      <c r="E9885" t="s">
        <v>2294</v>
      </c>
    </row>
    <row r="9886" spans="2:5" x14ac:dyDescent="0.35">
      <c r="B9886" s="79">
        <v>203</v>
      </c>
      <c r="C9886" s="79" t="s">
        <v>4531</v>
      </c>
      <c r="D9886" t="s">
        <v>456</v>
      </c>
      <c r="E9886" t="s">
        <v>12846</v>
      </c>
    </row>
    <row r="9887" spans="2:5" x14ac:dyDescent="0.35">
      <c r="B9887" s="79">
        <v>203</v>
      </c>
      <c r="C9887" s="79" t="s">
        <v>4531</v>
      </c>
      <c r="D9887" t="s">
        <v>458</v>
      </c>
      <c r="E9887" t="s">
        <v>12847</v>
      </c>
    </row>
    <row r="9888" spans="2:5" x14ac:dyDescent="0.35">
      <c r="B9888" s="79">
        <v>203</v>
      </c>
      <c r="C9888" s="79" t="s">
        <v>4531</v>
      </c>
      <c r="D9888" t="s">
        <v>459</v>
      </c>
      <c r="E9888" t="s">
        <v>2295</v>
      </c>
    </row>
    <row r="9889" spans="2:5" x14ac:dyDescent="0.35">
      <c r="B9889" s="79">
        <v>203</v>
      </c>
      <c r="C9889" s="79" t="s">
        <v>4531</v>
      </c>
      <c r="D9889" t="s">
        <v>460</v>
      </c>
      <c r="E9889" t="s">
        <v>12848</v>
      </c>
    </row>
    <row r="9890" spans="2:5" x14ac:dyDescent="0.35">
      <c r="B9890" s="79">
        <v>203</v>
      </c>
      <c r="C9890" s="79" t="s">
        <v>4531</v>
      </c>
      <c r="D9890" t="s">
        <v>461</v>
      </c>
      <c r="E9890" t="s">
        <v>12849</v>
      </c>
    </row>
    <row r="9891" spans="2:5" x14ac:dyDescent="0.35">
      <c r="B9891" s="79">
        <v>203</v>
      </c>
      <c r="C9891" s="79" t="s">
        <v>4531</v>
      </c>
      <c r="D9891" t="s">
        <v>462</v>
      </c>
      <c r="E9891" t="s">
        <v>2296</v>
      </c>
    </row>
    <row r="9892" spans="2:5" x14ac:dyDescent="0.35">
      <c r="B9892" s="79">
        <v>203</v>
      </c>
      <c r="C9892" s="79" t="s">
        <v>4531</v>
      </c>
      <c r="D9892" t="s">
        <v>464</v>
      </c>
      <c r="E9892" t="s">
        <v>12850</v>
      </c>
    </row>
    <row r="9893" spans="2:5" x14ac:dyDescent="0.35">
      <c r="B9893" s="79">
        <v>203</v>
      </c>
      <c r="C9893" s="79" t="s">
        <v>4531</v>
      </c>
      <c r="D9893" t="s">
        <v>466</v>
      </c>
      <c r="E9893" t="s">
        <v>12851</v>
      </c>
    </row>
    <row r="9894" spans="2:5" x14ac:dyDescent="0.35">
      <c r="B9894" s="79">
        <v>203</v>
      </c>
      <c r="C9894" s="79" t="s">
        <v>4531</v>
      </c>
      <c r="D9894" t="s">
        <v>467</v>
      </c>
      <c r="E9894" t="s">
        <v>12852</v>
      </c>
    </row>
    <row r="9895" spans="2:5" x14ac:dyDescent="0.35">
      <c r="B9895" s="79">
        <v>203</v>
      </c>
      <c r="C9895" s="79" t="s">
        <v>4531</v>
      </c>
      <c r="D9895" t="s">
        <v>468</v>
      </c>
      <c r="E9895" t="s">
        <v>12853</v>
      </c>
    </row>
    <row r="9896" spans="2:5" x14ac:dyDescent="0.35">
      <c r="B9896" s="79">
        <v>203</v>
      </c>
      <c r="C9896" s="79" t="s">
        <v>4531</v>
      </c>
      <c r="D9896" t="s">
        <v>470</v>
      </c>
      <c r="E9896" t="s">
        <v>12854</v>
      </c>
    </row>
    <row r="9897" spans="2:5" x14ac:dyDescent="0.35">
      <c r="B9897" s="79">
        <v>203</v>
      </c>
      <c r="C9897" s="79" t="s">
        <v>4531</v>
      </c>
      <c r="D9897" t="s">
        <v>471</v>
      </c>
      <c r="E9897" t="s">
        <v>12855</v>
      </c>
    </row>
    <row r="9898" spans="2:5" x14ac:dyDescent="0.35">
      <c r="B9898" s="79">
        <v>203</v>
      </c>
      <c r="C9898" s="79" t="s">
        <v>4531</v>
      </c>
      <c r="D9898" t="s">
        <v>472</v>
      </c>
      <c r="E9898" t="s">
        <v>12856</v>
      </c>
    </row>
    <row r="9899" spans="2:5" x14ac:dyDescent="0.35">
      <c r="B9899" s="79">
        <v>203</v>
      </c>
      <c r="C9899" s="79" t="s">
        <v>4531</v>
      </c>
      <c r="D9899" t="s">
        <v>473</v>
      </c>
      <c r="E9899" t="s">
        <v>12857</v>
      </c>
    </row>
    <row r="9900" spans="2:5" x14ac:dyDescent="0.35">
      <c r="B9900" s="79">
        <v>203</v>
      </c>
      <c r="C9900" s="79" t="s">
        <v>4531</v>
      </c>
      <c r="D9900" t="s">
        <v>475</v>
      </c>
      <c r="E9900" t="s">
        <v>12858</v>
      </c>
    </row>
    <row r="9901" spans="2:5" x14ac:dyDescent="0.35">
      <c r="B9901" s="79">
        <v>203</v>
      </c>
      <c r="C9901" s="79" t="s">
        <v>4531</v>
      </c>
      <c r="D9901" t="s">
        <v>476</v>
      </c>
      <c r="E9901" t="s">
        <v>12859</v>
      </c>
    </row>
    <row r="9902" spans="2:5" x14ac:dyDescent="0.35">
      <c r="B9902" s="79">
        <v>203</v>
      </c>
      <c r="C9902" s="79" t="s">
        <v>4531</v>
      </c>
      <c r="D9902" t="s">
        <v>477</v>
      </c>
      <c r="E9902" t="s">
        <v>12860</v>
      </c>
    </row>
    <row r="9903" spans="2:5" x14ac:dyDescent="0.35">
      <c r="B9903" s="79">
        <v>203</v>
      </c>
      <c r="C9903" s="79" t="s">
        <v>4531</v>
      </c>
      <c r="D9903" t="s">
        <v>479</v>
      </c>
      <c r="E9903" t="s">
        <v>12861</v>
      </c>
    </row>
    <row r="9904" spans="2:5" x14ac:dyDescent="0.35">
      <c r="B9904" s="79">
        <v>203</v>
      </c>
      <c r="C9904" s="79" t="s">
        <v>4531</v>
      </c>
      <c r="D9904" t="s">
        <v>481</v>
      </c>
      <c r="E9904" t="s">
        <v>9886</v>
      </c>
    </row>
    <row r="9905" spans="2:5" x14ac:dyDescent="0.35">
      <c r="B9905" s="79">
        <v>203</v>
      </c>
      <c r="C9905" s="79" t="s">
        <v>4531</v>
      </c>
      <c r="D9905" t="s">
        <v>482</v>
      </c>
      <c r="E9905" t="s">
        <v>2297</v>
      </c>
    </row>
    <row r="9906" spans="2:5" x14ac:dyDescent="0.35">
      <c r="B9906" s="79">
        <v>203</v>
      </c>
      <c r="C9906" s="79" t="s">
        <v>4531</v>
      </c>
      <c r="D9906" t="s">
        <v>483</v>
      </c>
      <c r="E9906" t="s">
        <v>2298</v>
      </c>
    </row>
    <row r="9907" spans="2:5" x14ac:dyDescent="0.35">
      <c r="B9907" s="79">
        <v>203</v>
      </c>
      <c r="C9907" s="79" t="s">
        <v>4531</v>
      </c>
      <c r="D9907" t="s">
        <v>484</v>
      </c>
      <c r="E9907" t="s">
        <v>12862</v>
      </c>
    </row>
    <row r="9908" spans="2:5" x14ac:dyDescent="0.35">
      <c r="B9908" s="79">
        <v>203</v>
      </c>
      <c r="C9908" s="79" t="s">
        <v>4531</v>
      </c>
      <c r="D9908" t="s">
        <v>485</v>
      </c>
      <c r="E9908" t="s">
        <v>12863</v>
      </c>
    </row>
    <row r="9909" spans="2:5" x14ac:dyDescent="0.35">
      <c r="B9909" s="79">
        <v>203</v>
      </c>
      <c r="C9909" s="79" t="s">
        <v>4531</v>
      </c>
      <c r="D9909" t="s">
        <v>487</v>
      </c>
      <c r="E9909" t="s">
        <v>12864</v>
      </c>
    </row>
    <row r="9910" spans="2:5" x14ac:dyDescent="0.35">
      <c r="B9910" s="79">
        <v>203</v>
      </c>
      <c r="C9910" s="79" t="s">
        <v>4531</v>
      </c>
      <c r="D9910" t="s">
        <v>489</v>
      </c>
      <c r="E9910" t="s">
        <v>2299</v>
      </c>
    </row>
    <row r="9911" spans="2:5" x14ac:dyDescent="0.35">
      <c r="B9911" s="79">
        <v>203</v>
      </c>
      <c r="C9911" s="79" t="s">
        <v>4531</v>
      </c>
      <c r="D9911" t="s">
        <v>490</v>
      </c>
      <c r="E9911" t="s">
        <v>12865</v>
      </c>
    </row>
    <row r="9912" spans="2:5" x14ac:dyDescent="0.35">
      <c r="B9912" s="79">
        <v>203</v>
      </c>
      <c r="C9912" s="79" t="s">
        <v>4531</v>
      </c>
      <c r="D9912" t="s">
        <v>491</v>
      </c>
      <c r="E9912" t="s">
        <v>2300</v>
      </c>
    </row>
    <row r="9913" spans="2:5" x14ac:dyDescent="0.35">
      <c r="B9913" s="79">
        <v>203</v>
      </c>
      <c r="C9913" s="79" t="s">
        <v>4531</v>
      </c>
      <c r="D9913" t="s">
        <v>493</v>
      </c>
      <c r="E9913" t="s">
        <v>12866</v>
      </c>
    </row>
    <row r="9914" spans="2:5" x14ac:dyDescent="0.35">
      <c r="B9914" s="79">
        <v>203</v>
      </c>
      <c r="C9914" s="79" t="s">
        <v>4531</v>
      </c>
      <c r="D9914" t="s">
        <v>495</v>
      </c>
      <c r="E9914" t="s">
        <v>2301</v>
      </c>
    </row>
    <row r="9915" spans="2:5" x14ac:dyDescent="0.35">
      <c r="B9915" s="79">
        <v>203</v>
      </c>
      <c r="C9915" s="79" t="s">
        <v>4531</v>
      </c>
      <c r="D9915" t="s">
        <v>496</v>
      </c>
      <c r="E9915" t="s">
        <v>12867</v>
      </c>
    </row>
    <row r="9916" spans="2:5" x14ac:dyDescent="0.35">
      <c r="B9916" s="79">
        <v>203</v>
      </c>
      <c r="C9916" s="79" t="s">
        <v>4531</v>
      </c>
      <c r="D9916" t="s">
        <v>497</v>
      </c>
      <c r="E9916" t="s">
        <v>12868</v>
      </c>
    </row>
    <row r="9917" spans="2:5" x14ac:dyDescent="0.35">
      <c r="B9917" s="79">
        <v>203</v>
      </c>
      <c r="C9917" s="79" t="s">
        <v>4531</v>
      </c>
      <c r="D9917" t="s">
        <v>498</v>
      </c>
      <c r="E9917" t="s">
        <v>12869</v>
      </c>
    </row>
    <row r="9918" spans="2:5" x14ac:dyDescent="0.35">
      <c r="B9918" s="79">
        <v>203</v>
      </c>
      <c r="C9918" s="79" t="s">
        <v>4531</v>
      </c>
      <c r="D9918" t="s">
        <v>499</v>
      </c>
      <c r="E9918" t="s">
        <v>12870</v>
      </c>
    </row>
    <row r="9919" spans="2:5" x14ac:dyDescent="0.35">
      <c r="B9919" s="79">
        <v>203</v>
      </c>
      <c r="C9919" s="79" t="s">
        <v>4531</v>
      </c>
      <c r="D9919" t="s">
        <v>501</v>
      </c>
      <c r="E9919" t="s">
        <v>12871</v>
      </c>
    </row>
    <row r="9920" spans="2:5" x14ac:dyDescent="0.35">
      <c r="B9920" s="79">
        <v>203</v>
      </c>
      <c r="C9920" s="79" t="s">
        <v>4531</v>
      </c>
      <c r="D9920" t="s">
        <v>502</v>
      </c>
      <c r="E9920" t="s">
        <v>12872</v>
      </c>
    </row>
    <row r="9921" spans="2:5" x14ac:dyDescent="0.35">
      <c r="B9921" s="79">
        <v>203</v>
      </c>
      <c r="C9921" s="79" t="s">
        <v>4531</v>
      </c>
      <c r="D9921" t="s">
        <v>503</v>
      </c>
      <c r="E9921" t="s">
        <v>12873</v>
      </c>
    </row>
    <row r="9922" spans="2:5" x14ac:dyDescent="0.35">
      <c r="B9922" s="79">
        <v>203</v>
      </c>
      <c r="C9922" s="79" t="s">
        <v>4531</v>
      </c>
      <c r="D9922" t="s">
        <v>504</v>
      </c>
      <c r="E9922" t="s">
        <v>2302</v>
      </c>
    </row>
    <row r="9923" spans="2:5" x14ac:dyDescent="0.35">
      <c r="B9923" s="79">
        <v>203</v>
      </c>
      <c r="C9923" s="79" t="s">
        <v>4531</v>
      </c>
      <c r="D9923" t="s">
        <v>505</v>
      </c>
      <c r="E9923" t="s">
        <v>12874</v>
      </c>
    </row>
    <row r="9924" spans="2:5" x14ac:dyDescent="0.35">
      <c r="B9924" s="79">
        <v>203</v>
      </c>
      <c r="C9924" s="79" t="s">
        <v>4531</v>
      </c>
      <c r="D9924" t="s">
        <v>507</v>
      </c>
      <c r="E9924" t="s">
        <v>11130</v>
      </c>
    </row>
    <row r="9925" spans="2:5" x14ac:dyDescent="0.35">
      <c r="B9925" s="79">
        <v>203</v>
      </c>
      <c r="C9925" s="79" t="s">
        <v>4531</v>
      </c>
      <c r="D9925" t="s">
        <v>508</v>
      </c>
      <c r="E9925" t="s">
        <v>12875</v>
      </c>
    </row>
    <row r="9926" spans="2:5" x14ac:dyDescent="0.35">
      <c r="B9926" s="79">
        <v>203</v>
      </c>
      <c r="C9926" s="79" t="s">
        <v>4531</v>
      </c>
      <c r="D9926" t="s">
        <v>509</v>
      </c>
      <c r="E9926" t="s">
        <v>2303</v>
      </c>
    </row>
    <row r="9927" spans="2:5" x14ac:dyDescent="0.35">
      <c r="B9927" s="79">
        <v>203</v>
      </c>
      <c r="C9927" s="79" t="s">
        <v>4531</v>
      </c>
      <c r="D9927" t="s">
        <v>510</v>
      </c>
      <c r="E9927" t="s">
        <v>12876</v>
      </c>
    </row>
    <row r="9928" spans="2:5" x14ac:dyDescent="0.35">
      <c r="B9928" s="79">
        <v>203</v>
      </c>
      <c r="C9928" s="79" t="s">
        <v>4531</v>
      </c>
      <c r="D9928" t="s">
        <v>512</v>
      </c>
      <c r="E9928" t="s">
        <v>12877</v>
      </c>
    </row>
    <row r="9929" spans="2:5" x14ac:dyDescent="0.35">
      <c r="B9929" s="79">
        <v>203</v>
      </c>
      <c r="C9929" s="79" t="s">
        <v>4531</v>
      </c>
      <c r="D9929" t="s">
        <v>514</v>
      </c>
      <c r="E9929" t="s">
        <v>12878</v>
      </c>
    </row>
    <row r="9930" spans="2:5" x14ac:dyDescent="0.35">
      <c r="B9930" s="79">
        <v>203</v>
      </c>
      <c r="C9930" s="79" t="s">
        <v>4531</v>
      </c>
      <c r="D9930" t="s">
        <v>910</v>
      </c>
      <c r="E9930" t="s">
        <v>12879</v>
      </c>
    </row>
    <row r="9931" spans="2:5" x14ac:dyDescent="0.35">
      <c r="B9931" s="79">
        <v>204</v>
      </c>
      <c r="C9931" s="79" t="s">
        <v>4534</v>
      </c>
      <c r="D9931" t="s">
        <v>446</v>
      </c>
      <c r="E9931" t="s">
        <v>12880</v>
      </c>
    </row>
    <row r="9932" spans="2:5" x14ac:dyDescent="0.35">
      <c r="B9932" s="79">
        <v>204</v>
      </c>
      <c r="C9932" s="79" t="s">
        <v>4534</v>
      </c>
      <c r="D9932" t="s">
        <v>448</v>
      </c>
      <c r="E9932" t="s">
        <v>12881</v>
      </c>
    </row>
    <row r="9933" spans="2:5" x14ac:dyDescent="0.35">
      <c r="B9933" s="79">
        <v>204</v>
      </c>
      <c r="C9933" s="79" t="s">
        <v>4534</v>
      </c>
      <c r="D9933" t="s">
        <v>449</v>
      </c>
      <c r="E9933" t="s">
        <v>12882</v>
      </c>
    </row>
    <row r="9934" spans="2:5" x14ac:dyDescent="0.35">
      <c r="B9934" s="79">
        <v>204</v>
      </c>
      <c r="C9934" s="79" t="s">
        <v>4534</v>
      </c>
      <c r="D9934" t="s">
        <v>450</v>
      </c>
      <c r="E9934" t="s">
        <v>12883</v>
      </c>
    </row>
    <row r="9935" spans="2:5" x14ac:dyDescent="0.35">
      <c r="B9935" s="79">
        <v>204</v>
      </c>
      <c r="C9935" s="79" t="s">
        <v>4534</v>
      </c>
      <c r="D9935" t="s">
        <v>452</v>
      </c>
      <c r="E9935" t="s">
        <v>12884</v>
      </c>
    </row>
    <row r="9936" spans="2:5" x14ac:dyDescent="0.35">
      <c r="B9936" s="79">
        <v>204</v>
      </c>
      <c r="C9936" s="79" t="s">
        <v>4534</v>
      </c>
      <c r="D9936" t="s">
        <v>454</v>
      </c>
      <c r="E9936" t="s">
        <v>2304</v>
      </c>
    </row>
    <row r="9937" spans="2:5" x14ac:dyDescent="0.35">
      <c r="B9937" s="79">
        <v>204</v>
      </c>
      <c r="C9937" s="79" t="s">
        <v>4534</v>
      </c>
      <c r="D9937" t="s">
        <v>456</v>
      </c>
      <c r="E9937" t="s">
        <v>12885</v>
      </c>
    </row>
    <row r="9938" spans="2:5" x14ac:dyDescent="0.35">
      <c r="B9938" s="79">
        <v>204</v>
      </c>
      <c r="C9938" s="79" t="s">
        <v>4534</v>
      </c>
      <c r="D9938" t="s">
        <v>458</v>
      </c>
      <c r="E9938" t="s">
        <v>12886</v>
      </c>
    </row>
    <row r="9939" spans="2:5" x14ac:dyDescent="0.35">
      <c r="B9939" s="79">
        <v>204</v>
      </c>
      <c r="C9939" s="79" t="s">
        <v>4534</v>
      </c>
      <c r="D9939" t="s">
        <v>459</v>
      </c>
      <c r="E9939" t="s">
        <v>2305</v>
      </c>
    </row>
    <row r="9940" spans="2:5" x14ac:dyDescent="0.35">
      <c r="B9940" s="79">
        <v>204</v>
      </c>
      <c r="C9940" s="79" t="s">
        <v>4534</v>
      </c>
      <c r="D9940" t="s">
        <v>460</v>
      </c>
      <c r="E9940" t="s">
        <v>12887</v>
      </c>
    </row>
    <row r="9941" spans="2:5" x14ac:dyDescent="0.35">
      <c r="B9941" s="79">
        <v>204</v>
      </c>
      <c r="C9941" s="79" t="s">
        <v>4534</v>
      </c>
      <c r="D9941" t="s">
        <v>461</v>
      </c>
      <c r="E9941" t="s">
        <v>12888</v>
      </c>
    </row>
    <row r="9942" spans="2:5" x14ac:dyDescent="0.35">
      <c r="B9942" s="79">
        <v>204</v>
      </c>
      <c r="C9942" s="79" t="s">
        <v>4534</v>
      </c>
      <c r="D9942" t="s">
        <v>462</v>
      </c>
      <c r="E9942" t="s">
        <v>12889</v>
      </c>
    </row>
    <row r="9943" spans="2:5" x14ac:dyDescent="0.35">
      <c r="B9943" s="79">
        <v>204</v>
      </c>
      <c r="C9943" s="79" t="s">
        <v>4534</v>
      </c>
      <c r="D9943" t="s">
        <v>464</v>
      </c>
      <c r="E9943" t="s">
        <v>12890</v>
      </c>
    </row>
    <row r="9944" spans="2:5" x14ac:dyDescent="0.35">
      <c r="B9944" s="79">
        <v>204</v>
      </c>
      <c r="C9944" s="79" t="s">
        <v>4534</v>
      </c>
      <c r="D9944" t="s">
        <v>466</v>
      </c>
      <c r="E9944" t="s">
        <v>2306</v>
      </c>
    </row>
    <row r="9945" spans="2:5" x14ac:dyDescent="0.35">
      <c r="B9945" s="79">
        <v>204</v>
      </c>
      <c r="C9945" s="79" t="s">
        <v>4534</v>
      </c>
      <c r="D9945" t="s">
        <v>467</v>
      </c>
      <c r="E9945" t="s">
        <v>2307</v>
      </c>
    </row>
    <row r="9946" spans="2:5" x14ac:dyDescent="0.35">
      <c r="B9946" s="79">
        <v>204</v>
      </c>
      <c r="C9946" s="79" t="s">
        <v>4534</v>
      </c>
      <c r="D9946" t="s">
        <v>468</v>
      </c>
      <c r="E9946" t="s">
        <v>2308</v>
      </c>
    </row>
    <row r="9947" spans="2:5" x14ac:dyDescent="0.35">
      <c r="B9947" s="79">
        <v>204</v>
      </c>
      <c r="C9947" s="79" t="s">
        <v>4534</v>
      </c>
      <c r="D9947" t="s">
        <v>470</v>
      </c>
      <c r="E9947" t="s">
        <v>12891</v>
      </c>
    </row>
    <row r="9948" spans="2:5" x14ac:dyDescent="0.35">
      <c r="B9948" s="79">
        <v>204</v>
      </c>
      <c r="C9948" s="79" t="s">
        <v>4534</v>
      </c>
      <c r="D9948" t="s">
        <v>471</v>
      </c>
      <c r="E9948" t="s">
        <v>12892</v>
      </c>
    </row>
    <row r="9949" spans="2:5" x14ac:dyDescent="0.35">
      <c r="B9949" s="79">
        <v>204</v>
      </c>
      <c r="C9949" s="79" t="s">
        <v>4534</v>
      </c>
      <c r="D9949" t="s">
        <v>472</v>
      </c>
      <c r="E9949" t="s">
        <v>12893</v>
      </c>
    </row>
    <row r="9950" spans="2:5" x14ac:dyDescent="0.35">
      <c r="B9950" s="79">
        <v>204</v>
      </c>
      <c r="C9950" s="79" t="s">
        <v>4534</v>
      </c>
      <c r="D9950" t="s">
        <v>473</v>
      </c>
      <c r="E9950" t="s">
        <v>12894</v>
      </c>
    </row>
    <row r="9951" spans="2:5" x14ac:dyDescent="0.35">
      <c r="B9951" s="79">
        <v>204</v>
      </c>
      <c r="C9951" s="79" t="s">
        <v>4534</v>
      </c>
      <c r="D9951" t="s">
        <v>475</v>
      </c>
      <c r="E9951" t="s">
        <v>2309</v>
      </c>
    </row>
    <row r="9952" spans="2:5" x14ac:dyDescent="0.35">
      <c r="B9952" s="79">
        <v>204</v>
      </c>
      <c r="C9952" s="79" t="s">
        <v>4534</v>
      </c>
      <c r="D9952" t="s">
        <v>476</v>
      </c>
      <c r="E9952" t="s">
        <v>12895</v>
      </c>
    </row>
    <row r="9953" spans="2:5" x14ac:dyDescent="0.35">
      <c r="B9953" s="79">
        <v>204</v>
      </c>
      <c r="C9953" s="79" t="s">
        <v>4534</v>
      </c>
      <c r="D9953" t="s">
        <v>477</v>
      </c>
      <c r="E9953" t="s">
        <v>12896</v>
      </c>
    </row>
    <row r="9954" spans="2:5" x14ac:dyDescent="0.35">
      <c r="B9954" s="79">
        <v>204</v>
      </c>
      <c r="C9954" s="79" t="s">
        <v>4534</v>
      </c>
      <c r="D9954" t="s">
        <v>479</v>
      </c>
      <c r="E9954" t="s">
        <v>12897</v>
      </c>
    </row>
    <row r="9955" spans="2:5" x14ac:dyDescent="0.35">
      <c r="B9955" s="79">
        <v>204</v>
      </c>
      <c r="C9955" s="79" t="s">
        <v>4534</v>
      </c>
      <c r="D9955" t="s">
        <v>481</v>
      </c>
      <c r="E9955" t="s">
        <v>12898</v>
      </c>
    </row>
    <row r="9956" spans="2:5" x14ac:dyDescent="0.35">
      <c r="B9956" s="79">
        <v>204</v>
      </c>
      <c r="C9956" s="79" t="s">
        <v>4534</v>
      </c>
      <c r="D9956" t="s">
        <v>482</v>
      </c>
      <c r="E9956" t="s">
        <v>2310</v>
      </c>
    </row>
    <row r="9957" spans="2:5" x14ac:dyDescent="0.35">
      <c r="B9957" s="79">
        <v>204</v>
      </c>
      <c r="C9957" s="79" t="s">
        <v>4534</v>
      </c>
      <c r="D9957" t="s">
        <v>483</v>
      </c>
      <c r="E9957" t="s">
        <v>12899</v>
      </c>
    </row>
    <row r="9958" spans="2:5" x14ac:dyDescent="0.35">
      <c r="B9958" s="79">
        <v>204</v>
      </c>
      <c r="C9958" s="79" t="s">
        <v>4534</v>
      </c>
      <c r="D9958" t="s">
        <v>484</v>
      </c>
      <c r="E9958" t="s">
        <v>12900</v>
      </c>
    </row>
    <row r="9959" spans="2:5" x14ac:dyDescent="0.35">
      <c r="B9959" s="79">
        <v>204</v>
      </c>
      <c r="C9959" s="79" t="s">
        <v>4534</v>
      </c>
      <c r="D9959" t="s">
        <v>485</v>
      </c>
      <c r="E9959" t="s">
        <v>2311</v>
      </c>
    </row>
    <row r="9960" spans="2:5" x14ac:dyDescent="0.35">
      <c r="B9960" s="79">
        <v>204</v>
      </c>
      <c r="C9960" s="79" t="s">
        <v>4534</v>
      </c>
      <c r="D9960" t="s">
        <v>487</v>
      </c>
      <c r="E9960" t="s">
        <v>12901</v>
      </c>
    </row>
    <row r="9961" spans="2:5" x14ac:dyDescent="0.35">
      <c r="B9961" s="79">
        <v>204</v>
      </c>
      <c r="C9961" s="79" t="s">
        <v>4534</v>
      </c>
      <c r="D9961" t="s">
        <v>489</v>
      </c>
      <c r="E9961" t="s">
        <v>12902</v>
      </c>
    </row>
    <row r="9962" spans="2:5" x14ac:dyDescent="0.35">
      <c r="B9962" s="79">
        <v>204</v>
      </c>
      <c r="C9962" s="79" t="s">
        <v>4534</v>
      </c>
      <c r="D9962" t="s">
        <v>490</v>
      </c>
      <c r="E9962" t="s">
        <v>12903</v>
      </c>
    </row>
    <row r="9963" spans="2:5" x14ac:dyDescent="0.35">
      <c r="B9963" s="79">
        <v>204</v>
      </c>
      <c r="C9963" s="79" t="s">
        <v>4534</v>
      </c>
      <c r="D9963" t="s">
        <v>491</v>
      </c>
      <c r="E9963" t="s">
        <v>12904</v>
      </c>
    </row>
    <row r="9964" spans="2:5" x14ac:dyDescent="0.35">
      <c r="B9964" s="79">
        <v>204</v>
      </c>
      <c r="C9964" s="79" t="s">
        <v>4534</v>
      </c>
      <c r="D9964" t="s">
        <v>493</v>
      </c>
      <c r="E9964" t="s">
        <v>12905</v>
      </c>
    </row>
    <row r="9965" spans="2:5" x14ac:dyDescent="0.35">
      <c r="B9965" s="79">
        <v>204</v>
      </c>
      <c r="C9965" s="79" t="s">
        <v>4534</v>
      </c>
      <c r="D9965" t="s">
        <v>495</v>
      </c>
      <c r="E9965" t="s">
        <v>12906</v>
      </c>
    </row>
    <row r="9966" spans="2:5" x14ac:dyDescent="0.35">
      <c r="B9966" s="79">
        <v>204</v>
      </c>
      <c r="C9966" s="79" t="s">
        <v>4534</v>
      </c>
      <c r="D9966" t="s">
        <v>496</v>
      </c>
      <c r="E9966" t="s">
        <v>12907</v>
      </c>
    </row>
    <row r="9967" spans="2:5" x14ac:dyDescent="0.35">
      <c r="B9967" s="79">
        <v>204</v>
      </c>
      <c r="C9967" s="79" t="s">
        <v>4534</v>
      </c>
      <c r="D9967" t="s">
        <v>497</v>
      </c>
      <c r="E9967" t="s">
        <v>12908</v>
      </c>
    </row>
    <row r="9968" spans="2:5" x14ac:dyDescent="0.35">
      <c r="B9968" s="79">
        <v>204</v>
      </c>
      <c r="C9968" s="79" t="s">
        <v>4534</v>
      </c>
      <c r="D9968" t="s">
        <v>498</v>
      </c>
      <c r="E9968" t="s">
        <v>2312</v>
      </c>
    </row>
    <row r="9969" spans="2:5" x14ac:dyDescent="0.35">
      <c r="B9969" s="79">
        <v>204</v>
      </c>
      <c r="C9969" s="79" t="s">
        <v>4534</v>
      </c>
      <c r="D9969" t="s">
        <v>499</v>
      </c>
      <c r="E9969" t="s">
        <v>2313</v>
      </c>
    </row>
    <row r="9970" spans="2:5" x14ac:dyDescent="0.35">
      <c r="B9970" s="79">
        <v>204</v>
      </c>
      <c r="C9970" s="79" t="s">
        <v>4534</v>
      </c>
      <c r="D9970" t="s">
        <v>501</v>
      </c>
      <c r="E9970" t="s">
        <v>12909</v>
      </c>
    </row>
    <row r="9971" spans="2:5" x14ac:dyDescent="0.35">
      <c r="B9971" s="79">
        <v>204</v>
      </c>
      <c r="C9971" s="79" t="s">
        <v>4534</v>
      </c>
      <c r="D9971" t="s">
        <v>502</v>
      </c>
      <c r="E9971" t="s">
        <v>12910</v>
      </c>
    </row>
    <row r="9972" spans="2:5" x14ac:dyDescent="0.35">
      <c r="B9972" s="79">
        <v>204</v>
      </c>
      <c r="C9972" s="79" t="s">
        <v>4534</v>
      </c>
      <c r="D9972" t="s">
        <v>503</v>
      </c>
      <c r="E9972" t="s">
        <v>12911</v>
      </c>
    </row>
    <row r="9973" spans="2:5" x14ac:dyDescent="0.35">
      <c r="B9973" s="79">
        <v>204</v>
      </c>
      <c r="C9973" s="79" t="s">
        <v>4534</v>
      </c>
      <c r="D9973" t="s">
        <v>504</v>
      </c>
      <c r="E9973" t="s">
        <v>12912</v>
      </c>
    </row>
    <row r="9974" spans="2:5" x14ac:dyDescent="0.35">
      <c r="B9974" s="79">
        <v>204</v>
      </c>
      <c r="C9974" s="79" t="s">
        <v>4534</v>
      </c>
      <c r="D9974" t="s">
        <v>505</v>
      </c>
      <c r="E9974" t="s">
        <v>12913</v>
      </c>
    </row>
    <row r="9975" spans="2:5" x14ac:dyDescent="0.35">
      <c r="B9975" s="79">
        <v>204</v>
      </c>
      <c r="C9975" s="79" t="s">
        <v>4534</v>
      </c>
      <c r="D9975" t="s">
        <v>507</v>
      </c>
      <c r="E9975" t="s">
        <v>12914</v>
      </c>
    </row>
    <row r="9976" spans="2:5" x14ac:dyDescent="0.35">
      <c r="B9976" s="79">
        <v>204</v>
      </c>
      <c r="C9976" s="79" t="s">
        <v>4534</v>
      </c>
      <c r="D9976" t="s">
        <v>508</v>
      </c>
      <c r="E9976" t="s">
        <v>2314</v>
      </c>
    </row>
    <row r="9977" spans="2:5" x14ac:dyDescent="0.35">
      <c r="B9977" s="79">
        <v>204</v>
      </c>
      <c r="C9977" s="79" t="s">
        <v>4534</v>
      </c>
      <c r="D9977" t="s">
        <v>509</v>
      </c>
      <c r="E9977" t="s">
        <v>2315</v>
      </c>
    </row>
    <row r="9978" spans="2:5" x14ac:dyDescent="0.35">
      <c r="B9978" s="79">
        <v>204</v>
      </c>
      <c r="C9978" s="79" t="s">
        <v>4534</v>
      </c>
      <c r="D9978" t="s">
        <v>910</v>
      </c>
      <c r="E9978" t="s">
        <v>12915</v>
      </c>
    </row>
    <row r="9979" spans="2:5" x14ac:dyDescent="0.35">
      <c r="B9979" s="79">
        <v>205</v>
      </c>
      <c r="C9979" s="79" t="s">
        <v>4537</v>
      </c>
      <c r="D9979" t="s">
        <v>446</v>
      </c>
      <c r="E9979" t="s">
        <v>2316</v>
      </c>
    </row>
    <row r="9980" spans="2:5" x14ac:dyDescent="0.35">
      <c r="B9980" s="79">
        <v>205</v>
      </c>
      <c r="C9980" s="79" t="s">
        <v>4537</v>
      </c>
      <c r="D9980" t="s">
        <v>448</v>
      </c>
      <c r="E9980" t="s">
        <v>12916</v>
      </c>
    </row>
    <row r="9981" spans="2:5" x14ac:dyDescent="0.35">
      <c r="B9981" s="79">
        <v>205</v>
      </c>
      <c r="C9981" s="79" t="s">
        <v>4537</v>
      </c>
      <c r="D9981" t="s">
        <v>449</v>
      </c>
      <c r="E9981" t="s">
        <v>12917</v>
      </c>
    </row>
    <row r="9982" spans="2:5" x14ac:dyDescent="0.35">
      <c r="B9982" s="79">
        <v>205</v>
      </c>
      <c r="C9982" s="79" t="s">
        <v>4537</v>
      </c>
      <c r="D9982" t="s">
        <v>450</v>
      </c>
      <c r="E9982" t="s">
        <v>12918</v>
      </c>
    </row>
    <row r="9983" spans="2:5" x14ac:dyDescent="0.35">
      <c r="B9983" s="79">
        <v>205</v>
      </c>
      <c r="C9983" s="79" t="s">
        <v>4537</v>
      </c>
      <c r="D9983" t="s">
        <v>452</v>
      </c>
      <c r="E9983" t="s">
        <v>12919</v>
      </c>
    </row>
    <row r="9984" spans="2:5" x14ac:dyDescent="0.35">
      <c r="B9984" s="79">
        <v>205</v>
      </c>
      <c r="C9984" s="79" t="s">
        <v>4537</v>
      </c>
      <c r="D9984" t="s">
        <v>454</v>
      </c>
      <c r="E9984" t="s">
        <v>2317</v>
      </c>
    </row>
    <row r="9985" spans="2:5" x14ac:dyDescent="0.35">
      <c r="B9985" s="79">
        <v>205</v>
      </c>
      <c r="C9985" s="79" t="s">
        <v>4537</v>
      </c>
      <c r="D9985" t="s">
        <v>456</v>
      </c>
      <c r="E9985" t="s">
        <v>12920</v>
      </c>
    </row>
    <row r="9986" spans="2:5" x14ac:dyDescent="0.35">
      <c r="B9986" s="79">
        <v>205</v>
      </c>
      <c r="C9986" s="79" t="s">
        <v>4537</v>
      </c>
      <c r="D9986" t="s">
        <v>458</v>
      </c>
      <c r="E9986" t="s">
        <v>12921</v>
      </c>
    </row>
    <row r="9987" spans="2:5" x14ac:dyDescent="0.35">
      <c r="B9987" s="79">
        <v>205</v>
      </c>
      <c r="C9987" s="79" t="s">
        <v>4537</v>
      </c>
      <c r="D9987" t="s">
        <v>459</v>
      </c>
      <c r="E9987" t="s">
        <v>2318</v>
      </c>
    </row>
    <row r="9988" spans="2:5" x14ac:dyDescent="0.35">
      <c r="B9988" s="79">
        <v>205</v>
      </c>
      <c r="C9988" s="79" t="s">
        <v>4537</v>
      </c>
      <c r="D9988" t="s">
        <v>460</v>
      </c>
      <c r="E9988" t="s">
        <v>12922</v>
      </c>
    </row>
    <row r="9989" spans="2:5" x14ac:dyDescent="0.35">
      <c r="B9989" s="79">
        <v>205</v>
      </c>
      <c r="C9989" s="79" t="s">
        <v>4537</v>
      </c>
      <c r="D9989" t="s">
        <v>461</v>
      </c>
      <c r="E9989" t="s">
        <v>12923</v>
      </c>
    </row>
    <row r="9990" spans="2:5" x14ac:dyDescent="0.35">
      <c r="B9990" s="79">
        <v>205</v>
      </c>
      <c r="C9990" s="79" t="s">
        <v>4537</v>
      </c>
      <c r="D9990" t="s">
        <v>462</v>
      </c>
      <c r="E9990" t="s">
        <v>12924</v>
      </c>
    </row>
    <row r="9991" spans="2:5" x14ac:dyDescent="0.35">
      <c r="B9991" s="79">
        <v>205</v>
      </c>
      <c r="C9991" s="79" t="s">
        <v>4537</v>
      </c>
      <c r="D9991" t="s">
        <v>464</v>
      </c>
      <c r="E9991" t="s">
        <v>12925</v>
      </c>
    </row>
    <row r="9992" spans="2:5" x14ac:dyDescent="0.35">
      <c r="B9992" s="79">
        <v>205</v>
      </c>
      <c r="C9992" s="79" t="s">
        <v>4537</v>
      </c>
      <c r="D9992" t="s">
        <v>466</v>
      </c>
      <c r="E9992" t="s">
        <v>12926</v>
      </c>
    </row>
    <row r="9993" spans="2:5" x14ac:dyDescent="0.35">
      <c r="B9993" s="79">
        <v>205</v>
      </c>
      <c r="C9993" s="79" t="s">
        <v>4537</v>
      </c>
      <c r="D9993" t="s">
        <v>467</v>
      </c>
      <c r="E9993" t="s">
        <v>12927</v>
      </c>
    </row>
    <row r="9994" spans="2:5" x14ac:dyDescent="0.35">
      <c r="B9994" s="79">
        <v>205</v>
      </c>
      <c r="C9994" s="79" t="s">
        <v>4537</v>
      </c>
      <c r="D9994" t="s">
        <v>468</v>
      </c>
      <c r="E9994" t="s">
        <v>12928</v>
      </c>
    </row>
    <row r="9995" spans="2:5" x14ac:dyDescent="0.35">
      <c r="B9995" s="79">
        <v>205</v>
      </c>
      <c r="C9995" s="79" t="s">
        <v>4537</v>
      </c>
      <c r="D9995" t="s">
        <v>470</v>
      </c>
      <c r="E9995" t="s">
        <v>12929</v>
      </c>
    </row>
    <row r="9996" spans="2:5" x14ac:dyDescent="0.35">
      <c r="B9996" s="79">
        <v>205</v>
      </c>
      <c r="C9996" s="79" t="s">
        <v>4537</v>
      </c>
      <c r="D9996" t="s">
        <v>471</v>
      </c>
      <c r="E9996" t="s">
        <v>12930</v>
      </c>
    </row>
    <row r="9997" spans="2:5" x14ac:dyDescent="0.35">
      <c r="B9997" s="79">
        <v>205</v>
      </c>
      <c r="C9997" s="79" t="s">
        <v>4537</v>
      </c>
      <c r="D9997" t="s">
        <v>472</v>
      </c>
      <c r="E9997" t="s">
        <v>12931</v>
      </c>
    </row>
    <row r="9998" spans="2:5" x14ac:dyDescent="0.35">
      <c r="B9998" s="79">
        <v>205</v>
      </c>
      <c r="C9998" s="79" t="s">
        <v>4537</v>
      </c>
      <c r="D9998" t="s">
        <v>473</v>
      </c>
      <c r="E9998" t="s">
        <v>12932</v>
      </c>
    </row>
    <row r="9999" spans="2:5" x14ac:dyDescent="0.35">
      <c r="B9999" s="79">
        <v>205</v>
      </c>
      <c r="C9999" s="79" t="s">
        <v>4537</v>
      </c>
      <c r="D9999" t="s">
        <v>475</v>
      </c>
      <c r="E9999" t="s">
        <v>12933</v>
      </c>
    </row>
    <row r="10000" spans="2:5" x14ac:dyDescent="0.35">
      <c r="B10000" s="79">
        <v>205</v>
      </c>
      <c r="C10000" s="79" t="s">
        <v>4537</v>
      </c>
      <c r="D10000" t="s">
        <v>476</v>
      </c>
      <c r="E10000" t="s">
        <v>12934</v>
      </c>
    </row>
    <row r="10001" spans="2:5" x14ac:dyDescent="0.35">
      <c r="B10001" s="79">
        <v>205</v>
      </c>
      <c r="C10001" s="79" t="s">
        <v>4537</v>
      </c>
      <c r="D10001" t="s">
        <v>477</v>
      </c>
      <c r="E10001" t="s">
        <v>12935</v>
      </c>
    </row>
    <row r="10002" spans="2:5" x14ac:dyDescent="0.35">
      <c r="B10002" s="79">
        <v>205</v>
      </c>
      <c r="C10002" s="79" t="s">
        <v>4537</v>
      </c>
      <c r="D10002" t="s">
        <v>479</v>
      </c>
      <c r="E10002" t="s">
        <v>12936</v>
      </c>
    </row>
    <row r="10003" spans="2:5" x14ac:dyDescent="0.35">
      <c r="B10003" s="79">
        <v>205</v>
      </c>
      <c r="C10003" s="79" t="s">
        <v>4537</v>
      </c>
      <c r="D10003" t="s">
        <v>481</v>
      </c>
      <c r="E10003" t="s">
        <v>12937</v>
      </c>
    </row>
    <row r="10004" spans="2:5" x14ac:dyDescent="0.35">
      <c r="B10004" s="79">
        <v>205</v>
      </c>
      <c r="C10004" s="79" t="s">
        <v>4537</v>
      </c>
      <c r="D10004" t="s">
        <v>482</v>
      </c>
      <c r="E10004" t="s">
        <v>12938</v>
      </c>
    </row>
    <row r="10005" spans="2:5" x14ac:dyDescent="0.35">
      <c r="B10005" s="79">
        <v>205</v>
      </c>
      <c r="C10005" s="79" t="s">
        <v>4537</v>
      </c>
      <c r="D10005" t="s">
        <v>483</v>
      </c>
      <c r="E10005" t="s">
        <v>12939</v>
      </c>
    </row>
    <row r="10006" spans="2:5" x14ac:dyDescent="0.35">
      <c r="B10006" s="79">
        <v>205</v>
      </c>
      <c r="C10006" s="79" t="s">
        <v>4537</v>
      </c>
      <c r="D10006" t="s">
        <v>484</v>
      </c>
      <c r="E10006" t="s">
        <v>12940</v>
      </c>
    </row>
    <row r="10007" spans="2:5" x14ac:dyDescent="0.35">
      <c r="B10007" s="79">
        <v>205</v>
      </c>
      <c r="C10007" s="79" t="s">
        <v>4537</v>
      </c>
      <c r="D10007" t="s">
        <v>485</v>
      </c>
      <c r="E10007" t="s">
        <v>12941</v>
      </c>
    </row>
    <row r="10008" spans="2:5" x14ac:dyDescent="0.35">
      <c r="B10008" s="79">
        <v>205</v>
      </c>
      <c r="C10008" s="79" t="s">
        <v>4537</v>
      </c>
      <c r="D10008" t="s">
        <v>487</v>
      </c>
      <c r="E10008" t="s">
        <v>2319</v>
      </c>
    </row>
    <row r="10009" spans="2:5" x14ac:dyDescent="0.35">
      <c r="B10009" s="79">
        <v>205</v>
      </c>
      <c r="C10009" s="79" t="s">
        <v>4537</v>
      </c>
      <c r="D10009" t="s">
        <v>489</v>
      </c>
      <c r="E10009" t="s">
        <v>12942</v>
      </c>
    </row>
    <row r="10010" spans="2:5" x14ac:dyDescent="0.35">
      <c r="B10010" s="79">
        <v>205</v>
      </c>
      <c r="C10010" s="79" t="s">
        <v>4537</v>
      </c>
      <c r="D10010" t="s">
        <v>490</v>
      </c>
      <c r="E10010" t="s">
        <v>12943</v>
      </c>
    </row>
    <row r="10011" spans="2:5" x14ac:dyDescent="0.35">
      <c r="B10011" s="79">
        <v>205</v>
      </c>
      <c r="C10011" s="79" t="s">
        <v>4537</v>
      </c>
      <c r="D10011" t="s">
        <v>491</v>
      </c>
      <c r="E10011" t="s">
        <v>2320</v>
      </c>
    </row>
    <row r="10012" spans="2:5" x14ac:dyDescent="0.35">
      <c r="B10012" s="79">
        <v>205</v>
      </c>
      <c r="C10012" s="79" t="s">
        <v>4537</v>
      </c>
      <c r="D10012" t="s">
        <v>493</v>
      </c>
      <c r="E10012" t="s">
        <v>12944</v>
      </c>
    </row>
    <row r="10013" spans="2:5" x14ac:dyDescent="0.35">
      <c r="B10013" s="79">
        <v>205</v>
      </c>
      <c r="C10013" s="79" t="s">
        <v>4537</v>
      </c>
      <c r="D10013" t="s">
        <v>495</v>
      </c>
      <c r="E10013" t="s">
        <v>12945</v>
      </c>
    </row>
    <row r="10014" spans="2:5" x14ac:dyDescent="0.35">
      <c r="B10014" s="79">
        <v>205</v>
      </c>
      <c r="C10014" s="79" t="s">
        <v>4537</v>
      </c>
      <c r="D10014" t="s">
        <v>496</v>
      </c>
      <c r="E10014" t="s">
        <v>2321</v>
      </c>
    </row>
    <row r="10015" spans="2:5" x14ac:dyDescent="0.35">
      <c r="B10015" s="79">
        <v>205</v>
      </c>
      <c r="C10015" s="79" t="s">
        <v>4537</v>
      </c>
      <c r="D10015" t="s">
        <v>497</v>
      </c>
      <c r="E10015" t="s">
        <v>2322</v>
      </c>
    </row>
    <row r="10016" spans="2:5" x14ac:dyDescent="0.35">
      <c r="B10016" s="79">
        <v>205</v>
      </c>
      <c r="C10016" s="79" t="s">
        <v>4537</v>
      </c>
      <c r="D10016" t="s">
        <v>498</v>
      </c>
      <c r="E10016" t="s">
        <v>12946</v>
      </c>
    </row>
    <row r="10017" spans="2:5" x14ac:dyDescent="0.35">
      <c r="B10017" s="79">
        <v>205</v>
      </c>
      <c r="C10017" s="79" t="s">
        <v>4537</v>
      </c>
      <c r="D10017" t="s">
        <v>499</v>
      </c>
      <c r="E10017" t="s">
        <v>2323</v>
      </c>
    </row>
    <row r="10018" spans="2:5" x14ac:dyDescent="0.35">
      <c r="B10018" s="79">
        <v>205</v>
      </c>
      <c r="C10018" s="79" t="s">
        <v>4537</v>
      </c>
      <c r="D10018" t="s">
        <v>501</v>
      </c>
      <c r="E10018" t="s">
        <v>2324</v>
      </c>
    </row>
    <row r="10019" spans="2:5" x14ac:dyDescent="0.35">
      <c r="B10019" s="79">
        <v>205</v>
      </c>
      <c r="C10019" s="79" t="s">
        <v>4537</v>
      </c>
      <c r="D10019" t="s">
        <v>502</v>
      </c>
      <c r="E10019" t="s">
        <v>12947</v>
      </c>
    </row>
    <row r="10020" spans="2:5" x14ac:dyDescent="0.35">
      <c r="B10020" s="79">
        <v>205</v>
      </c>
      <c r="C10020" s="79" t="s">
        <v>4537</v>
      </c>
      <c r="D10020" t="s">
        <v>503</v>
      </c>
      <c r="E10020" t="s">
        <v>12948</v>
      </c>
    </row>
    <row r="10021" spans="2:5" x14ac:dyDescent="0.35">
      <c r="B10021" s="79">
        <v>205</v>
      </c>
      <c r="C10021" s="79" t="s">
        <v>4537</v>
      </c>
      <c r="D10021" t="s">
        <v>504</v>
      </c>
      <c r="E10021" t="s">
        <v>12949</v>
      </c>
    </row>
    <row r="10022" spans="2:5" x14ac:dyDescent="0.35">
      <c r="B10022" s="79">
        <v>205</v>
      </c>
      <c r="C10022" s="79" t="s">
        <v>4537</v>
      </c>
      <c r="D10022" t="s">
        <v>505</v>
      </c>
      <c r="E10022" t="s">
        <v>12950</v>
      </c>
    </row>
    <row r="10023" spans="2:5" x14ac:dyDescent="0.35">
      <c r="B10023" s="79">
        <v>205</v>
      </c>
      <c r="C10023" s="79" t="s">
        <v>4537</v>
      </c>
      <c r="D10023" t="s">
        <v>507</v>
      </c>
      <c r="E10023" t="s">
        <v>12951</v>
      </c>
    </row>
    <row r="10024" spans="2:5" x14ac:dyDescent="0.35">
      <c r="B10024" s="79">
        <v>205</v>
      </c>
      <c r="C10024" s="79" t="s">
        <v>4537</v>
      </c>
      <c r="D10024" t="s">
        <v>508</v>
      </c>
      <c r="E10024" t="s">
        <v>12952</v>
      </c>
    </row>
    <row r="10025" spans="2:5" x14ac:dyDescent="0.35">
      <c r="B10025" s="79">
        <v>205</v>
      </c>
      <c r="C10025" s="79" t="s">
        <v>4537</v>
      </c>
      <c r="D10025" t="s">
        <v>509</v>
      </c>
      <c r="E10025" t="s">
        <v>2325</v>
      </c>
    </row>
    <row r="10026" spans="2:5" x14ac:dyDescent="0.35">
      <c r="B10026" s="79">
        <v>205</v>
      </c>
      <c r="C10026" s="79" t="s">
        <v>4537</v>
      </c>
      <c r="D10026" t="s">
        <v>510</v>
      </c>
      <c r="E10026" t="s">
        <v>12953</v>
      </c>
    </row>
    <row r="10027" spans="2:5" x14ac:dyDescent="0.35">
      <c r="B10027" s="79">
        <v>205</v>
      </c>
      <c r="C10027" s="79" t="s">
        <v>4537</v>
      </c>
      <c r="D10027" t="s">
        <v>512</v>
      </c>
      <c r="E10027" t="s">
        <v>12954</v>
      </c>
    </row>
    <row r="10028" spans="2:5" x14ac:dyDescent="0.35">
      <c r="B10028" s="79">
        <v>205</v>
      </c>
      <c r="C10028" s="79" t="s">
        <v>4537</v>
      </c>
      <c r="D10028" t="s">
        <v>514</v>
      </c>
      <c r="E10028" t="s">
        <v>12955</v>
      </c>
    </row>
    <row r="10029" spans="2:5" x14ac:dyDescent="0.35">
      <c r="B10029" s="79">
        <v>205</v>
      </c>
      <c r="C10029" s="79" t="s">
        <v>4537</v>
      </c>
      <c r="D10029" t="s">
        <v>910</v>
      </c>
      <c r="E10029" t="s">
        <v>12956</v>
      </c>
    </row>
    <row r="10030" spans="2:5" x14ac:dyDescent="0.35">
      <c r="B10030" s="79">
        <v>206</v>
      </c>
      <c r="C10030" s="79" t="s">
        <v>4540</v>
      </c>
      <c r="D10030" t="s">
        <v>446</v>
      </c>
      <c r="E10030" t="s">
        <v>12957</v>
      </c>
    </row>
    <row r="10031" spans="2:5" x14ac:dyDescent="0.35">
      <c r="B10031" s="79">
        <v>206</v>
      </c>
      <c r="C10031" s="79" t="s">
        <v>4540</v>
      </c>
      <c r="D10031" t="s">
        <v>448</v>
      </c>
      <c r="E10031" t="s">
        <v>2326</v>
      </c>
    </row>
    <row r="10032" spans="2:5" x14ac:dyDescent="0.35">
      <c r="B10032" s="79">
        <v>206</v>
      </c>
      <c r="C10032" s="79" t="s">
        <v>4540</v>
      </c>
      <c r="D10032" t="s">
        <v>449</v>
      </c>
      <c r="E10032" t="s">
        <v>12958</v>
      </c>
    </row>
    <row r="10033" spans="2:5" x14ac:dyDescent="0.35">
      <c r="B10033" s="79">
        <v>206</v>
      </c>
      <c r="C10033" s="79" t="s">
        <v>4540</v>
      </c>
      <c r="D10033" t="s">
        <v>450</v>
      </c>
      <c r="E10033" t="s">
        <v>12959</v>
      </c>
    </row>
    <row r="10034" spans="2:5" x14ac:dyDescent="0.35">
      <c r="B10034" s="79">
        <v>206</v>
      </c>
      <c r="C10034" s="79" t="s">
        <v>4540</v>
      </c>
      <c r="D10034" t="s">
        <v>452</v>
      </c>
      <c r="E10034" t="s">
        <v>12960</v>
      </c>
    </row>
    <row r="10035" spans="2:5" x14ac:dyDescent="0.35">
      <c r="B10035" s="79">
        <v>206</v>
      </c>
      <c r="C10035" s="79" t="s">
        <v>4540</v>
      </c>
      <c r="D10035" t="s">
        <v>454</v>
      </c>
      <c r="E10035" t="s">
        <v>12961</v>
      </c>
    </row>
    <row r="10036" spans="2:5" x14ac:dyDescent="0.35">
      <c r="B10036" s="79">
        <v>206</v>
      </c>
      <c r="C10036" s="79" t="s">
        <v>4540</v>
      </c>
      <c r="D10036" t="s">
        <v>456</v>
      </c>
      <c r="E10036" t="s">
        <v>12962</v>
      </c>
    </row>
    <row r="10037" spans="2:5" x14ac:dyDescent="0.35">
      <c r="B10037" s="79">
        <v>206</v>
      </c>
      <c r="C10037" s="79" t="s">
        <v>4540</v>
      </c>
      <c r="D10037" t="s">
        <v>458</v>
      </c>
      <c r="E10037" t="s">
        <v>12963</v>
      </c>
    </row>
    <row r="10038" spans="2:5" x14ac:dyDescent="0.35">
      <c r="B10038" s="79">
        <v>206</v>
      </c>
      <c r="C10038" s="79" t="s">
        <v>4540</v>
      </c>
      <c r="D10038" t="s">
        <v>459</v>
      </c>
      <c r="E10038" t="s">
        <v>12964</v>
      </c>
    </row>
    <row r="10039" spans="2:5" x14ac:dyDescent="0.35">
      <c r="B10039" s="79">
        <v>206</v>
      </c>
      <c r="C10039" s="79" t="s">
        <v>4540</v>
      </c>
      <c r="D10039" t="s">
        <v>460</v>
      </c>
      <c r="E10039" t="s">
        <v>12965</v>
      </c>
    </row>
    <row r="10040" spans="2:5" x14ac:dyDescent="0.35">
      <c r="B10040" s="79">
        <v>206</v>
      </c>
      <c r="C10040" s="79" t="s">
        <v>4540</v>
      </c>
      <c r="D10040" t="s">
        <v>461</v>
      </c>
      <c r="E10040" t="s">
        <v>12966</v>
      </c>
    </row>
    <row r="10041" spans="2:5" x14ac:dyDescent="0.35">
      <c r="B10041" s="79">
        <v>206</v>
      </c>
      <c r="C10041" s="79" t="s">
        <v>4540</v>
      </c>
      <c r="D10041" t="s">
        <v>462</v>
      </c>
      <c r="E10041" t="s">
        <v>2327</v>
      </c>
    </row>
    <row r="10042" spans="2:5" x14ac:dyDescent="0.35">
      <c r="B10042" s="79">
        <v>206</v>
      </c>
      <c r="C10042" s="79" t="s">
        <v>4540</v>
      </c>
      <c r="D10042" t="s">
        <v>464</v>
      </c>
      <c r="E10042" t="s">
        <v>12967</v>
      </c>
    </row>
    <row r="10043" spans="2:5" x14ac:dyDescent="0.35">
      <c r="B10043" s="79">
        <v>206</v>
      </c>
      <c r="C10043" s="79" t="s">
        <v>4540</v>
      </c>
      <c r="D10043" t="s">
        <v>466</v>
      </c>
      <c r="E10043" t="s">
        <v>12968</v>
      </c>
    </row>
    <row r="10044" spans="2:5" x14ac:dyDescent="0.35">
      <c r="B10044" s="79">
        <v>206</v>
      </c>
      <c r="C10044" s="79" t="s">
        <v>4540</v>
      </c>
      <c r="D10044" t="s">
        <v>467</v>
      </c>
      <c r="E10044" t="s">
        <v>12969</v>
      </c>
    </row>
    <row r="10045" spans="2:5" x14ac:dyDescent="0.35">
      <c r="B10045" s="79">
        <v>206</v>
      </c>
      <c r="C10045" s="79" t="s">
        <v>4540</v>
      </c>
      <c r="D10045" t="s">
        <v>468</v>
      </c>
      <c r="E10045" t="s">
        <v>12970</v>
      </c>
    </row>
    <row r="10046" spans="2:5" x14ac:dyDescent="0.35">
      <c r="B10046" s="79">
        <v>206</v>
      </c>
      <c r="C10046" s="79" t="s">
        <v>4540</v>
      </c>
      <c r="D10046" t="s">
        <v>470</v>
      </c>
      <c r="E10046" t="s">
        <v>12971</v>
      </c>
    </row>
    <row r="10047" spans="2:5" x14ac:dyDescent="0.35">
      <c r="B10047" s="79">
        <v>206</v>
      </c>
      <c r="C10047" s="79" t="s">
        <v>4540</v>
      </c>
      <c r="D10047" t="s">
        <v>471</v>
      </c>
      <c r="E10047" t="s">
        <v>12972</v>
      </c>
    </row>
    <row r="10048" spans="2:5" x14ac:dyDescent="0.35">
      <c r="B10048" s="79">
        <v>206</v>
      </c>
      <c r="C10048" s="79" t="s">
        <v>4540</v>
      </c>
      <c r="D10048" t="s">
        <v>472</v>
      </c>
      <c r="E10048" t="s">
        <v>12973</v>
      </c>
    </row>
    <row r="10049" spans="2:5" x14ac:dyDescent="0.35">
      <c r="B10049" s="79">
        <v>206</v>
      </c>
      <c r="C10049" s="79" t="s">
        <v>4540</v>
      </c>
      <c r="D10049" t="s">
        <v>473</v>
      </c>
      <c r="E10049" t="s">
        <v>12974</v>
      </c>
    </row>
    <row r="10050" spans="2:5" x14ac:dyDescent="0.35">
      <c r="B10050" s="79">
        <v>206</v>
      </c>
      <c r="C10050" s="79" t="s">
        <v>4540</v>
      </c>
      <c r="D10050" t="s">
        <v>475</v>
      </c>
      <c r="E10050" t="s">
        <v>12975</v>
      </c>
    </row>
    <row r="10051" spans="2:5" x14ac:dyDescent="0.35">
      <c r="B10051" s="79">
        <v>206</v>
      </c>
      <c r="C10051" s="79" t="s">
        <v>4540</v>
      </c>
      <c r="D10051" t="s">
        <v>476</v>
      </c>
      <c r="E10051" t="s">
        <v>12976</v>
      </c>
    </row>
    <row r="10052" spans="2:5" x14ac:dyDescent="0.35">
      <c r="B10052" s="79">
        <v>206</v>
      </c>
      <c r="C10052" s="79" t="s">
        <v>4540</v>
      </c>
      <c r="D10052" t="s">
        <v>477</v>
      </c>
      <c r="E10052" t="s">
        <v>12977</v>
      </c>
    </row>
    <row r="10053" spans="2:5" x14ac:dyDescent="0.35">
      <c r="B10053" s="79">
        <v>206</v>
      </c>
      <c r="C10053" s="79" t="s">
        <v>4540</v>
      </c>
      <c r="D10053" t="s">
        <v>479</v>
      </c>
      <c r="E10053" t="s">
        <v>2328</v>
      </c>
    </row>
    <row r="10054" spans="2:5" x14ac:dyDescent="0.35">
      <c r="B10054" s="79">
        <v>206</v>
      </c>
      <c r="C10054" s="79" t="s">
        <v>4540</v>
      </c>
      <c r="D10054" t="s">
        <v>481</v>
      </c>
      <c r="E10054" t="s">
        <v>12978</v>
      </c>
    </row>
    <row r="10055" spans="2:5" x14ac:dyDescent="0.35">
      <c r="B10055" s="79">
        <v>206</v>
      </c>
      <c r="C10055" s="79" t="s">
        <v>4540</v>
      </c>
      <c r="D10055" t="s">
        <v>482</v>
      </c>
      <c r="E10055" t="s">
        <v>12979</v>
      </c>
    </row>
    <row r="10056" spans="2:5" x14ac:dyDescent="0.35">
      <c r="B10056" s="79">
        <v>206</v>
      </c>
      <c r="C10056" s="79" t="s">
        <v>4540</v>
      </c>
      <c r="D10056" t="s">
        <v>483</v>
      </c>
      <c r="E10056" t="s">
        <v>12980</v>
      </c>
    </row>
    <row r="10057" spans="2:5" x14ac:dyDescent="0.35">
      <c r="B10057" s="79">
        <v>206</v>
      </c>
      <c r="C10057" s="79" t="s">
        <v>4540</v>
      </c>
      <c r="D10057" t="s">
        <v>484</v>
      </c>
      <c r="E10057" t="s">
        <v>12981</v>
      </c>
    </row>
    <row r="10058" spans="2:5" x14ac:dyDescent="0.35">
      <c r="B10058" s="79">
        <v>206</v>
      </c>
      <c r="C10058" s="79" t="s">
        <v>4540</v>
      </c>
      <c r="D10058" t="s">
        <v>485</v>
      </c>
      <c r="E10058" t="s">
        <v>12982</v>
      </c>
    </row>
    <row r="10059" spans="2:5" x14ac:dyDescent="0.35">
      <c r="B10059" s="79">
        <v>206</v>
      </c>
      <c r="C10059" s="79" t="s">
        <v>4540</v>
      </c>
      <c r="D10059" t="s">
        <v>487</v>
      </c>
      <c r="E10059" t="s">
        <v>2329</v>
      </c>
    </row>
    <row r="10060" spans="2:5" x14ac:dyDescent="0.35">
      <c r="B10060" s="79">
        <v>206</v>
      </c>
      <c r="C10060" s="79" t="s">
        <v>4540</v>
      </c>
      <c r="D10060" t="s">
        <v>489</v>
      </c>
      <c r="E10060" t="s">
        <v>12983</v>
      </c>
    </row>
    <row r="10061" spans="2:5" x14ac:dyDescent="0.35">
      <c r="B10061" s="79">
        <v>206</v>
      </c>
      <c r="C10061" s="79" t="s">
        <v>4540</v>
      </c>
      <c r="D10061" t="s">
        <v>490</v>
      </c>
      <c r="E10061" t="s">
        <v>12984</v>
      </c>
    </row>
    <row r="10062" spans="2:5" x14ac:dyDescent="0.35">
      <c r="B10062" s="79">
        <v>206</v>
      </c>
      <c r="C10062" s="79" t="s">
        <v>4540</v>
      </c>
      <c r="D10062" t="s">
        <v>491</v>
      </c>
      <c r="E10062" t="s">
        <v>12985</v>
      </c>
    </row>
    <row r="10063" spans="2:5" x14ac:dyDescent="0.35">
      <c r="B10063" s="79">
        <v>206</v>
      </c>
      <c r="C10063" s="79" t="s">
        <v>4540</v>
      </c>
      <c r="D10063" t="s">
        <v>493</v>
      </c>
      <c r="E10063" t="s">
        <v>12986</v>
      </c>
    </row>
    <row r="10064" spans="2:5" x14ac:dyDescent="0.35">
      <c r="B10064" s="79">
        <v>206</v>
      </c>
      <c r="C10064" s="79" t="s">
        <v>4540</v>
      </c>
      <c r="D10064" t="s">
        <v>495</v>
      </c>
      <c r="E10064" t="s">
        <v>12987</v>
      </c>
    </row>
    <row r="10065" spans="2:5" x14ac:dyDescent="0.35">
      <c r="B10065" s="79">
        <v>206</v>
      </c>
      <c r="C10065" s="79" t="s">
        <v>4540</v>
      </c>
      <c r="D10065" t="s">
        <v>496</v>
      </c>
      <c r="E10065" t="s">
        <v>12988</v>
      </c>
    </row>
    <row r="10066" spans="2:5" x14ac:dyDescent="0.35">
      <c r="B10066" s="79">
        <v>206</v>
      </c>
      <c r="C10066" s="79" t="s">
        <v>4540</v>
      </c>
      <c r="D10066" t="s">
        <v>497</v>
      </c>
      <c r="E10066" t="s">
        <v>12989</v>
      </c>
    </row>
    <row r="10067" spans="2:5" x14ac:dyDescent="0.35">
      <c r="B10067" s="79">
        <v>206</v>
      </c>
      <c r="C10067" s="79" t="s">
        <v>4540</v>
      </c>
      <c r="D10067" t="s">
        <v>498</v>
      </c>
      <c r="E10067" t="s">
        <v>12990</v>
      </c>
    </row>
    <row r="10068" spans="2:5" x14ac:dyDescent="0.35">
      <c r="B10068" s="79">
        <v>206</v>
      </c>
      <c r="C10068" s="79" t="s">
        <v>4540</v>
      </c>
      <c r="D10068" t="s">
        <v>499</v>
      </c>
      <c r="E10068" t="s">
        <v>12991</v>
      </c>
    </row>
    <row r="10069" spans="2:5" x14ac:dyDescent="0.35">
      <c r="B10069" s="79">
        <v>206</v>
      </c>
      <c r="C10069" s="79" t="s">
        <v>4540</v>
      </c>
      <c r="D10069" t="s">
        <v>501</v>
      </c>
      <c r="E10069" t="s">
        <v>12992</v>
      </c>
    </row>
    <row r="10070" spans="2:5" x14ac:dyDescent="0.35">
      <c r="B10070" s="79">
        <v>206</v>
      </c>
      <c r="C10070" s="79" t="s">
        <v>4540</v>
      </c>
      <c r="D10070" t="s">
        <v>502</v>
      </c>
      <c r="E10070" t="s">
        <v>12993</v>
      </c>
    </row>
    <row r="10071" spans="2:5" x14ac:dyDescent="0.35">
      <c r="B10071" s="79">
        <v>206</v>
      </c>
      <c r="C10071" s="79" t="s">
        <v>4540</v>
      </c>
      <c r="D10071" t="s">
        <v>503</v>
      </c>
      <c r="E10071" t="s">
        <v>12994</v>
      </c>
    </row>
    <row r="10072" spans="2:5" x14ac:dyDescent="0.35">
      <c r="B10072" s="79">
        <v>206</v>
      </c>
      <c r="C10072" s="79" t="s">
        <v>4540</v>
      </c>
      <c r="D10072" t="s">
        <v>504</v>
      </c>
      <c r="E10072" t="s">
        <v>2330</v>
      </c>
    </row>
    <row r="10073" spans="2:5" x14ac:dyDescent="0.35">
      <c r="B10073" s="79">
        <v>206</v>
      </c>
      <c r="C10073" s="79" t="s">
        <v>4540</v>
      </c>
      <c r="D10073" t="s">
        <v>505</v>
      </c>
      <c r="E10073" t="s">
        <v>12995</v>
      </c>
    </row>
    <row r="10074" spans="2:5" x14ac:dyDescent="0.35">
      <c r="B10074" s="79">
        <v>206</v>
      </c>
      <c r="C10074" s="79" t="s">
        <v>4540</v>
      </c>
      <c r="D10074" t="s">
        <v>507</v>
      </c>
      <c r="E10074" t="s">
        <v>12996</v>
      </c>
    </row>
    <row r="10075" spans="2:5" x14ac:dyDescent="0.35">
      <c r="B10075" s="79">
        <v>206</v>
      </c>
      <c r="C10075" s="79" t="s">
        <v>4540</v>
      </c>
      <c r="D10075" t="s">
        <v>508</v>
      </c>
      <c r="E10075" t="s">
        <v>12997</v>
      </c>
    </row>
    <row r="10076" spans="2:5" x14ac:dyDescent="0.35">
      <c r="B10076" s="79">
        <v>206</v>
      </c>
      <c r="C10076" s="79" t="s">
        <v>4540</v>
      </c>
      <c r="D10076" t="s">
        <v>509</v>
      </c>
      <c r="E10076" t="s">
        <v>12998</v>
      </c>
    </row>
    <row r="10077" spans="2:5" x14ac:dyDescent="0.35">
      <c r="B10077" s="79">
        <v>206</v>
      </c>
      <c r="C10077" s="79" t="s">
        <v>4540</v>
      </c>
      <c r="D10077" t="s">
        <v>510</v>
      </c>
      <c r="E10077" t="s">
        <v>12999</v>
      </c>
    </row>
    <row r="10078" spans="2:5" x14ac:dyDescent="0.35">
      <c r="B10078" s="79">
        <v>206</v>
      </c>
      <c r="C10078" s="79" t="s">
        <v>4540</v>
      </c>
      <c r="D10078" t="s">
        <v>512</v>
      </c>
      <c r="E10078" t="s">
        <v>13000</v>
      </c>
    </row>
    <row r="10079" spans="2:5" x14ac:dyDescent="0.35">
      <c r="B10079" s="79">
        <v>206</v>
      </c>
      <c r="C10079" s="79" t="s">
        <v>4540</v>
      </c>
      <c r="D10079" t="s">
        <v>514</v>
      </c>
      <c r="E10079" t="s">
        <v>13001</v>
      </c>
    </row>
    <row r="10080" spans="2:5" x14ac:dyDescent="0.35">
      <c r="B10080" s="79">
        <v>206</v>
      </c>
      <c r="C10080" s="79" t="s">
        <v>4540</v>
      </c>
      <c r="D10080" t="s">
        <v>910</v>
      </c>
      <c r="E10080" t="s">
        <v>13002</v>
      </c>
    </row>
    <row r="10081" spans="2:5" x14ac:dyDescent="0.35">
      <c r="B10081" s="79">
        <v>206</v>
      </c>
      <c r="C10081" s="79" t="s">
        <v>4540</v>
      </c>
      <c r="D10081" t="s">
        <v>1055</v>
      </c>
      <c r="E10081" t="s">
        <v>13003</v>
      </c>
    </row>
    <row r="10082" spans="2:5" x14ac:dyDescent="0.35">
      <c r="B10082" s="79">
        <v>207</v>
      </c>
      <c r="C10082" s="79" t="s">
        <v>285</v>
      </c>
      <c r="D10082" t="s">
        <v>446</v>
      </c>
      <c r="E10082" t="s">
        <v>2331</v>
      </c>
    </row>
    <row r="10083" spans="2:5" x14ac:dyDescent="0.35">
      <c r="B10083" s="79">
        <v>207</v>
      </c>
      <c r="C10083" s="79" t="s">
        <v>285</v>
      </c>
      <c r="D10083" t="s">
        <v>448</v>
      </c>
      <c r="E10083" t="s">
        <v>2332</v>
      </c>
    </row>
    <row r="10084" spans="2:5" x14ac:dyDescent="0.35">
      <c r="B10084" s="79">
        <v>207</v>
      </c>
      <c r="C10084" s="79" t="s">
        <v>285</v>
      </c>
      <c r="D10084" t="s">
        <v>449</v>
      </c>
      <c r="E10084" t="s">
        <v>13004</v>
      </c>
    </row>
    <row r="10085" spans="2:5" x14ac:dyDescent="0.35">
      <c r="B10085" s="79">
        <v>207</v>
      </c>
      <c r="C10085" s="79" t="s">
        <v>285</v>
      </c>
      <c r="D10085" t="s">
        <v>450</v>
      </c>
      <c r="E10085" t="s">
        <v>13005</v>
      </c>
    </row>
    <row r="10086" spans="2:5" x14ac:dyDescent="0.35">
      <c r="B10086" s="79">
        <v>207</v>
      </c>
      <c r="C10086" s="79" t="s">
        <v>285</v>
      </c>
      <c r="D10086" t="s">
        <v>452</v>
      </c>
      <c r="E10086" t="s">
        <v>13006</v>
      </c>
    </row>
    <row r="10087" spans="2:5" x14ac:dyDescent="0.35">
      <c r="B10087" s="79">
        <v>207</v>
      </c>
      <c r="C10087" s="79" t="s">
        <v>285</v>
      </c>
      <c r="D10087" t="s">
        <v>454</v>
      </c>
      <c r="E10087" t="s">
        <v>2333</v>
      </c>
    </row>
    <row r="10088" spans="2:5" x14ac:dyDescent="0.35">
      <c r="B10088" s="79">
        <v>207</v>
      </c>
      <c r="C10088" s="79" t="s">
        <v>285</v>
      </c>
      <c r="D10088" t="s">
        <v>456</v>
      </c>
      <c r="E10088" t="s">
        <v>13007</v>
      </c>
    </row>
    <row r="10089" spans="2:5" x14ac:dyDescent="0.35">
      <c r="B10089" s="79">
        <v>207</v>
      </c>
      <c r="C10089" s="79" t="s">
        <v>285</v>
      </c>
      <c r="D10089" t="s">
        <v>458</v>
      </c>
      <c r="E10089" t="s">
        <v>13008</v>
      </c>
    </row>
    <row r="10090" spans="2:5" x14ac:dyDescent="0.35">
      <c r="B10090" s="79">
        <v>207</v>
      </c>
      <c r="C10090" s="79" t="s">
        <v>285</v>
      </c>
      <c r="D10090" t="s">
        <v>459</v>
      </c>
      <c r="E10090" t="s">
        <v>13009</v>
      </c>
    </row>
    <row r="10091" spans="2:5" x14ac:dyDescent="0.35">
      <c r="B10091" s="79">
        <v>207</v>
      </c>
      <c r="C10091" s="79" t="s">
        <v>285</v>
      </c>
      <c r="D10091" t="s">
        <v>460</v>
      </c>
      <c r="E10091" t="s">
        <v>13010</v>
      </c>
    </row>
    <row r="10092" spans="2:5" x14ac:dyDescent="0.35">
      <c r="B10092" s="79">
        <v>207</v>
      </c>
      <c r="C10092" s="79" t="s">
        <v>285</v>
      </c>
      <c r="D10092" t="s">
        <v>461</v>
      </c>
      <c r="E10092" t="s">
        <v>13011</v>
      </c>
    </row>
    <row r="10093" spans="2:5" x14ac:dyDescent="0.35">
      <c r="B10093" s="79">
        <v>207</v>
      </c>
      <c r="C10093" s="79" t="s">
        <v>285</v>
      </c>
      <c r="D10093" t="s">
        <v>462</v>
      </c>
      <c r="E10093" t="s">
        <v>13012</v>
      </c>
    </row>
    <row r="10094" spans="2:5" x14ac:dyDescent="0.35">
      <c r="B10094" s="79">
        <v>207</v>
      </c>
      <c r="C10094" s="79" t="s">
        <v>285</v>
      </c>
      <c r="D10094" t="s">
        <v>464</v>
      </c>
      <c r="E10094" t="s">
        <v>13013</v>
      </c>
    </row>
    <row r="10095" spans="2:5" x14ac:dyDescent="0.35">
      <c r="B10095" s="79">
        <v>207</v>
      </c>
      <c r="C10095" s="79" t="s">
        <v>285</v>
      </c>
      <c r="D10095" t="s">
        <v>466</v>
      </c>
      <c r="E10095" t="s">
        <v>13014</v>
      </c>
    </row>
    <row r="10096" spans="2:5" x14ac:dyDescent="0.35">
      <c r="B10096" s="79">
        <v>207</v>
      </c>
      <c r="C10096" s="79" t="s">
        <v>285</v>
      </c>
      <c r="D10096" t="s">
        <v>467</v>
      </c>
      <c r="E10096" t="s">
        <v>13015</v>
      </c>
    </row>
    <row r="10097" spans="2:5" x14ac:dyDescent="0.35">
      <c r="B10097" s="79">
        <v>207</v>
      </c>
      <c r="C10097" s="79" t="s">
        <v>285</v>
      </c>
      <c r="D10097" t="s">
        <v>468</v>
      </c>
      <c r="E10097" t="s">
        <v>13016</v>
      </c>
    </row>
    <row r="10098" spans="2:5" x14ac:dyDescent="0.35">
      <c r="B10098" s="79">
        <v>207</v>
      </c>
      <c r="C10098" s="79" t="s">
        <v>285</v>
      </c>
      <c r="D10098" t="s">
        <v>470</v>
      </c>
      <c r="E10098" t="s">
        <v>13017</v>
      </c>
    </row>
    <row r="10099" spans="2:5" x14ac:dyDescent="0.35">
      <c r="B10099" s="79">
        <v>207</v>
      </c>
      <c r="C10099" s="79" t="s">
        <v>285</v>
      </c>
      <c r="D10099" t="s">
        <v>471</v>
      </c>
      <c r="E10099" t="s">
        <v>13018</v>
      </c>
    </row>
    <row r="10100" spans="2:5" x14ac:dyDescent="0.35">
      <c r="B10100" s="79">
        <v>207</v>
      </c>
      <c r="C10100" s="79" t="s">
        <v>285</v>
      </c>
      <c r="D10100" t="s">
        <v>472</v>
      </c>
      <c r="E10100" t="s">
        <v>1434</v>
      </c>
    </row>
    <row r="10101" spans="2:5" x14ac:dyDescent="0.35">
      <c r="B10101" s="79">
        <v>207</v>
      </c>
      <c r="C10101" s="79" t="s">
        <v>285</v>
      </c>
      <c r="D10101" t="s">
        <v>473</v>
      </c>
      <c r="E10101" t="s">
        <v>13019</v>
      </c>
    </row>
    <row r="10102" spans="2:5" x14ac:dyDescent="0.35">
      <c r="B10102" s="79">
        <v>207</v>
      </c>
      <c r="C10102" s="79" t="s">
        <v>285</v>
      </c>
      <c r="D10102" t="s">
        <v>475</v>
      </c>
      <c r="E10102" t="s">
        <v>2334</v>
      </c>
    </row>
    <row r="10103" spans="2:5" x14ac:dyDescent="0.35">
      <c r="B10103" s="79">
        <v>207</v>
      </c>
      <c r="C10103" s="79" t="s">
        <v>285</v>
      </c>
      <c r="D10103" t="s">
        <v>476</v>
      </c>
      <c r="E10103" t="s">
        <v>13020</v>
      </c>
    </row>
    <row r="10104" spans="2:5" x14ac:dyDescent="0.35">
      <c r="B10104" s="79">
        <v>207</v>
      </c>
      <c r="C10104" s="79" t="s">
        <v>285</v>
      </c>
      <c r="D10104" t="s">
        <v>477</v>
      </c>
      <c r="E10104" t="s">
        <v>2335</v>
      </c>
    </row>
    <row r="10105" spans="2:5" x14ac:dyDescent="0.35">
      <c r="B10105" s="79">
        <v>207</v>
      </c>
      <c r="C10105" s="79" t="s">
        <v>285</v>
      </c>
      <c r="D10105" t="s">
        <v>479</v>
      </c>
      <c r="E10105" t="s">
        <v>13021</v>
      </c>
    </row>
    <row r="10106" spans="2:5" x14ac:dyDescent="0.35">
      <c r="B10106" s="79">
        <v>207</v>
      </c>
      <c r="C10106" s="79" t="s">
        <v>285</v>
      </c>
      <c r="D10106" t="s">
        <v>481</v>
      </c>
      <c r="E10106" t="s">
        <v>13022</v>
      </c>
    </row>
    <row r="10107" spans="2:5" x14ac:dyDescent="0.35">
      <c r="B10107" s="79">
        <v>207</v>
      </c>
      <c r="C10107" s="79" t="s">
        <v>285</v>
      </c>
      <c r="D10107" t="s">
        <v>482</v>
      </c>
      <c r="E10107" t="s">
        <v>2336</v>
      </c>
    </row>
    <row r="10108" spans="2:5" x14ac:dyDescent="0.35">
      <c r="B10108" s="79">
        <v>207</v>
      </c>
      <c r="C10108" s="79" t="s">
        <v>285</v>
      </c>
      <c r="D10108" t="s">
        <v>483</v>
      </c>
      <c r="E10108" t="s">
        <v>13023</v>
      </c>
    </row>
    <row r="10109" spans="2:5" x14ac:dyDescent="0.35">
      <c r="B10109" s="79">
        <v>207</v>
      </c>
      <c r="C10109" s="79" t="s">
        <v>285</v>
      </c>
      <c r="D10109" t="s">
        <v>484</v>
      </c>
      <c r="E10109" t="s">
        <v>13024</v>
      </c>
    </row>
    <row r="10110" spans="2:5" x14ac:dyDescent="0.35">
      <c r="B10110" s="79">
        <v>207</v>
      </c>
      <c r="C10110" s="79" t="s">
        <v>285</v>
      </c>
      <c r="D10110" t="s">
        <v>485</v>
      </c>
      <c r="E10110" t="s">
        <v>13025</v>
      </c>
    </row>
    <row r="10111" spans="2:5" x14ac:dyDescent="0.35">
      <c r="B10111" s="79">
        <v>207</v>
      </c>
      <c r="C10111" s="79" t="s">
        <v>285</v>
      </c>
      <c r="D10111" t="s">
        <v>487</v>
      </c>
      <c r="E10111" t="s">
        <v>2337</v>
      </c>
    </row>
    <row r="10112" spans="2:5" x14ac:dyDescent="0.35">
      <c r="B10112" s="79">
        <v>207</v>
      </c>
      <c r="C10112" s="79" t="s">
        <v>285</v>
      </c>
      <c r="D10112" t="s">
        <v>489</v>
      </c>
      <c r="E10112" t="s">
        <v>13026</v>
      </c>
    </row>
    <row r="10113" spans="2:5" x14ac:dyDescent="0.35">
      <c r="B10113" s="79">
        <v>207</v>
      </c>
      <c r="C10113" s="79" t="s">
        <v>285</v>
      </c>
      <c r="D10113" t="s">
        <v>490</v>
      </c>
      <c r="E10113" t="s">
        <v>2338</v>
      </c>
    </row>
    <row r="10114" spans="2:5" x14ac:dyDescent="0.35">
      <c r="B10114" s="79">
        <v>207</v>
      </c>
      <c r="C10114" s="79" t="s">
        <v>285</v>
      </c>
      <c r="D10114" t="s">
        <v>491</v>
      </c>
      <c r="E10114" t="s">
        <v>13027</v>
      </c>
    </row>
    <row r="10115" spans="2:5" x14ac:dyDescent="0.35">
      <c r="B10115" s="79">
        <v>207</v>
      </c>
      <c r="C10115" s="79" t="s">
        <v>285</v>
      </c>
      <c r="D10115" t="s">
        <v>493</v>
      </c>
      <c r="E10115" t="s">
        <v>2339</v>
      </c>
    </row>
    <row r="10116" spans="2:5" x14ac:dyDescent="0.35">
      <c r="B10116" s="79">
        <v>207</v>
      </c>
      <c r="C10116" s="79" t="s">
        <v>285</v>
      </c>
      <c r="D10116" t="s">
        <v>495</v>
      </c>
      <c r="E10116" t="s">
        <v>13028</v>
      </c>
    </row>
    <row r="10117" spans="2:5" x14ac:dyDescent="0.35">
      <c r="B10117" s="79">
        <v>207</v>
      </c>
      <c r="C10117" s="79" t="s">
        <v>285</v>
      </c>
      <c r="D10117" t="s">
        <v>496</v>
      </c>
      <c r="E10117" t="s">
        <v>13029</v>
      </c>
    </row>
    <row r="10118" spans="2:5" x14ac:dyDescent="0.35">
      <c r="B10118" s="79">
        <v>207</v>
      </c>
      <c r="C10118" s="79" t="s">
        <v>285</v>
      </c>
      <c r="D10118" t="s">
        <v>497</v>
      </c>
      <c r="E10118" t="s">
        <v>13030</v>
      </c>
    </row>
    <row r="10119" spans="2:5" x14ac:dyDescent="0.35">
      <c r="B10119" s="79">
        <v>207</v>
      </c>
      <c r="C10119" s="79" t="s">
        <v>285</v>
      </c>
      <c r="D10119" t="s">
        <v>498</v>
      </c>
      <c r="E10119" t="s">
        <v>13031</v>
      </c>
    </row>
    <row r="10120" spans="2:5" x14ac:dyDescent="0.35">
      <c r="B10120" s="79">
        <v>207</v>
      </c>
      <c r="C10120" s="79" t="s">
        <v>285</v>
      </c>
      <c r="D10120" t="s">
        <v>499</v>
      </c>
      <c r="E10120" t="s">
        <v>13032</v>
      </c>
    </row>
    <row r="10121" spans="2:5" x14ac:dyDescent="0.35">
      <c r="B10121" s="79">
        <v>207</v>
      </c>
      <c r="C10121" s="79" t="s">
        <v>285</v>
      </c>
      <c r="D10121" t="s">
        <v>501</v>
      </c>
      <c r="E10121" t="s">
        <v>2340</v>
      </c>
    </row>
    <row r="10122" spans="2:5" x14ac:dyDescent="0.35">
      <c r="B10122" s="79">
        <v>207</v>
      </c>
      <c r="C10122" s="79" t="s">
        <v>285</v>
      </c>
      <c r="D10122" t="s">
        <v>502</v>
      </c>
      <c r="E10122" t="s">
        <v>13033</v>
      </c>
    </row>
    <row r="10123" spans="2:5" x14ac:dyDescent="0.35">
      <c r="B10123" s="79">
        <v>207</v>
      </c>
      <c r="C10123" s="79" t="s">
        <v>285</v>
      </c>
      <c r="D10123" t="s">
        <v>503</v>
      </c>
      <c r="E10123" t="s">
        <v>13034</v>
      </c>
    </row>
    <row r="10124" spans="2:5" x14ac:dyDescent="0.35">
      <c r="B10124" s="79">
        <v>207</v>
      </c>
      <c r="C10124" s="79" t="s">
        <v>285</v>
      </c>
      <c r="D10124" t="s">
        <v>504</v>
      </c>
      <c r="E10124" t="s">
        <v>13035</v>
      </c>
    </row>
    <row r="10125" spans="2:5" x14ac:dyDescent="0.35">
      <c r="B10125" s="79">
        <v>207</v>
      </c>
      <c r="C10125" s="79" t="s">
        <v>285</v>
      </c>
      <c r="D10125" t="s">
        <v>505</v>
      </c>
      <c r="E10125" t="s">
        <v>2341</v>
      </c>
    </row>
    <row r="10126" spans="2:5" x14ac:dyDescent="0.35">
      <c r="B10126" s="79">
        <v>207</v>
      </c>
      <c r="C10126" s="79" t="s">
        <v>285</v>
      </c>
      <c r="D10126" t="s">
        <v>507</v>
      </c>
      <c r="E10126" t="s">
        <v>13036</v>
      </c>
    </row>
    <row r="10127" spans="2:5" x14ac:dyDescent="0.35">
      <c r="B10127" s="79">
        <v>207</v>
      </c>
      <c r="C10127" s="79" t="s">
        <v>285</v>
      </c>
      <c r="D10127" t="s">
        <v>508</v>
      </c>
      <c r="E10127" t="s">
        <v>13037</v>
      </c>
    </row>
    <row r="10128" spans="2:5" x14ac:dyDescent="0.35">
      <c r="B10128" s="79">
        <v>207</v>
      </c>
      <c r="C10128" s="79" t="s">
        <v>285</v>
      </c>
      <c r="D10128" t="s">
        <v>509</v>
      </c>
      <c r="E10128" t="s">
        <v>13038</v>
      </c>
    </row>
    <row r="10129" spans="2:5" x14ac:dyDescent="0.35">
      <c r="B10129" s="79">
        <v>207</v>
      </c>
      <c r="C10129" s="79" t="s">
        <v>285</v>
      </c>
      <c r="D10129" t="s">
        <v>510</v>
      </c>
      <c r="E10129" t="s">
        <v>13039</v>
      </c>
    </row>
    <row r="10130" spans="2:5" x14ac:dyDescent="0.35">
      <c r="B10130" s="79">
        <v>207</v>
      </c>
      <c r="C10130" s="79" t="s">
        <v>285</v>
      </c>
      <c r="D10130" t="s">
        <v>512</v>
      </c>
      <c r="E10130" t="s">
        <v>2342</v>
      </c>
    </row>
    <row r="10131" spans="2:5" x14ac:dyDescent="0.35">
      <c r="B10131" s="79">
        <v>207</v>
      </c>
      <c r="C10131" s="79" t="s">
        <v>285</v>
      </c>
      <c r="D10131" t="s">
        <v>910</v>
      </c>
      <c r="E10131" t="s">
        <v>13040</v>
      </c>
    </row>
    <row r="10132" spans="2:5" x14ac:dyDescent="0.35">
      <c r="B10132" s="79">
        <v>208</v>
      </c>
      <c r="C10132" s="79" t="s">
        <v>4544</v>
      </c>
      <c r="D10132" t="s">
        <v>446</v>
      </c>
      <c r="E10132" t="s">
        <v>13041</v>
      </c>
    </row>
    <row r="10133" spans="2:5" x14ac:dyDescent="0.35">
      <c r="B10133" s="79">
        <v>208</v>
      </c>
      <c r="C10133" s="79" t="s">
        <v>4544</v>
      </c>
      <c r="D10133" t="s">
        <v>448</v>
      </c>
      <c r="E10133" t="s">
        <v>13042</v>
      </c>
    </row>
    <row r="10134" spans="2:5" x14ac:dyDescent="0.35">
      <c r="B10134" s="79">
        <v>208</v>
      </c>
      <c r="C10134" s="79" t="s">
        <v>4544</v>
      </c>
      <c r="D10134" t="s">
        <v>449</v>
      </c>
      <c r="E10134" t="s">
        <v>2343</v>
      </c>
    </row>
    <row r="10135" spans="2:5" x14ac:dyDescent="0.35">
      <c r="B10135" s="79">
        <v>208</v>
      </c>
      <c r="C10135" s="79" t="s">
        <v>4544</v>
      </c>
      <c r="D10135" t="s">
        <v>450</v>
      </c>
      <c r="E10135" t="s">
        <v>13043</v>
      </c>
    </row>
    <row r="10136" spans="2:5" x14ac:dyDescent="0.35">
      <c r="B10136" s="79">
        <v>208</v>
      </c>
      <c r="C10136" s="79" t="s">
        <v>4544</v>
      </c>
      <c r="D10136" t="s">
        <v>452</v>
      </c>
      <c r="E10136" t="s">
        <v>13044</v>
      </c>
    </row>
    <row r="10137" spans="2:5" x14ac:dyDescent="0.35">
      <c r="B10137" s="79">
        <v>208</v>
      </c>
      <c r="C10137" s="79" t="s">
        <v>4544</v>
      </c>
      <c r="D10137" t="s">
        <v>454</v>
      </c>
      <c r="E10137" t="s">
        <v>13045</v>
      </c>
    </row>
    <row r="10138" spans="2:5" x14ac:dyDescent="0.35">
      <c r="B10138" s="79">
        <v>208</v>
      </c>
      <c r="C10138" s="79" t="s">
        <v>4544</v>
      </c>
      <c r="D10138" t="s">
        <v>456</v>
      </c>
      <c r="E10138" t="s">
        <v>13046</v>
      </c>
    </row>
    <row r="10139" spans="2:5" x14ac:dyDescent="0.35">
      <c r="B10139" s="79">
        <v>208</v>
      </c>
      <c r="C10139" s="79" t="s">
        <v>4544</v>
      </c>
      <c r="D10139" t="s">
        <v>458</v>
      </c>
      <c r="E10139" t="s">
        <v>13047</v>
      </c>
    </row>
    <row r="10140" spans="2:5" x14ac:dyDescent="0.35">
      <c r="B10140" s="79">
        <v>208</v>
      </c>
      <c r="C10140" s="79" t="s">
        <v>4544</v>
      </c>
      <c r="D10140" t="s">
        <v>459</v>
      </c>
      <c r="E10140" t="s">
        <v>13048</v>
      </c>
    </row>
    <row r="10141" spans="2:5" x14ac:dyDescent="0.35">
      <c r="B10141" s="79">
        <v>208</v>
      </c>
      <c r="C10141" s="79" t="s">
        <v>4544</v>
      </c>
      <c r="D10141" t="s">
        <v>460</v>
      </c>
      <c r="E10141" t="s">
        <v>13049</v>
      </c>
    </row>
    <row r="10142" spans="2:5" x14ac:dyDescent="0.35">
      <c r="B10142" s="79">
        <v>208</v>
      </c>
      <c r="C10142" s="79" t="s">
        <v>4544</v>
      </c>
      <c r="D10142" t="s">
        <v>461</v>
      </c>
      <c r="E10142" t="s">
        <v>13050</v>
      </c>
    </row>
    <row r="10143" spans="2:5" x14ac:dyDescent="0.35">
      <c r="B10143" s="79">
        <v>208</v>
      </c>
      <c r="C10143" s="79" t="s">
        <v>4544</v>
      </c>
      <c r="D10143" t="s">
        <v>462</v>
      </c>
      <c r="E10143" t="s">
        <v>2344</v>
      </c>
    </row>
    <row r="10144" spans="2:5" x14ac:dyDescent="0.35">
      <c r="B10144" s="79">
        <v>208</v>
      </c>
      <c r="C10144" s="79" t="s">
        <v>4544</v>
      </c>
      <c r="D10144" t="s">
        <v>464</v>
      </c>
      <c r="E10144" t="s">
        <v>6149</v>
      </c>
    </row>
    <row r="10145" spans="2:5" x14ac:dyDescent="0.35">
      <c r="B10145" s="79">
        <v>208</v>
      </c>
      <c r="C10145" s="79" t="s">
        <v>4544</v>
      </c>
      <c r="D10145" t="s">
        <v>466</v>
      </c>
      <c r="E10145" t="s">
        <v>2345</v>
      </c>
    </row>
    <row r="10146" spans="2:5" x14ac:dyDescent="0.35">
      <c r="B10146" s="79">
        <v>208</v>
      </c>
      <c r="C10146" s="79" t="s">
        <v>4544</v>
      </c>
      <c r="D10146" t="s">
        <v>467</v>
      </c>
      <c r="E10146" t="s">
        <v>13051</v>
      </c>
    </row>
    <row r="10147" spans="2:5" x14ac:dyDescent="0.35">
      <c r="B10147" s="79">
        <v>208</v>
      </c>
      <c r="C10147" s="79" t="s">
        <v>4544</v>
      </c>
      <c r="D10147" t="s">
        <v>468</v>
      </c>
      <c r="E10147" t="s">
        <v>2346</v>
      </c>
    </row>
    <row r="10148" spans="2:5" x14ac:dyDescent="0.35">
      <c r="B10148" s="79">
        <v>208</v>
      </c>
      <c r="C10148" s="79" t="s">
        <v>4544</v>
      </c>
      <c r="D10148" t="s">
        <v>470</v>
      </c>
      <c r="E10148" t="s">
        <v>13052</v>
      </c>
    </row>
    <row r="10149" spans="2:5" x14ac:dyDescent="0.35">
      <c r="B10149" s="79">
        <v>208</v>
      </c>
      <c r="C10149" s="79" t="s">
        <v>4544</v>
      </c>
      <c r="D10149" t="s">
        <v>471</v>
      </c>
      <c r="E10149" t="s">
        <v>13053</v>
      </c>
    </row>
    <row r="10150" spans="2:5" x14ac:dyDescent="0.35">
      <c r="B10150" s="79">
        <v>208</v>
      </c>
      <c r="C10150" s="79" t="s">
        <v>4544</v>
      </c>
      <c r="D10150" t="s">
        <v>472</v>
      </c>
      <c r="E10150" t="s">
        <v>13054</v>
      </c>
    </row>
    <row r="10151" spans="2:5" x14ac:dyDescent="0.35">
      <c r="B10151" s="79">
        <v>208</v>
      </c>
      <c r="C10151" s="79" t="s">
        <v>4544</v>
      </c>
      <c r="D10151" t="s">
        <v>473</v>
      </c>
      <c r="E10151" t="s">
        <v>13055</v>
      </c>
    </row>
    <row r="10152" spans="2:5" x14ac:dyDescent="0.35">
      <c r="B10152" s="79">
        <v>208</v>
      </c>
      <c r="C10152" s="79" t="s">
        <v>4544</v>
      </c>
      <c r="D10152" t="s">
        <v>475</v>
      </c>
      <c r="E10152" t="s">
        <v>2347</v>
      </c>
    </row>
    <row r="10153" spans="2:5" x14ac:dyDescent="0.35">
      <c r="B10153" s="79">
        <v>208</v>
      </c>
      <c r="C10153" s="79" t="s">
        <v>4544</v>
      </c>
      <c r="D10153" t="s">
        <v>476</v>
      </c>
      <c r="E10153" t="s">
        <v>13056</v>
      </c>
    </row>
    <row r="10154" spans="2:5" x14ac:dyDescent="0.35">
      <c r="B10154" s="79">
        <v>208</v>
      </c>
      <c r="C10154" s="79" t="s">
        <v>4544</v>
      </c>
      <c r="D10154" t="s">
        <v>477</v>
      </c>
      <c r="E10154" t="s">
        <v>13057</v>
      </c>
    </row>
    <row r="10155" spans="2:5" x14ac:dyDescent="0.35">
      <c r="B10155" s="79">
        <v>208</v>
      </c>
      <c r="C10155" s="79" t="s">
        <v>4544</v>
      </c>
      <c r="D10155" t="s">
        <v>479</v>
      </c>
      <c r="E10155" t="s">
        <v>13058</v>
      </c>
    </row>
    <row r="10156" spans="2:5" x14ac:dyDescent="0.35">
      <c r="B10156" s="79">
        <v>208</v>
      </c>
      <c r="C10156" s="79" t="s">
        <v>4544</v>
      </c>
      <c r="D10156" t="s">
        <v>481</v>
      </c>
      <c r="E10156" t="s">
        <v>13059</v>
      </c>
    </row>
    <row r="10157" spans="2:5" x14ac:dyDescent="0.35">
      <c r="B10157" s="79">
        <v>208</v>
      </c>
      <c r="C10157" s="79" t="s">
        <v>4544</v>
      </c>
      <c r="D10157" t="s">
        <v>482</v>
      </c>
      <c r="E10157" t="s">
        <v>2348</v>
      </c>
    </row>
    <row r="10158" spans="2:5" x14ac:dyDescent="0.35">
      <c r="B10158" s="79">
        <v>208</v>
      </c>
      <c r="C10158" s="79" t="s">
        <v>4544</v>
      </c>
      <c r="D10158" t="s">
        <v>483</v>
      </c>
      <c r="E10158" t="s">
        <v>13060</v>
      </c>
    </row>
    <row r="10159" spans="2:5" x14ac:dyDescent="0.35">
      <c r="B10159" s="79">
        <v>208</v>
      </c>
      <c r="C10159" s="79" t="s">
        <v>4544</v>
      </c>
      <c r="D10159" t="s">
        <v>484</v>
      </c>
      <c r="E10159" t="s">
        <v>13061</v>
      </c>
    </row>
    <row r="10160" spans="2:5" x14ac:dyDescent="0.35">
      <c r="B10160" s="79">
        <v>208</v>
      </c>
      <c r="C10160" s="79" t="s">
        <v>4544</v>
      </c>
      <c r="D10160" t="s">
        <v>485</v>
      </c>
      <c r="E10160" t="s">
        <v>2349</v>
      </c>
    </row>
    <row r="10161" spans="2:5" x14ac:dyDescent="0.35">
      <c r="B10161" s="79">
        <v>208</v>
      </c>
      <c r="C10161" s="79" t="s">
        <v>4544</v>
      </c>
      <c r="D10161" t="s">
        <v>487</v>
      </c>
      <c r="E10161" t="s">
        <v>13062</v>
      </c>
    </row>
    <row r="10162" spans="2:5" x14ac:dyDescent="0.35">
      <c r="B10162" s="79">
        <v>208</v>
      </c>
      <c r="C10162" s="79" t="s">
        <v>4544</v>
      </c>
      <c r="D10162" t="s">
        <v>489</v>
      </c>
      <c r="E10162" t="s">
        <v>13063</v>
      </c>
    </row>
    <row r="10163" spans="2:5" x14ac:dyDescent="0.35">
      <c r="B10163" s="79">
        <v>208</v>
      </c>
      <c r="C10163" s="79" t="s">
        <v>4544</v>
      </c>
      <c r="D10163" t="s">
        <v>490</v>
      </c>
      <c r="E10163" t="s">
        <v>13064</v>
      </c>
    </row>
    <row r="10164" spans="2:5" x14ac:dyDescent="0.35">
      <c r="B10164" s="79">
        <v>208</v>
      </c>
      <c r="C10164" s="79" t="s">
        <v>4544</v>
      </c>
      <c r="D10164" t="s">
        <v>491</v>
      </c>
      <c r="E10164" t="s">
        <v>13065</v>
      </c>
    </row>
    <row r="10165" spans="2:5" x14ac:dyDescent="0.35">
      <c r="B10165" s="79">
        <v>208</v>
      </c>
      <c r="C10165" s="79" t="s">
        <v>4544</v>
      </c>
      <c r="D10165" t="s">
        <v>493</v>
      </c>
      <c r="E10165" t="s">
        <v>13066</v>
      </c>
    </row>
    <row r="10166" spans="2:5" x14ac:dyDescent="0.35">
      <c r="B10166" s="79">
        <v>208</v>
      </c>
      <c r="C10166" s="79" t="s">
        <v>4544</v>
      </c>
      <c r="D10166" t="s">
        <v>495</v>
      </c>
      <c r="E10166" t="s">
        <v>13067</v>
      </c>
    </row>
    <row r="10167" spans="2:5" x14ac:dyDescent="0.35">
      <c r="B10167" s="79">
        <v>208</v>
      </c>
      <c r="C10167" s="79" t="s">
        <v>4544</v>
      </c>
      <c r="D10167" t="s">
        <v>496</v>
      </c>
      <c r="E10167" t="s">
        <v>13068</v>
      </c>
    </row>
    <row r="10168" spans="2:5" x14ac:dyDescent="0.35">
      <c r="B10168" s="79">
        <v>208</v>
      </c>
      <c r="C10168" s="79" t="s">
        <v>4544</v>
      </c>
      <c r="D10168" t="s">
        <v>497</v>
      </c>
      <c r="E10168" t="s">
        <v>13069</v>
      </c>
    </row>
    <row r="10169" spans="2:5" x14ac:dyDescent="0.35">
      <c r="B10169" s="79">
        <v>208</v>
      </c>
      <c r="C10169" s="79" t="s">
        <v>4544</v>
      </c>
      <c r="D10169" t="s">
        <v>498</v>
      </c>
      <c r="E10169" t="s">
        <v>2350</v>
      </c>
    </row>
    <row r="10170" spans="2:5" x14ac:dyDescent="0.35">
      <c r="B10170" s="79">
        <v>208</v>
      </c>
      <c r="C10170" s="79" t="s">
        <v>4544</v>
      </c>
      <c r="D10170" t="s">
        <v>499</v>
      </c>
      <c r="E10170" t="s">
        <v>13070</v>
      </c>
    </row>
    <row r="10171" spans="2:5" x14ac:dyDescent="0.35">
      <c r="B10171" s="79">
        <v>208</v>
      </c>
      <c r="C10171" s="79" t="s">
        <v>4544</v>
      </c>
      <c r="D10171" t="s">
        <v>501</v>
      </c>
      <c r="E10171" t="s">
        <v>13071</v>
      </c>
    </row>
    <row r="10172" spans="2:5" x14ac:dyDescent="0.35">
      <c r="B10172" s="79">
        <v>208</v>
      </c>
      <c r="C10172" s="79" t="s">
        <v>4544</v>
      </c>
      <c r="D10172" t="s">
        <v>502</v>
      </c>
      <c r="E10172" t="s">
        <v>13072</v>
      </c>
    </row>
    <row r="10173" spans="2:5" x14ac:dyDescent="0.35">
      <c r="B10173" s="79">
        <v>208</v>
      </c>
      <c r="C10173" s="79" t="s">
        <v>4544</v>
      </c>
      <c r="D10173" t="s">
        <v>503</v>
      </c>
      <c r="E10173" t="s">
        <v>13073</v>
      </c>
    </row>
    <row r="10174" spans="2:5" x14ac:dyDescent="0.35">
      <c r="B10174" s="79">
        <v>208</v>
      </c>
      <c r="C10174" s="79" t="s">
        <v>4544</v>
      </c>
      <c r="D10174" t="s">
        <v>504</v>
      </c>
      <c r="E10174" t="s">
        <v>13074</v>
      </c>
    </row>
    <row r="10175" spans="2:5" x14ac:dyDescent="0.35">
      <c r="B10175" s="79">
        <v>208</v>
      </c>
      <c r="C10175" s="79" t="s">
        <v>4544</v>
      </c>
      <c r="D10175" t="s">
        <v>505</v>
      </c>
      <c r="E10175" t="s">
        <v>2351</v>
      </c>
    </row>
    <row r="10176" spans="2:5" x14ac:dyDescent="0.35">
      <c r="B10176" s="79">
        <v>208</v>
      </c>
      <c r="C10176" s="79" t="s">
        <v>4544</v>
      </c>
      <c r="D10176" t="s">
        <v>507</v>
      </c>
      <c r="E10176" t="s">
        <v>13075</v>
      </c>
    </row>
    <row r="10177" spans="2:5" x14ac:dyDescent="0.35">
      <c r="B10177" s="79">
        <v>208</v>
      </c>
      <c r="C10177" s="79" t="s">
        <v>4544</v>
      </c>
      <c r="D10177" t="s">
        <v>508</v>
      </c>
      <c r="E10177" t="s">
        <v>13076</v>
      </c>
    </row>
    <row r="10178" spans="2:5" x14ac:dyDescent="0.35">
      <c r="B10178" s="79">
        <v>208</v>
      </c>
      <c r="C10178" s="79" t="s">
        <v>4544</v>
      </c>
      <c r="D10178" t="s">
        <v>509</v>
      </c>
      <c r="E10178" t="s">
        <v>2352</v>
      </c>
    </row>
    <row r="10179" spans="2:5" x14ac:dyDescent="0.35">
      <c r="B10179" s="79">
        <v>208</v>
      </c>
      <c r="C10179" s="79" t="s">
        <v>4544</v>
      </c>
      <c r="D10179" t="s">
        <v>510</v>
      </c>
      <c r="E10179" t="s">
        <v>13077</v>
      </c>
    </row>
    <row r="10180" spans="2:5" x14ac:dyDescent="0.35">
      <c r="B10180" s="79">
        <v>208</v>
      </c>
      <c r="C10180" s="79" t="s">
        <v>4544</v>
      </c>
      <c r="D10180" t="s">
        <v>512</v>
      </c>
      <c r="E10180" t="s">
        <v>13078</v>
      </c>
    </row>
    <row r="10181" spans="2:5" x14ac:dyDescent="0.35">
      <c r="B10181" s="79">
        <v>208</v>
      </c>
      <c r="C10181" s="79" t="s">
        <v>4544</v>
      </c>
      <c r="D10181" t="s">
        <v>514</v>
      </c>
      <c r="E10181" t="s">
        <v>13079</v>
      </c>
    </row>
    <row r="10182" spans="2:5" x14ac:dyDescent="0.35">
      <c r="B10182" s="79">
        <v>208</v>
      </c>
      <c r="C10182" s="79" t="s">
        <v>4544</v>
      </c>
      <c r="D10182" t="s">
        <v>910</v>
      </c>
      <c r="E10182" t="s">
        <v>13080</v>
      </c>
    </row>
    <row r="10183" spans="2:5" x14ac:dyDescent="0.35">
      <c r="B10183" s="79">
        <v>209</v>
      </c>
      <c r="C10183" s="79" t="s">
        <v>288</v>
      </c>
      <c r="D10183" t="s">
        <v>446</v>
      </c>
      <c r="E10183" t="s">
        <v>2353</v>
      </c>
    </row>
    <row r="10184" spans="2:5" x14ac:dyDescent="0.35">
      <c r="B10184" s="79">
        <v>209</v>
      </c>
      <c r="C10184" s="79" t="s">
        <v>288</v>
      </c>
      <c r="D10184" t="s">
        <v>448</v>
      </c>
      <c r="E10184" t="s">
        <v>13081</v>
      </c>
    </row>
    <row r="10185" spans="2:5" x14ac:dyDescent="0.35">
      <c r="B10185" s="79">
        <v>209</v>
      </c>
      <c r="C10185" s="79" t="s">
        <v>288</v>
      </c>
      <c r="D10185" t="s">
        <v>449</v>
      </c>
      <c r="E10185" t="s">
        <v>13082</v>
      </c>
    </row>
    <row r="10186" spans="2:5" x14ac:dyDescent="0.35">
      <c r="B10186" s="79">
        <v>209</v>
      </c>
      <c r="C10186" s="79" t="s">
        <v>288</v>
      </c>
      <c r="D10186" t="s">
        <v>450</v>
      </c>
      <c r="E10186" t="s">
        <v>2354</v>
      </c>
    </row>
    <row r="10187" spans="2:5" x14ac:dyDescent="0.35">
      <c r="B10187" s="79">
        <v>209</v>
      </c>
      <c r="C10187" s="79" t="s">
        <v>288</v>
      </c>
      <c r="D10187" t="s">
        <v>452</v>
      </c>
      <c r="E10187" t="s">
        <v>13083</v>
      </c>
    </row>
    <row r="10188" spans="2:5" x14ac:dyDescent="0.35">
      <c r="B10188" s="79">
        <v>209</v>
      </c>
      <c r="C10188" s="79" t="s">
        <v>288</v>
      </c>
      <c r="D10188" t="s">
        <v>454</v>
      </c>
      <c r="E10188" t="s">
        <v>13084</v>
      </c>
    </row>
    <row r="10189" spans="2:5" x14ac:dyDescent="0.35">
      <c r="B10189" s="79">
        <v>209</v>
      </c>
      <c r="C10189" s="79" t="s">
        <v>288</v>
      </c>
      <c r="D10189" t="s">
        <v>456</v>
      </c>
      <c r="E10189" t="s">
        <v>2355</v>
      </c>
    </row>
    <row r="10190" spans="2:5" x14ac:dyDescent="0.35">
      <c r="B10190" s="79">
        <v>209</v>
      </c>
      <c r="C10190" s="79" t="s">
        <v>288</v>
      </c>
      <c r="D10190" t="s">
        <v>458</v>
      </c>
      <c r="E10190" t="s">
        <v>13085</v>
      </c>
    </row>
    <row r="10191" spans="2:5" x14ac:dyDescent="0.35">
      <c r="B10191" s="79">
        <v>209</v>
      </c>
      <c r="C10191" s="79" t="s">
        <v>288</v>
      </c>
      <c r="D10191" t="s">
        <v>459</v>
      </c>
      <c r="E10191" t="s">
        <v>13086</v>
      </c>
    </row>
    <row r="10192" spans="2:5" x14ac:dyDescent="0.35">
      <c r="B10192" s="79">
        <v>209</v>
      </c>
      <c r="C10192" s="79" t="s">
        <v>288</v>
      </c>
      <c r="D10192" t="s">
        <v>460</v>
      </c>
      <c r="E10192" t="s">
        <v>13087</v>
      </c>
    </row>
    <row r="10193" spans="2:5" x14ac:dyDescent="0.35">
      <c r="B10193" s="79">
        <v>209</v>
      </c>
      <c r="C10193" s="79" t="s">
        <v>288</v>
      </c>
      <c r="D10193" t="s">
        <v>461</v>
      </c>
      <c r="E10193" t="s">
        <v>13088</v>
      </c>
    </row>
    <row r="10194" spans="2:5" x14ac:dyDescent="0.35">
      <c r="B10194" s="79">
        <v>209</v>
      </c>
      <c r="C10194" s="79" t="s">
        <v>288</v>
      </c>
      <c r="D10194" t="s">
        <v>462</v>
      </c>
      <c r="E10194" t="s">
        <v>11430</v>
      </c>
    </row>
    <row r="10195" spans="2:5" x14ac:dyDescent="0.35">
      <c r="B10195" s="79">
        <v>209</v>
      </c>
      <c r="C10195" s="79" t="s">
        <v>288</v>
      </c>
      <c r="D10195" t="s">
        <v>464</v>
      </c>
      <c r="E10195" t="s">
        <v>13089</v>
      </c>
    </row>
    <row r="10196" spans="2:5" x14ac:dyDescent="0.35">
      <c r="B10196" s="79">
        <v>209</v>
      </c>
      <c r="C10196" s="79" t="s">
        <v>288</v>
      </c>
      <c r="D10196" t="s">
        <v>466</v>
      </c>
      <c r="E10196" t="s">
        <v>13090</v>
      </c>
    </row>
    <row r="10197" spans="2:5" x14ac:dyDescent="0.35">
      <c r="B10197" s="79">
        <v>209</v>
      </c>
      <c r="C10197" s="79" t="s">
        <v>288</v>
      </c>
      <c r="D10197" t="s">
        <v>467</v>
      </c>
      <c r="E10197" t="s">
        <v>13091</v>
      </c>
    </row>
    <row r="10198" spans="2:5" x14ac:dyDescent="0.35">
      <c r="B10198" s="79">
        <v>209</v>
      </c>
      <c r="C10198" s="79" t="s">
        <v>288</v>
      </c>
      <c r="D10198" t="s">
        <v>468</v>
      </c>
      <c r="E10198" t="s">
        <v>13092</v>
      </c>
    </row>
    <row r="10199" spans="2:5" x14ac:dyDescent="0.35">
      <c r="B10199" s="79">
        <v>209</v>
      </c>
      <c r="C10199" s="79" t="s">
        <v>288</v>
      </c>
      <c r="D10199" t="s">
        <v>470</v>
      </c>
      <c r="E10199" t="s">
        <v>2356</v>
      </c>
    </row>
    <row r="10200" spans="2:5" x14ac:dyDescent="0.35">
      <c r="B10200" s="79">
        <v>209</v>
      </c>
      <c r="C10200" s="79" t="s">
        <v>288</v>
      </c>
      <c r="D10200" t="s">
        <v>471</v>
      </c>
      <c r="E10200" t="s">
        <v>13093</v>
      </c>
    </row>
    <row r="10201" spans="2:5" x14ac:dyDescent="0.35">
      <c r="B10201" s="79">
        <v>209</v>
      </c>
      <c r="C10201" s="79" t="s">
        <v>288</v>
      </c>
      <c r="D10201" t="s">
        <v>472</v>
      </c>
      <c r="E10201" t="s">
        <v>13094</v>
      </c>
    </row>
    <row r="10202" spans="2:5" x14ac:dyDescent="0.35">
      <c r="B10202" s="79">
        <v>209</v>
      </c>
      <c r="C10202" s="79" t="s">
        <v>288</v>
      </c>
      <c r="D10202" t="s">
        <v>473</v>
      </c>
      <c r="E10202" t="s">
        <v>2357</v>
      </c>
    </row>
    <row r="10203" spans="2:5" x14ac:dyDescent="0.35">
      <c r="B10203" s="79">
        <v>209</v>
      </c>
      <c r="C10203" s="79" t="s">
        <v>288</v>
      </c>
      <c r="D10203" t="s">
        <v>475</v>
      </c>
      <c r="E10203" t="s">
        <v>13095</v>
      </c>
    </row>
    <row r="10204" spans="2:5" x14ac:dyDescent="0.35">
      <c r="B10204" s="79">
        <v>209</v>
      </c>
      <c r="C10204" s="79" t="s">
        <v>288</v>
      </c>
      <c r="D10204" t="s">
        <v>476</v>
      </c>
      <c r="E10204" t="s">
        <v>13096</v>
      </c>
    </row>
    <row r="10205" spans="2:5" x14ac:dyDescent="0.35">
      <c r="B10205" s="79">
        <v>209</v>
      </c>
      <c r="C10205" s="79" t="s">
        <v>288</v>
      </c>
      <c r="D10205" t="s">
        <v>477</v>
      </c>
      <c r="E10205" t="s">
        <v>13097</v>
      </c>
    </row>
    <row r="10206" spans="2:5" x14ac:dyDescent="0.35">
      <c r="B10206" s="79">
        <v>209</v>
      </c>
      <c r="C10206" s="79" t="s">
        <v>288</v>
      </c>
      <c r="D10206" t="s">
        <v>479</v>
      </c>
      <c r="E10206" t="s">
        <v>13098</v>
      </c>
    </row>
    <row r="10207" spans="2:5" x14ac:dyDescent="0.35">
      <c r="B10207" s="79">
        <v>209</v>
      </c>
      <c r="C10207" s="79" t="s">
        <v>288</v>
      </c>
      <c r="D10207" t="s">
        <v>481</v>
      </c>
      <c r="E10207" t="s">
        <v>13099</v>
      </c>
    </row>
    <row r="10208" spans="2:5" x14ac:dyDescent="0.35">
      <c r="B10208" s="79">
        <v>209</v>
      </c>
      <c r="C10208" s="79" t="s">
        <v>288</v>
      </c>
      <c r="D10208" t="s">
        <v>482</v>
      </c>
      <c r="E10208" t="s">
        <v>13100</v>
      </c>
    </row>
    <row r="10209" spans="2:5" x14ac:dyDescent="0.35">
      <c r="B10209" s="79">
        <v>209</v>
      </c>
      <c r="C10209" s="79" t="s">
        <v>288</v>
      </c>
      <c r="D10209" t="s">
        <v>483</v>
      </c>
      <c r="E10209" t="s">
        <v>13101</v>
      </c>
    </row>
    <row r="10210" spans="2:5" x14ac:dyDescent="0.35">
      <c r="B10210" s="79">
        <v>209</v>
      </c>
      <c r="C10210" s="79" t="s">
        <v>288</v>
      </c>
      <c r="D10210" t="s">
        <v>484</v>
      </c>
      <c r="E10210" t="s">
        <v>13102</v>
      </c>
    </row>
    <row r="10211" spans="2:5" x14ac:dyDescent="0.35">
      <c r="B10211" s="79">
        <v>209</v>
      </c>
      <c r="C10211" s="79" t="s">
        <v>288</v>
      </c>
      <c r="D10211" t="s">
        <v>485</v>
      </c>
      <c r="E10211" t="s">
        <v>13103</v>
      </c>
    </row>
    <row r="10212" spans="2:5" x14ac:dyDescent="0.35">
      <c r="B10212" s="79">
        <v>209</v>
      </c>
      <c r="C10212" s="79" t="s">
        <v>288</v>
      </c>
      <c r="D10212" t="s">
        <v>487</v>
      </c>
      <c r="E10212" t="s">
        <v>13104</v>
      </c>
    </row>
    <row r="10213" spans="2:5" x14ac:dyDescent="0.35">
      <c r="B10213" s="79">
        <v>209</v>
      </c>
      <c r="C10213" s="79" t="s">
        <v>288</v>
      </c>
      <c r="D10213" t="s">
        <v>489</v>
      </c>
      <c r="E10213" t="s">
        <v>2358</v>
      </c>
    </row>
    <row r="10214" spans="2:5" x14ac:dyDescent="0.35">
      <c r="B10214" s="79">
        <v>209</v>
      </c>
      <c r="C10214" s="79" t="s">
        <v>288</v>
      </c>
      <c r="D10214" t="s">
        <v>490</v>
      </c>
      <c r="E10214" t="s">
        <v>13105</v>
      </c>
    </row>
    <row r="10215" spans="2:5" x14ac:dyDescent="0.35">
      <c r="B10215" s="79">
        <v>209</v>
      </c>
      <c r="C10215" s="79" t="s">
        <v>288</v>
      </c>
      <c r="D10215" t="s">
        <v>491</v>
      </c>
      <c r="E10215" t="s">
        <v>2359</v>
      </c>
    </row>
    <row r="10216" spans="2:5" x14ac:dyDescent="0.35">
      <c r="B10216" s="79">
        <v>209</v>
      </c>
      <c r="C10216" s="79" t="s">
        <v>288</v>
      </c>
      <c r="D10216" t="s">
        <v>493</v>
      </c>
      <c r="E10216" t="s">
        <v>13106</v>
      </c>
    </row>
    <row r="10217" spans="2:5" x14ac:dyDescent="0.35">
      <c r="B10217" s="79">
        <v>209</v>
      </c>
      <c r="C10217" s="79" t="s">
        <v>288</v>
      </c>
      <c r="D10217" t="s">
        <v>495</v>
      </c>
      <c r="E10217" t="s">
        <v>5997</v>
      </c>
    </row>
    <row r="10218" spans="2:5" x14ac:dyDescent="0.35">
      <c r="B10218" s="79">
        <v>209</v>
      </c>
      <c r="C10218" s="79" t="s">
        <v>288</v>
      </c>
      <c r="D10218" t="s">
        <v>496</v>
      </c>
      <c r="E10218" t="s">
        <v>5897</v>
      </c>
    </row>
    <row r="10219" spans="2:5" x14ac:dyDescent="0.35">
      <c r="B10219" s="79">
        <v>209</v>
      </c>
      <c r="C10219" s="79" t="s">
        <v>288</v>
      </c>
      <c r="D10219" t="s">
        <v>497</v>
      </c>
      <c r="E10219" t="s">
        <v>2360</v>
      </c>
    </row>
    <row r="10220" spans="2:5" x14ac:dyDescent="0.35">
      <c r="B10220" s="79">
        <v>209</v>
      </c>
      <c r="C10220" s="79" t="s">
        <v>288</v>
      </c>
      <c r="D10220" t="s">
        <v>498</v>
      </c>
      <c r="E10220" t="s">
        <v>13107</v>
      </c>
    </row>
    <row r="10221" spans="2:5" x14ac:dyDescent="0.35">
      <c r="B10221" s="79">
        <v>209</v>
      </c>
      <c r="C10221" s="79" t="s">
        <v>288</v>
      </c>
      <c r="D10221" t="s">
        <v>499</v>
      </c>
      <c r="E10221" t="s">
        <v>13108</v>
      </c>
    </row>
    <row r="10222" spans="2:5" x14ac:dyDescent="0.35">
      <c r="B10222" s="79">
        <v>209</v>
      </c>
      <c r="C10222" s="79" t="s">
        <v>288</v>
      </c>
      <c r="D10222" t="s">
        <v>501</v>
      </c>
      <c r="E10222" t="s">
        <v>13109</v>
      </c>
    </row>
    <row r="10223" spans="2:5" x14ac:dyDescent="0.35">
      <c r="B10223" s="79">
        <v>209</v>
      </c>
      <c r="C10223" s="79" t="s">
        <v>288</v>
      </c>
      <c r="D10223" t="s">
        <v>502</v>
      </c>
      <c r="E10223" t="s">
        <v>13110</v>
      </c>
    </row>
    <row r="10224" spans="2:5" x14ac:dyDescent="0.35">
      <c r="B10224" s="79">
        <v>209</v>
      </c>
      <c r="C10224" s="79" t="s">
        <v>288</v>
      </c>
      <c r="D10224" t="s">
        <v>503</v>
      </c>
      <c r="E10224" t="s">
        <v>13111</v>
      </c>
    </row>
    <row r="10225" spans="2:5" x14ac:dyDescent="0.35">
      <c r="B10225" s="79">
        <v>209</v>
      </c>
      <c r="C10225" s="79" t="s">
        <v>288</v>
      </c>
      <c r="D10225" t="s">
        <v>504</v>
      </c>
      <c r="E10225" t="s">
        <v>2361</v>
      </c>
    </row>
    <row r="10226" spans="2:5" x14ac:dyDescent="0.35">
      <c r="B10226" s="79">
        <v>209</v>
      </c>
      <c r="C10226" s="79" t="s">
        <v>288</v>
      </c>
      <c r="D10226" t="s">
        <v>505</v>
      </c>
      <c r="E10226" t="s">
        <v>13112</v>
      </c>
    </row>
    <row r="10227" spans="2:5" x14ac:dyDescent="0.35">
      <c r="B10227" s="79">
        <v>209</v>
      </c>
      <c r="C10227" s="79" t="s">
        <v>288</v>
      </c>
      <c r="D10227" t="s">
        <v>507</v>
      </c>
      <c r="E10227" t="s">
        <v>13113</v>
      </c>
    </row>
    <row r="10228" spans="2:5" x14ac:dyDescent="0.35">
      <c r="B10228" s="79">
        <v>209</v>
      </c>
      <c r="C10228" s="79" t="s">
        <v>288</v>
      </c>
      <c r="D10228" t="s">
        <v>508</v>
      </c>
      <c r="E10228" t="s">
        <v>13114</v>
      </c>
    </row>
    <row r="10229" spans="2:5" x14ac:dyDescent="0.35">
      <c r="B10229" s="79">
        <v>209</v>
      </c>
      <c r="C10229" s="79" t="s">
        <v>288</v>
      </c>
      <c r="D10229" t="s">
        <v>509</v>
      </c>
      <c r="E10229" t="s">
        <v>13115</v>
      </c>
    </row>
    <row r="10230" spans="2:5" x14ac:dyDescent="0.35">
      <c r="B10230" s="79">
        <v>209</v>
      </c>
      <c r="C10230" s="79" t="s">
        <v>288</v>
      </c>
      <c r="D10230" t="s">
        <v>510</v>
      </c>
      <c r="E10230" t="s">
        <v>13116</v>
      </c>
    </row>
    <row r="10231" spans="2:5" x14ac:dyDescent="0.35">
      <c r="B10231" s="79">
        <v>209</v>
      </c>
      <c r="C10231" s="79" t="s">
        <v>288</v>
      </c>
      <c r="D10231" t="s">
        <v>512</v>
      </c>
      <c r="E10231" t="s">
        <v>2362</v>
      </c>
    </row>
    <row r="10232" spans="2:5" x14ac:dyDescent="0.35">
      <c r="B10232" s="79">
        <v>209</v>
      </c>
      <c r="C10232" s="79" t="s">
        <v>288</v>
      </c>
      <c r="D10232" t="s">
        <v>514</v>
      </c>
      <c r="E10232" t="s">
        <v>13117</v>
      </c>
    </row>
    <row r="10233" spans="2:5" x14ac:dyDescent="0.35">
      <c r="B10233" s="79">
        <v>209</v>
      </c>
      <c r="C10233" s="79" t="s">
        <v>288</v>
      </c>
      <c r="D10233" t="s">
        <v>910</v>
      </c>
      <c r="E10233" t="s">
        <v>13118</v>
      </c>
    </row>
    <row r="10234" spans="2:5" x14ac:dyDescent="0.35">
      <c r="B10234" s="79">
        <v>210</v>
      </c>
      <c r="C10234" s="79" t="s">
        <v>4547</v>
      </c>
      <c r="D10234" t="s">
        <v>446</v>
      </c>
      <c r="E10234" t="s">
        <v>13119</v>
      </c>
    </row>
    <row r="10235" spans="2:5" x14ac:dyDescent="0.35">
      <c r="B10235" s="79">
        <v>210</v>
      </c>
      <c r="C10235" s="79" t="s">
        <v>4547</v>
      </c>
      <c r="D10235" t="s">
        <v>448</v>
      </c>
      <c r="E10235" t="s">
        <v>13120</v>
      </c>
    </row>
    <row r="10236" spans="2:5" x14ac:dyDescent="0.35">
      <c r="B10236" s="79">
        <v>210</v>
      </c>
      <c r="C10236" s="79" t="s">
        <v>4547</v>
      </c>
      <c r="D10236" t="s">
        <v>449</v>
      </c>
      <c r="E10236" t="s">
        <v>9675</v>
      </c>
    </row>
    <row r="10237" spans="2:5" x14ac:dyDescent="0.35">
      <c r="B10237" s="79">
        <v>210</v>
      </c>
      <c r="C10237" s="79" t="s">
        <v>4547</v>
      </c>
      <c r="D10237" t="s">
        <v>450</v>
      </c>
      <c r="E10237" t="s">
        <v>13121</v>
      </c>
    </row>
    <row r="10238" spans="2:5" x14ac:dyDescent="0.35">
      <c r="B10238" s="79">
        <v>210</v>
      </c>
      <c r="C10238" s="79" t="s">
        <v>4547</v>
      </c>
      <c r="D10238" t="s">
        <v>452</v>
      </c>
      <c r="E10238" t="s">
        <v>13122</v>
      </c>
    </row>
    <row r="10239" spans="2:5" x14ac:dyDescent="0.35">
      <c r="B10239" s="79">
        <v>210</v>
      </c>
      <c r="C10239" s="79" t="s">
        <v>4547</v>
      </c>
      <c r="D10239" t="s">
        <v>454</v>
      </c>
      <c r="E10239" t="s">
        <v>13123</v>
      </c>
    </row>
    <row r="10240" spans="2:5" x14ac:dyDescent="0.35">
      <c r="B10240" s="79">
        <v>210</v>
      </c>
      <c r="C10240" s="79" t="s">
        <v>4547</v>
      </c>
      <c r="D10240" t="s">
        <v>456</v>
      </c>
      <c r="E10240" t="s">
        <v>2363</v>
      </c>
    </row>
    <row r="10241" spans="2:5" x14ac:dyDescent="0.35">
      <c r="B10241" s="79">
        <v>210</v>
      </c>
      <c r="C10241" s="79" t="s">
        <v>4547</v>
      </c>
      <c r="D10241" t="s">
        <v>458</v>
      </c>
      <c r="E10241" t="s">
        <v>13124</v>
      </c>
    </row>
    <row r="10242" spans="2:5" x14ac:dyDescent="0.35">
      <c r="B10242" s="79">
        <v>210</v>
      </c>
      <c r="C10242" s="79" t="s">
        <v>4547</v>
      </c>
      <c r="D10242" t="s">
        <v>459</v>
      </c>
      <c r="E10242" t="s">
        <v>13125</v>
      </c>
    </row>
    <row r="10243" spans="2:5" x14ac:dyDescent="0.35">
      <c r="B10243" s="79">
        <v>210</v>
      </c>
      <c r="C10243" s="79" t="s">
        <v>4547</v>
      </c>
      <c r="D10243" t="s">
        <v>460</v>
      </c>
      <c r="E10243" t="s">
        <v>2364</v>
      </c>
    </row>
    <row r="10244" spans="2:5" x14ac:dyDescent="0.35">
      <c r="B10244" s="79">
        <v>210</v>
      </c>
      <c r="C10244" s="79" t="s">
        <v>4547</v>
      </c>
      <c r="D10244" t="s">
        <v>461</v>
      </c>
      <c r="E10244" t="s">
        <v>13126</v>
      </c>
    </row>
    <row r="10245" spans="2:5" x14ac:dyDescent="0.35">
      <c r="B10245" s="79">
        <v>210</v>
      </c>
      <c r="C10245" s="79" t="s">
        <v>4547</v>
      </c>
      <c r="D10245" t="s">
        <v>462</v>
      </c>
      <c r="E10245" t="s">
        <v>13127</v>
      </c>
    </row>
    <row r="10246" spans="2:5" x14ac:dyDescent="0.35">
      <c r="B10246" s="79">
        <v>210</v>
      </c>
      <c r="C10246" s="79" t="s">
        <v>4547</v>
      </c>
      <c r="D10246" t="s">
        <v>464</v>
      </c>
      <c r="E10246" t="s">
        <v>13128</v>
      </c>
    </row>
    <row r="10247" spans="2:5" x14ac:dyDescent="0.35">
      <c r="B10247" s="79">
        <v>210</v>
      </c>
      <c r="C10247" s="79" t="s">
        <v>4547</v>
      </c>
      <c r="D10247" t="s">
        <v>466</v>
      </c>
      <c r="E10247" t="s">
        <v>2365</v>
      </c>
    </row>
    <row r="10248" spans="2:5" x14ac:dyDescent="0.35">
      <c r="B10248" s="79">
        <v>210</v>
      </c>
      <c r="C10248" s="79" t="s">
        <v>4547</v>
      </c>
      <c r="D10248" t="s">
        <v>467</v>
      </c>
      <c r="E10248" t="s">
        <v>13129</v>
      </c>
    </row>
    <row r="10249" spans="2:5" x14ac:dyDescent="0.35">
      <c r="B10249" s="79">
        <v>210</v>
      </c>
      <c r="C10249" s="79" t="s">
        <v>4547</v>
      </c>
      <c r="D10249" t="s">
        <v>468</v>
      </c>
      <c r="E10249" t="s">
        <v>13130</v>
      </c>
    </row>
    <row r="10250" spans="2:5" x14ac:dyDescent="0.35">
      <c r="B10250" s="79">
        <v>210</v>
      </c>
      <c r="C10250" s="79" t="s">
        <v>4547</v>
      </c>
      <c r="D10250" t="s">
        <v>470</v>
      </c>
      <c r="E10250" t="s">
        <v>13131</v>
      </c>
    </row>
    <row r="10251" spans="2:5" x14ac:dyDescent="0.35">
      <c r="B10251" s="79">
        <v>210</v>
      </c>
      <c r="C10251" s="79" t="s">
        <v>4547</v>
      </c>
      <c r="D10251" t="s">
        <v>471</v>
      </c>
      <c r="E10251" t="s">
        <v>2366</v>
      </c>
    </row>
    <row r="10252" spans="2:5" x14ac:dyDescent="0.35">
      <c r="B10252" s="79">
        <v>210</v>
      </c>
      <c r="C10252" s="79" t="s">
        <v>4547</v>
      </c>
      <c r="D10252" t="s">
        <v>472</v>
      </c>
      <c r="E10252" t="s">
        <v>13132</v>
      </c>
    </row>
    <row r="10253" spans="2:5" x14ac:dyDescent="0.35">
      <c r="B10253" s="79">
        <v>210</v>
      </c>
      <c r="C10253" s="79" t="s">
        <v>4547</v>
      </c>
      <c r="D10253" t="s">
        <v>473</v>
      </c>
      <c r="E10253" t="s">
        <v>13133</v>
      </c>
    </row>
    <row r="10254" spans="2:5" x14ac:dyDescent="0.35">
      <c r="B10254" s="79">
        <v>210</v>
      </c>
      <c r="C10254" s="79" t="s">
        <v>4547</v>
      </c>
      <c r="D10254" t="s">
        <v>475</v>
      </c>
      <c r="E10254" t="s">
        <v>13134</v>
      </c>
    </row>
    <row r="10255" spans="2:5" x14ac:dyDescent="0.35">
      <c r="B10255" s="79">
        <v>210</v>
      </c>
      <c r="C10255" s="79" t="s">
        <v>4547</v>
      </c>
      <c r="D10255" t="s">
        <v>476</v>
      </c>
      <c r="E10255" t="s">
        <v>13135</v>
      </c>
    </row>
    <row r="10256" spans="2:5" x14ac:dyDescent="0.35">
      <c r="B10256" s="79">
        <v>210</v>
      </c>
      <c r="C10256" s="79" t="s">
        <v>4547</v>
      </c>
      <c r="D10256" t="s">
        <v>477</v>
      </c>
      <c r="E10256" t="s">
        <v>13136</v>
      </c>
    </row>
    <row r="10257" spans="2:5" x14ac:dyDescent="0.35">
      <c r="B10257" s="79">
        <v>210</v>
      </c>
      <c r="C10257" s="79" t="s">
        <v>4547</v>
      </c>
      <c r="D10257" t="s">
        <v>479</v>
      </c>
      <c r="E10257" t="s">
        <v>13137</v>
      </c>
    </row>
    <row r="10258" spans="2:5" x14ac:dyDescent="0.35">
      <c r="B10258" s="79">
        <v>210</v>
      </c>
      <c r="C10258" s="79" t="s">
        <v>4547</v>
      </c>
      <c r="D10258" t="s">
        <v>481</v>
      </c>
      <c r="E10258" t="s">
        <v>2367</v>
      </c>
    </row>
    <row r="10259" spans="2:5" x14ac:dyDescent="0.35">
      <c r="B10259" s="79">
        <v>210</v>
      </c>
      <c r="C10259" s="79" t="s">
        <v>4547</v>
      </c>
      <c r="D10259" t="s">
        <v>482</v>
      </c>
      <c r="E10259" t="s">
        <v>13138</v>
      </c>
    </row>
    <row r="10260" spans="2:5" x14ac:dyDescent="0.35">
      <c r="B10260" s="79">
        <v>210</v>
      </c>
      <c r="C10260" s="79" t="s">
        <v>4547</v>
      </c>
      <c r="D10260" t="s">
        <v>483</v>
      </c>
      <c r="E10260" t="s">
        <v>13139</v>
      </c>
    </row>
    <row r="10261" spans="2:5" x14ac:dyDescent="0.35">
      <c r="B10261" s="79">
        <v>210</v>
      </c>
      <c r="C10261" s="79" t="s">
        <v>4547</v>
      </c>
      <c r="D10261" t="s">
        <v>484</v>
      </c>
      <c r="E10261" t="s">
        <v>13140</v>
      </c>
    </row>
    <row r="10262" spans="2:5" x14ac:dyDescent="0.35">
      <c r="B10262" s="79">
        <v>210</v>
      </c>
      <c r="C10262" s="79" t="s">
        <v>4547</v>
      </c>
      <c r="D10262" t="s">
        <v>485</v>
      </c>
      <c r="E10262" t="s">
        <v>13141</v>
      </c>
    </row>
    <row r="10263" spans="2:5" x14ac:dyDescent="0.35">
      <c r="B10263" s="79">
        <v>210</v>
      </c>
      <c r="C10263" s="79" t="s">
        <v>4547</v>
      </c>
      <c r="D10263" t="s">
        <v>487</v>
      </c>
      <c r="E10263" t="s">
        <v>13142</v>
      </c>
    </row>
    <row r="10264" spans="2:5" x14ac:dyDescent="0.35">
      <c r="B10264" s="79">
        <v>210</v>
      </c>
      <c r="C10264" s="79" t="s">
        <v>4547</v>
      </c>
      <c r="D10264" t="s">
        <v>489</v>
      </c>
      <c r="E10264" t="s">
        <v>2368</v>
      </c>
    </row>
    <row r="10265" spans="2:5" x14ac:dyDescent="0.35">
      <c r="B10265" s="79">
        <v>210</v>
      </c>
      <c r="C10265" s="79" t="s">
        <v>4547</v>
      </c>
      <c r="D10265" t="s">
        <v>490</v>
      </c>
      <c r="E10265" t="s">
        <v>13143</v>
      </c>
    </row>
    <row r="10266" spans="2:5" x14ac:dyDescent="0.35">
      <c r="B10266" s="79">
        <v>210</v>
      </c>
      <c r="C10266" s="79" t="s">
        <v>4547</v>
      </c>
      <c r="D10266" t="s">
        <v>491</v>
      </c>
      <c r="E10266" t="s">
        <v>13144</v>
      </c>
    </row>
    <row r="10267" spans="2:5" x14ac:dyDescent="0.35">
      <c r="B10267" s="79">
        <v>210</v>
      </c>
      <c r="C10267" s="79" t="s">
        <v>4547</v>
      </c>
      <c r="D10267" t="s">
        <v>493</v>
      </c>
      <c r="E10267" t="s">
        <v>13145</v>
      </c>
    </row>
    <row r="10268" spans="2:5" x14ac:dyDescent="0.35">
      <c r="B10268" s="79">
        <v>210</v>
      </c>
      <c r="C10268" s="79" t="s">
        <v>4547</v>
      </c>
      <c r="D10268" t="s">
        <v>495</v>
      </c>
      <c r="E10268" t="s">
        <v>13146</v>
      </c>
    </row>
    <row r="10269" spans="2:5" x14ac:dyDescent="0.35">
      <c r="B10269" s="79">
        <v>210</v>
      </c>
      <c r="C10269" s="79" t="s">
        <v>4547</v>
      </c>
      <c r="D10269" t="s">
        <v>496</v>
      </c>
      <c r="E10269" t="s">
        <v>13147</v>
      </c>
    </row>
    <row r="10270" spans="2:5" x14ac:dyDescent="0.35">
      <c r="B10270" s="79">
        <v>210</v>
      </c>
      <c r="C10270" s="79" t="s">
        <v>4547</v>
      </c>
      <c r="D10270" t="s">
        <v>497</v>
      </c>
      <c r="E10270" t="s">
        <v>13148</v>
      </c>
    </row>
    <row r="10271" spans="2:5" x14ac:dyDescent="0.35">
      <c r="B10271" s="79">
        <v>210</v>
      </c>
      <c r="C10271" s="79" t="s">
        <v>4547</v>
      </c>
      <c r="D10271" t="s">
        <v>498</v>
      </c>
      <c r="E10271" t="s">
        <v>13149</v>
      </c>
    </row>
    <row r="10272" spans="2:5" x14ac:dyDescent="0.35">
      <c r="B10272" s="79">
        <v>210</v>
      </c>
      <c r="C10272" s="79" t="s">
        <v>4547</v>
      </c>
      <c r="D10272" t="s">
        <v>499</v>
      </c>
      <c r="E10272" t="s">
        <v>13150</v>
      </c>
    </row>
    <row r="10273" spans="2:5" x14ac:dyDescent="0.35">
      <c r="B10273" s="79">
        <v>210</v>
      </c>
      <c r="C10273" s="79" t="s">
        <v>4547</v>
      </c>
      <c r="D10273" t="s">
        <v>501</v>
      </c>
      <c r="E10273" t="s">
        <v>13151</v>
      </c>
    </row>
    <row r="10274" spans="2:5" x14ac:dyDescent="0.35">
      <c r="B10274" s="79">
        <v>210</v>
      </c>
      <c r="C10274" s="79" t="s">
        <v>4547</v>
      </c>
      <c r="D10274" t="s">
        <v>502</v>
      </c>
      <c r="E10274" t="s">
        <v>13152</v>
      </c>
    </row>
    <row r="10275" spans="2:5" x14ac:dyDescent="0.35">
      <c r="B10275" s="79">
        <v>210</v>
      </c>
      <c r="C10275" s="79" t="s">
        <v>4547</v>
      </c>
      <c r="D10275" t="s">
        <v>503</v>
      </c>
      <c r="E10275" t="s">
        <v>13153</v>
      </c>
    </row>
    <row r="10276" spans="2:5" x14ac:dyDescent="0.35">
      <c r="B10276" s="79">
        <v>210</v>
      </c>
      <c r="C10276" s="79" t="s">
        <v>4547</v>
      </c>
      <c r="D10276" t="s">
        <v>504</v>
      </c>
      <c r="E10276" t="s">
        <v>13154</v>
      </c>
    </row>
    <row r="10277" spans="2:5" x14ac:dyDescent="0.35">
      <c r="B10277" s="79">
        <v>210</v>
      </c>
      <c r="C10277" s="79" t="s">
        <v>4547</v>
      </c>
      <c r="D10277" t="s">
        <v>505</v>
      </c>
      <c r="E10277" t="s">
        <v>13155</v>
      </c>
    </row>
    <row r="10278" spans="2:5" x14ac:dyDescent="0.35">
      <c r="B10278" s="79">
        <v>210</v>
      </c>
      <c r="C10278" s="79" t="s">
        <v>4547</v>
      </c>
      <c r="D10278" t="s">
        <v>507</v>
      </c>
      <c r="E10278" t="s">
        <v>13156</v>
      </c>
    </row>
    <row r="10279" spans="2:5" x14ac:dyDescent="0.35">
      <c r="B10279" s="79">
        <v>210</v>
      </c>
      <c r="C10279" s="79" t="s">
        <v>4547</v>
      </c>
      <c r="D10279" t="s">
        <v>508</v>
      </c>
      <c r="E10279" t="s">
        <v>13157</v>
      </c>
    </row>
    <row r="10280" spans="2:5" x14ac:dyDescent="0.35">
      <c r="B10280" s="79">
        <v>210</v>
      </c>
      <c r="C10280" s="79" t="s">
        <v>4547</v>
      </c>
      <c r="D10280" t="s">
        <v>509</v>
      </c>
      <c r="E10280" t="s">
        <v>2369</v>
      </c>
    </row>
    <row r="10281" spans="2:5" x14ac:dyDescent="0.35">
      <c r="B10281" s="79">
        <v>210</v>
      </c>
      <c r="C10281" s="79" t="s">
        <v>4547</v>
      </c>
      <c r="D10281" t="s">
        <v>510</v>
      </c>
      <c r="E10281" t="s">
        <v>13158</v>
      </c>
    </row>
    <row r="10282" spans="2:5" x14ac:dyDescent="0.35">
      <c r="B10282" s="79">
        <v>210</v>
      </c>
      <c r="C10282" s="79" t="s">
        <v>4547</v>
      </c>
      <c r="D10282" t="s">
        <v>512</v>
      </c>
      <c r="E10282" t="s">
        <v>13159</v>
      </c>
    </row>
    <row r="10283" spans="2:5" x14ac:dyDescent="0.35">
      <c r="B10283" s="79">
        <v>210</v>
      </c>
      <c r="C10283" s="79" t="s">
        <v>4547</v>
      </c>
      <c r="D10283" t="s">
        <v>514</v>
      </c>
      <c r="E10283" t="s">
        <v>13160</v>
      </c>
    </row>
    <row r="10284" spans="2:5" x14ac:dyDescent="0.35">
      <c r="B10284" s="79">
        <v>210</v>
      </c>
      <c r="C10284" s="79" t="s">
        <v>4547</v>
      </c>
      <c r="D10284" t="s">
        <v>910</v>
      </c>
      <c r="E10284" t="s">
        <v>11702</v>
      </c>
    </row>
    <row r="10285" spans="2:5" x14ac:dyDescent="0.35">
      <c r="B10285" s="79">
        <v>210</v>
      </c>
      <c r="C10285" s="79" t="s">
        <v>4547</v>
      </c>
      <c r="D10285" t="s">
        <v>1055</v>
      </c>
      <c r="E10285" t="s">
        <v>13161</v>
      </c>
    </row>
    <row r="10286" spans="2:5" x14ac:dyDescent="0.35">
      <c r="B10286" s="79">
        <v>210</v>
      </c>
      <c r="C10286" s="79" t="s">
        <v>4547</v>
      </c>
      <c r="D10286" t="s">
        <v>1056</v>
      </c>
      <c r="E10286" t="s">
        <v>13162</v>
      </c>
    </row>
    <row r="10287" spans="2:5" x14ac:dyDescent="0.35">
      <c r="B10287" s="79">
        <v>211</v>
      </c>
      <c r="C10287" s="79" t="s">
        <v>4551</v>
      </c>
      <c r="D10287" t="s">
        <v>446</v>
      </c>
      <c r="E10287" t="s">
        <v>13163</v>
      </c>
    </row>
    <row r="10288" spans="2:5" x14ac:dyDescent="0.35">
      <c r="B10288" s="79">
        <v>211</v>
      </c>
      <c r="C10288" s="79" t="s">
        <v>4551</v>
      </c>
      <c r="D10288" t="s">
        <v>448</v>
      </c>
      <c r="E10288" t="s">
        <v>2370</v>
      </c>
    </row>
    <row r="10289" spans="2:5" x14ac:dyDescent="0.35">
      <c r="B10289" s="79">
        <v>211</v>
      </c>
      <c r="C10289" s="79" t="s">
        <v>4551</v>
      </c>
      <c r="D10289" t="s">
        <v>449</v>
      </c>
      <c r="E10289" t="s">
        <v>2371</v>
      </c>
    </row>
    <row r="10290" spans="2:5" x14ac:dyDescent="0.35">
      <c r="B10290" s="79">
        <v>211</v>
      </c>
      <c r="C10290" s="79" t="s">
        <v>4551</v>
      </c>
      <c r="D10290" t="s">
        <v>450</v>
      </c>
      <c r="E10290" t="s">
        <v>13164</v>
      </c>
    </row>
    <row r="10291" spans="2:5" x14ac:dyDescent="0.35">
      <c r="B10291" s="79">
        <v>211</v>
      </c>
      <c r="C10291" s="79" t="s">
        <v>4551</v>
      </c>
      <c r="D10291" t="s">
        <v>452</v>
      </c>
      <c r="E10291" t="s">
        <v>13165</v>
      </c>
    </row>
    <row r="10292" spans="2:5" x14ac:dyDescent="0.35">
      <c r="B10292" s="79">
        <v>211</v>
      </c>
      <c r="C10292" s="79" t="s">
        <v>4551</v>
      </c>
      <c r="D10292" t="s">
        <v>454</v>
      </c>
      <c r="E10292" t="s">
        <v>13166</v>
      </c>
    </row>
    <row r="10293" spans="2:5" x14ac:dyDescent="0.35">
      <c r="B10293" s="79">
        <v>211</v>
      </c>
      <c r="C10293" s="79" t="s">
        <v>4551</v>
      </c>
      <c r="D10293" t="s">
        <v>456</v>
      </c>
      <c r="E10293" t="s">
        <v>13167</v>
      </c>
    </row>
    <row r="10294" spans="2:5" x14ac:dyDescent="0.35">
      <c r="B10294" s="79">
        <v>211</v>
      </c>
      <c r="C10294" s="79" t="s">
        <v>4551</v>
      </c>
      <c r="D10294" t="s">
        <v>458</v>
      </c>
      <c r="E10294" t="s">
        <v>13168</v>
      </c>
    </row>
    <row r="10295" spans="2:5" x14ac:dyDescent="0.35">
      <c r="B10295" s="79">
        <v>211</v>
      </c>
      <c r="C10295" s="79" t="s">
        <v>4551</v>
      </c>
      <c r="D10295" t="s">
        <v>459</v>
      </c>
      <c r="E10295" t="s">
        <v>13169</v>
      </c>
    </row>
    <row r="10296" spans="2:5" x14ac:dyDescent="0.35">
      <c r="B10296" s="79">
        <v>211</v>
      </c>
      <c r="C10296" s="79" t="s">
        <v>4551</v>
      </c>
      <c r="D10296" t="s">
        <v>460</v>
      </c>
      <c r="E10296" t="s">
        <v>13170</v>
      </c>
    </row>
    <row r="10297" spans="2:5" x14ac:dyDescent="0.35">
      <c r="B10297" s="79">
        <v>211</v>
      </c>
      <c r="C10297" s="79" t="s">
        <v>4551</v>
      </c>
      <c r="D10297" t="s">
        <v>461</v>
      </c>
      <c r="E10297" t="s">
        <v>13171</v>
      </c>
    </row>
    <row r="10298" spans="2:5" x14ac:dyDescent="0.35">
      <c r="B10298" s="79">
        <v>211</v>
      </c>
      <c r="C10298" s="79" t="s">
        <v>4551</v>
      </c>
      <c r="D10298" t="s">
        <v>462</v>
      </c>
      <c r="E10298" t="s">
        <v>13172</v>
      </c>
    </row>
    <row r="10299" spans="2:5" x14ac:dyDescent="0.35">
      <c r="B10299" s="79">
        <v>211</v>
      </c>
      <c r="C10299" s="79" t="s">
        <v>4551</v>
      </c>
      <c r="D10299" t="s">
        <v>464</v>
      </c>
      <c r="E10299" t="s">
        <v>13173</v>
      </c>
    </row>
    <row r="10300" spans="2:5" x14ac:dyDescent="0.35">
      <c r="B10300" s="79">
        <v>211</v>
      </c>
      <c r="C10300" s="79" t="s">
        <v>4551</v>
      </c>
      <c r="D10300" t="s">
        <v>466</v>
      </c>
      <c r="E10300" t="s">
        <v>13174</v>
      </c>
    </row>
    <row r="10301" spans="2:5" x14ac:dyDescent="0.35">
      <c r="B10301" s="79">
        <v>211</v>
      </c>
      <c r="C10301" s="79" t="s">
        <v>4551</v>
      </c>
      <c r="D10301" t="s">
        <v>467</v>
      </c>
      <c r="E10301" t="s">
        <v>13175</v>
      </c>
    </row>
    <row r="10302" spans="2:5" x14ac:dyDescent="0.35">
      <c r="B10302" s="79">
        <v>211</v>
      </c>
      <c r="C10302" s="79" t="s">
        <v>4551</v>
      </c>
      <c r="D10302" t="s">
        <v>468</v>
      </c>
      <c r="E10302" t="s">
        <v>2372</v>
      </c>
    </row>
    <row r="10303" spans="2:5" x14ac:dyDescent="0.35">
      <c r="B10303" s="79">
        <v>211</v>
      </c>
      <c r="C10303" s="79" t="s">
        <v>4551</v>
      </c>
      <c r="D10303" t="s">
        <v>470</v>
      </c>
      <c r="E10303" t="s">
        <v>13176</v>
      </c>
    </row>
    <row r="10304" spans="2:5" x14ac:dyDescent="0.35">
      <c r="B10304" s="79">
        <v>211</v>
      </c>
      <c r="C10304" s="79" t="s">
        <v>4551</v>
      </c>
      <c r="D10304" t="s">
        <v>471</v>
      </c>
      <c r="E10304" t="s">
        <v>2373</v>
      </c>
    </row>
    <row r="10305" spans="2:5" x14ac:dyDescent="0.35">
      <c r="B10305" s="79">
        <v>211</v>
      </c>
      <c r="C10305" s="79" t="s">
        <v>4551</v>
      </c>
      <c r="D10305" t="s">
        <v>472</v>
      </c>
      <c r="E10305" t="s">
        <v>13177</v>
      </c>
    </row>
    <row r="10306" spans="2:5" x14ac:dyDescent="0.35">
      <c r="B10306" s="79">
        <v>211</v>
      </c>
      <c r="C10306" s="79" t="s">
        <v>4551</v>
      </c>
      <c r="D10306" t="s">
        <v>473</v>
      </c>
      <c r="E10306" t="s">
        <v>13178</v>
      </c>
    </row>
    <row r="10307" spans="2:5" x14ac:dyDescent="0.35">
      <c r="B10307" s="79">
        <v>211</v>
      </c>
      <c r="C10307" s="79" t="s">
        <v>4551</v>
      </c>
      <c r="D10307" t="s">
        <v>475</v>
      </c>
      <c r="E10307" t="s">
        <v>13179</v>
      </c>
    </row>
    <row r="10308" spans="2:5" x14ac:dyDescent="0.35">
      <c r="B10308" s="79">
        <v>211</v>
      </c>
      <c r="C10308" s="79" t="s">
        <v>4551</v>
      </c>
      <c r="D10308" t="s">
        <v>476</v>
      </c>
      <c r="E10308" t="s">
        <v>13180</v>
      </c>
    </row>
    <row r="10309" spans="2:5" x14ac:dyDescent="0.35">
      <c r="B10309" s="79">
        <v>211</v>
      </c>
      <c r="C10309" s="79" t="s">
        <v>4551</v>
      </c>
      <c r="D10309" t="s">
        <v>477</v>
      </c>
      <c r="E10309" t="s">
        <v>13181</v>
      </c>
    </row>
    <row r="10310" spans="2:5" x14ac:dyDescent="0.35">
      <c r="B10310" s="79">
        <v>211</v>
      </c>
      <c r="C10310" s="79" t="s">
        <v>4551</v>
      </c>
      <c r="D10310" t="s">
        <v>479</v>
      </c>
      <c r="E10310" t="s">
        <v>13182</v>
      </c>
    </row>
    <row r="10311" spans="2:5" x14ac:dyDescent="0.35">
      <c r="B10311" s="79">
        <v>211</v>
      </c>
      <c r="C10311" s="79" t="s">
        <v>4551</v>
      </c>
      <c r="D10311" t="s">
        <v>481</v>
      </c>
      <c r="E10311" t="s">
        <v>13183</v>
      </c>
    </row>
    <row r="10312" spans="2:5" x14ac:dyDescent="0.35">
      <c r="B10312" s="79">
        <v>211</v>
      </c>
      <c r="C10312" s="79" t="s">
        <v>4551</v>
      </c>
      <c r="D10312" t="s">
        <v>482</v>
      </c>
      <c r="E10312" t="s">
        <v>13184</v>
      </c>
    </row>
    <row r="10313" spans="2:5" x14ac:dyDescent="0.35">
      <c r="B10313" s="79">
        <v>211</v>
      </c>
      <c r="C10313" s="79" t="s">
        <v>4551</v>
      </c>
      <c r="D10313" t="s">
        <v>483</v>
      </c>
      <c r="E10313" t="s">
        <v>13185</v>
      </c>
    </row>
    <row r="10314" spans="2:5" x14ac:dyDescent="0.35">
      <c r="B10314" s="79">
        <v>211</v>
      </c>
      <c r="C10314" s="79" t="s">
        <v>4551</v>
      </c>
      <c r="D10314" t="s">
        <v>484</v>
      </c>
      <c r="E10314" t="s">
        <v>2374</v>
      </c>
    </row>
    <row r="10315" spans="2:5" x14ac:dyDescent="0.35">
      <c r="B10315" s="79">
        <v>211</v>
      </c>
      <c r="C10315" s="79" t="s">
        <v>4551</v>
      </c>
      <c r="D10315" t="s">
        <v>485</v>
      </c>
      <c r="E10315" t="s">
        <v>13186</v>
      </c>
    </row>
    <row r="10316" spans="2:5" x14ac:dyDescent="0.35">
      <c r="B10316" s="79">
        <v>211</v>
      </c>
      <c r="C10316" s="79" t="s">
        <v>4551</v>
      </c>
      <c r="D10316" t="s">
        <v>487</v>
      </c>
      <c r="E10316" t="s">
        <v>13187</v>
      </c>
    </row>
    <row r="10317" spans="2:5" x14ac:dyDescent="0.35">
      <c r="B10317" s="79">
        <v>211</v>
      </c>
      <c r="C10317" s="79" t="s">
        <v>4551</v>
      </c>
      <c r="D10317" t="s">
        <v>489</v>
      </c>
      <c r="E10317" t="s">
        <v>13188</v>
      </c>
    </row>
    <row r="10318" spans="2:5" x14ac:dyDescent="0.35">
      <c r="B10318" s="79">
        <v>211</v>
      </c>
      <c r="C10318" s="79" t="s">
        <v>4551</v>
      </c>
      <c r="D10318" t="s">
        <v>490</v>
      </c>
      <c r="E10318" t="s">
        <v>13189</v>
      </c>
    </row>
    <row r="10319" spans="2:5" x14ac:dyDescent="0.35">
      <c r="B10319" s="79">
        <v>211</v>
      </c>
      <c r="C10319" s="79" t="s">
        <v>4551</v>
      </c>
      <c r="D10319" t="s">
        <v>491</v>
      </c>
      <c r="E10319" t="s">
        <v>13190</v>
      </c>
    </row>
    <row r="10320" spans="2:5" x14ac:dyDescent="0.35">
      <c r="B10320" s="79">
        <v>211</v>
      </c>
      <c r="C10320" s="79" t="s">
        <v>4551</v>
      </c>
      <c r="D10320" t="s">
        <v>493</v>
      </c>
      <c r="E10320" t="s">
        <v>13191</v>
      </c>
    </row>
    <row r="10321" spans="2:5" x14ac:dyDescent="0.35">
      <c r="B10321" s="79">
        <v>211</v>
      </c>
      <c r="C10321" s="79" t="s">
        <v>4551</v>
      </c>
      <c r="D10321" t="s">
        <v>495</v>
      </c>
      <c r="E10321" t="s">
        <v>2375</v>
      </c>
    </row>
    <row r="10322" spans="2:5" x14ac:dyDescent="0.35">
      <c r="B10322" s="79">
        <v>211</v>
      </c>
      <c r="C10322" s="79" t="s">
        <v>4551</v>
      </c>
      <c r="D10322" t="s">
        <v>496</v>
      </c>
      <c r="E10322" t="s">
        <v>13192</v>
      </c>
    </row>
    <row r="10323" spans="2:5" x14ac:dyDescent="0.35">
      <c r="B10323" s="79">
        <v>211</v>
      </c>
      <c r="C10323" s="79" t="s">
        <v>4551</v>
      </c>
      <c r="D10323" t="s">
        <v>497</v>
      </c>
      <c r="E10323" t="s">
        <v>13193</v>
      </c>
    </row>
    <row r="10324" spans="2:5" x14ac:dyDescent="0.35">
      <c r="B10324" s="79">
        <v>211</v>
      </c>
      <c r="C10324" s="79" t="s">
        <v>4551</v>
      </c>
      <c r="D10324" t="s">
        <v>498</v>
      </c>
      <c r="E10324" t="s">
        <v>13194</v>
      </c>
    </row>
    <row r="10325" spans="2:5" x14ac:dyDescent="0.35">
      <c r="B10325" s="79">
        <v>211</v>
      </c>
      <c r="C10325" s="79" t="s">
        <v>4551</v>
      </c>
      <c r="D10325" t="s">
        <v>499</v>
      </c>
      <c r="E10325" t="s">
        <v>13195</v>
      </c>
    </row>
    <row r="10326" spans="2:5" x14ac:dyDescent="0.35">
      <c r="B10326" s="79">
        <v>211</v>
      </c>
      <c r="C10326" s="79" t="s">
        <v>4551</v>
      </c>
      <c r="D10326" t="s">
        <v>501</v>
      </c>
      <c r="E10326" t="s">
        <v>13196</v>
      </c>
    </row>
    <row r="10327" spans="2:5" x14ac:dyDescent="0.35">
      <c r="B10327" s="79">
        <v>211</v>
      </c>
      <c r="C10327" s="79" t="s">
        <v>4551</v>
      </c>
      <c r="D10327" t="s">
        <v>502</v>
      </c>
      <c r="E10327" t="s">
        <v>13197</v>
      </c>
    </row>
    <row r="10328" spans="2:5" x14ac:dyDescent="0.35">
      <c r="B10328" s="79">
        <v>211</v>
      </c>
      <c r="C10328" s="79" t="s">
        <v>4551</v>
      </c>
      <c r="D10328" t="s">
        <v>503</v>
      </c>
      <c r="E10328" t="s">
        <v>2376</v>
      </c>
    </row>
    <row r="10329" spans="2:5" x14ac:dyDescent="0.35">
      <c r="B10329" s="79">
        <v>211</v>
      </c>
      <c r="C10329" s="79" t="s">
        <v>4551</v>
      </c>
      <c r="D10329" t="s">
        <v>504</v>
      </c>
      <c r="E10329" t="s">
        <v>13198</v>
      </c>
    </row>
    <row r="10330" spans="2:5" x14ac:dyDescent="0.35">
      <c r="B10330" s="79">
        <v>211</v>
      </c>
      <c r="C10330" s="79" t="s">
        <v>4551</v>
      </c>
      <c r="D10330" t="s">
        <v>505</v>
      </c>
      <c r="E10330" t="s">
        <v>13199</v>
      </c>
    </row>
    <row r="10331" spans="2:5" x14ac:dyDescent="0.35">
      <c r="B10331" s="79">
        <v>211</v>
      </c>
      <c r="C10331" s="79" t="s">
        <v>4551</v>
      </c>
      <c r="D10331" t="s">
        <v>507</v>
      </c>
      <c r="E10331" t="s">
        <v>13200</v>
      </c>
    </row>
    <row r="10332" spans="2:5" x14ac:dyDescent="0.35">
      <c r="B10332" s="79">
        <v>211</v>
      </c>
      <c r="C10332" s="79" t="s">
        <v>4551</v>
      </c>
      <c r="D10332" t="s">
        <v>508</v>
      </c>
      <c r="E10332" t="s">
        <v>13201</v>
      </c>
    </row>
    <row r="10333" spans="2:5" x14ac:dyDescent="0.35">
      <c r="B10333" s="79">
        <v>211</v>
      </c>
      <c r="C10333" s="79" t="s">
        <v>4551</v>
      </c>
      <c r="D10333" t="s">
        <v>509</v>
      </c>
      <c r="E10333" t="s">
        <v>13202</v>
      </c>
    </row>
    <row r="10334" spans="2:5" x14ac:dyDescent="0.35">
      <c r="B10334" s="79">
        <v>211</v>
      </c>
      <c r="C10334" s="79" t="s">
        <v>4551</v>
      </c>
      <c r="D10334" t="s">
        <v>510</v>
      </c>
      <c r="E10334" t="s">
        <v>2377</v>
      </c>
    </row>
    <row r="10335" spans="2:5" x14ac:dyDescent="0.35">
      <c r="B10335" s="79">
        <v>211</v>
      </c>
      <c r="C10335" s="79" t="s">
        <v>4551</v>
      </c>
      <c r="D10335" t="s">
        <v>512</v>
      </c>
      <c r="E10335" t="s">
        <v>13203</v>
      </c>
    </row>
    <row r="10336" spans="2:5" x14ac:dyDescent="0.35">
      <c r="B10336" s="79">
        <v>211</v>
      </c>
      <c r="C10336" s="79" t="s">
        <v>4551</v>
      </c>
      <c r="D10336" t="s">
        <v>514</v>
      </c>
      <c r="E10336" t="s">
        <v>13204</v>
      </c>
    </row>
    <row r="10337" spans="2:5" x14ac:dyDescent="0.35">
      <c r="B10337" s="79">
        <v>211</v>
      </c>
      <c r="C10337" s="79" t="s">
        <v>4551</v>
      </c>
      <c r="D10337" t="s">
        <v>910</v>
      </c>
      <c r="E10337" t="s">
        <v>13205</v>
      </c>
    </row>
    <row r="10338" spans="2:5" x14ac:dyDescent="0.35">
      <c r="B10338" s="79">
        <v>211</v>
      </c>
      <c r="C10338" s="79" t="s">
        <v>4551</v>
      </c>
      <c r="D10338" t="s">
        <v>1055</v>
      </c>
      <c r="E10338" t="s">
        <v>13206</v>
      </c>
    </row>
    <row r="10339" spans="2:5" x14ac:dyDescent="0.35">
      <c r="B10339" s="79">
        <v>212</v>
      </c>
      <c r="C10339" s="79" t="s">
        <v>4554</v>
      </c>
      <c r="D10339" t="s">
        <v>446</v>
      </c>
      <c r="E10339" t="s">
        <v>13207</v>
      </c>
    </row>
    <row r="10340" spans="2:5" x14ac:dyDescent="0.35">
      <c r="B10340" s="79">
        <v>212</v>
      </c>
      <c r="C10340" s="79" t="s">
        <v>4554</v>
      </c>
      <c r="D10340" t="s">
        <v>448</v>
      </c>
      <c r="E10340" t="s">
        <v>13208</v>
      </c>
    </row>
    <row r="10341" spans="2:5" x14ac:dyDescent="0.35">
      <c r="B10341" s="79">
        <v>212</v>
      </c>
      <c r="C10341" s="79" t="s">
        <v>4554</v>
      </c>
      <c r="D10341" t="s">
        <v>449</v>
      </c>
      <c r="E10341" t="s">
        <v>13209</v>
      </c>
    </row>
    <row r="10342" spans="2:5" x14ac:dyDescent="0.35">
      <c r="B10342" s="79">
        <v>212</v>
      </c>
      <c r="C10342" s="79" t="s">
        <v>4554</v>
      </c>
      <c r="D10342" t="s">
        <v>450</v>
      </c>
      <c r="E10342" t="s">
        <v>13210</v>
      </c>
    </row>
    <row r="10343" spans="2:5" x14ac:dyDescent="0.35">
      <c r="B10343" s="79">
        <v>212</v>
      </c>
      <c r="C10343" s="79" t="s">
        <v>4554</v>
      </c>
      <c r="D10343" t="s">
        <v>452</v>
      </c>
      <c r="E10343" t="s">
        <v>13211</v>
      </c>
    </row>
    <row r="10344" spans="2:5" x14ac:dyDescent="0.35">
      <c r="B10344" s="79">
        <v>212</v>
      </c>
      <c r="C10344" s="79" t="s">
        <v>4554</v>
      </c>
      <c r="D10344" t="s">
        <v>454</v>
      </c>
      <c r="E10344" t="s">
        <v>13212</v>
      </c>
    </row>
    <row r="10345" spans="2:5" x14ac:dyDescent="0.35">
      <c r="B10345" s="79">
        <v>212</v>
      </c>
      <c r="C10345" s="79" t="s">
        <v>4554</v>
      </c>
      <c r="D10345" t="s">
        <v>456</v>
      </c>
      <c r="E10345" t="s">
        <v>13213</v>
      </c>
    </row>
    <row r="10346" spans="2:5" x14ac:dyDescent="0.35">
      <c r="B10346" s="79">
        <v>212</v>
      </c>
      <c r="C10346" s="79" t="s">
        <v>4554</v>
      </c>
      <c r="D10346" t="s">
        <v>458</v>
      </c>
      <c r="E10346" t="s">
        <v>13214</v>
      </c>
    </row>
    <row r="10347" spans="2:5" x14ac:dyDescent="0.35">
      <c r="B10347" s="79">
        <v>212</v>
      </c>
      <c r="C10347" s="79" t="s">
        <v>4554</v>
      </c>
      <c r="D10347" t="s">
        <v>459</v>
      </c>
      <c r="E10347" t="s">
        <v>13215</v>
      </c>
    </row>
    <row r="10348" spans="2:5" x14ac:dyDescent="0.35">
      <c r="B10348" s="79">
        <v>212</v>
      </c>
      <c r="C10348" s="79" t="s">
        <v>4554</v>
      </c>
      <c r="D10348" t="s">
        <v>460</v>
      </c>
      <c r="E10348" t="s">
        <v>13216</v>
      </c>
    </row>
    <row r="10349" spans="2:5" x14ac:dyDescent="0.35">
      <c r="B10349" s="79">
        <v>212</v>
      </c>
      <c r="C10349" s="79" t="s">
        <v>4554</v>
      </c>
      <c r="D10349" t="s">
        <v>461</v>
      </c>
      <c r="E10349" t="s">
        <v>13217</v>
      </c>
    </row>
    <row r="10350" spans="2:5" x14ac:dyDescent="0.35">
      <c r="B10350" s="79">
        <v>212</v>
      </c>
      <c r="C10350" s="79" t="s">
        <v>4554</v>
      </c>
      <c r="D10350" t="s">
        <v>462</v>
      </c>
      <c r="E10350" t="s">
        <v>13218</v>
      </c>
    </row>
    <row r="10351" spans="2:5" x14ac:dyDescent="0.35">
      <c r="B10351" s="79">
        <v>212</v>
      </c>
      <c r="C10351" s="79" t="s">
        <v>4554</v>
      </c>
      <c r="D10351" t="s">
        <v>464</v>
      </c>
      <c r="E10351" t="s">
        <v>13219</v>
      </c>
    </row>
    <row r="10352" spans="2:5" x14ac:dyDescent="0.35">
      <c r="B10352" s="79">
        <v>212</v>
      </c>
      <c r="C10352" s="79" t="s">
        <v>4554</v>
      </c>
      <c r="D10352" t="s">
        <v>466</v>
      </c>
      <c r="E10352" t="s">
        <v>13220</v>
      </c>
    </row>
    <row r="10353" spans="2:5" x14ac:dyDescent="0.35">
      <c r="B10353" s="79">
        <v>212</v>
      </c>
      <c r="C10353" s="79" t="s">
        <v>4554</v>
      </c>
      <c r="D10353" t="s">
        <v>467</v>
      </c>
      <c r="E10353" t="s">
        <v>13221</v>
      </c>
    </row>
    <row r="10354" spans="2:5" x14ac:dyDescent="0.35">
      <c r="B10354" s="79">
        <v>212</v>
      </c>
      <c r="C10354" s="79" t="s">
        <v>4554</v>
      </c>
      <c r="D10354" t="s">
        <v>468</v>
      </c>
      <c r="E10354" t="s">
        <v>13222</v>
      </c>
    </row>
    <row r="10355" spans="2:5" x14ac:dyDescent="0.35">
      <c r="B10355" s="79">
        <v>212</v>
      </c>
      <c r="C10355" s="79" t="s">
        <v>4554</v>
      </c>
      <c r="D10355" t="s">
        <v>470</v>
      </c>
      <c r="E10355" t="s">
        <v>13223</v>
      </c>
    </row>
    <row r="10356" spans="2:5" x14ac:dyDescent="0.35">
      <c r="B10356" s="79">
        <v>212</v>
      </c>
      <c r="C10356" s="79" t="s">
        <v>4554</v>
      </c>
      <c r="D10356" t="s">
        <v>471</v>
      </c>
      <c r="E10356" t="s">
        <v>13224</v>
      </c>
    </row>
    <row r="10357" spans="2:5" x14ac:dyDescent="0.35">
      <c r="B10357" s="79">
        <v>212</v>
      </c>
      <c r="C10357" s="79" t="s">
        <v>4554</v>
      </c>
      <c r="D10357" t="s">
        <v>472</v>
      </c>
      <c r="E10357" t="s">
        <v>13225</v>
      </c>
    </row>
    <row r="10358" spans="2:5" x14ac:dyDescent="0.35">
      <c r="B10358" s="79">
        <v>212</v>
      </c>
      <c r="C10358" s="79" t="s">
        <v>4554</v>
      </c>
      <c r="D10358" t="s">
        <v>473</v>
      </c>
      <c r="E10358" t="s">
        <v>13226</v>
      </c>
    </row>
    <row r="10359" spans="2:5" x14ac:dyDescent="0.35">
      <c r="B10359" s="79">
        <v>212</v>
      </c>
      <c r="C10359" s="79" t="s">
        <v>4554</v>
      </c>
      <c r="D10359" t="s">
        <v>475</v>
      </c>
      <c r="E10359" t="s">
        <v>13227</v>
      </c>
    </row>
    <row r="10360" spans="2:5" x14ac:dyDescent="0.35">
      <c r="B10360" s="79">
        <v>212</v>
      </c>
      <c r="C10360" s="79" t="s">
        <v>4554</v>
      </c>
      <c r="D10360" t="s">
        <v>476</v>
      </c>
      <c r="E10360" t="s">
        <v>13228</v>
      </c>
    </row>
    <row r="10361" spans="2:5" x14ac:dyDescent="0.35">
      <c r="B10361" s="79">
        <v>212</v>
      </c>
      <c r="C10361" s="79" t="s">
        <v>4554</v>
      </c>
      <c r="D10361" t="s">
        <v>477</v>
      </c>
      <c r="E10361" t="s">
        <v>13229</v>
      </c>
    </row>
    <row r="10362" spans="2:5" x14ac:dyDescent="0.35">
      <c r="B10362" s="79">
        <v>212</v>
      </c>
      <c r="C10362" s="79" t="s">
        <v>4554</v>
      </c>
      <c r="D10362" t="s">
        <v>479</v>
      </c>
      <c r="E10362" t="s">
        <v>13230</v>
      </c>
    </row>
    <row r="10363" spans="2:5" x14ac:dyDescent="0.35">
      <c r="B10363" s="79">
        <v>212</v>
      </c>
      <c r="C10363" s="79" t="s">
        <v>4554</v>
      </c>
      <c r="D10363" t="s">
        <v>481</v>
      </c>
      <c r="E10363" t="s">
        <v>13231</v>
      </c>
    </row>
    <row r="10364" spans="2:5" x14ac:dyDescent="0.35">
      <c r="B10364" s="79">
        <v>212</v>
      </c>
      <c r="C10364" s="79" t="s">
        <v>4554</v>
      </c>
      <c r="D10364" t="s">
        <v>482</v>
      </c>
      <c r="E10364" t="s">
        <v>13232</v>
      </c>
    </row>
    <row r="10365" spans="2:5" x14ac:dyDescent="0.35">
      <c r="B10365" s="79">
        <v>212</v>
      </c>
      <c r="C10365" s="79" t="s">
        <v>4554</v>
      </c>
      <c r="D10365" t="s">
        <v>483</v>
      </c>
      <c r="E10365" t="s">
        <v>13233</v>
      </c>
    </row>
    <row r="10366" spans="2:5" x14ac:dyDescent="0.35">
      <c r="B10366" s="79">
        <v>212</v>
      </c>
      <c r="C10366" s="79" t="s">
        <v>4554</v>
      </c>
      <c r="D10366" t="s">
        <v>484</v>
      </c>
      <c r="E10366" t="s">
        <v>13234</v>
      </c>
    </row>
    <row r="10367" spans="2:5" x14ac:dyDescent="0.35">
      <c r="B10367" s="79">
        <v>212</v>
      </c>
      <c r="C10367" s="79" t="s">
        <v>4554</v>
      </c>
      <c r="D10367" t="s">
        <v>485</v>
      </c>
      <c r="E10367" t="s">
        <v>13235</v>
      </c>
    </row>
    <row r="10368" spans="2:5" x14ac:dyDescent="0.35">
      <c r="B10368" s="79">
        <v>212</v>
      </c>
      <c r="C10368" s="79" t="s">
        <v>4554</v>
      </c>
      <c r="D10368" t="s">
        <v>487</v>
      </c>
      <c r="E10368" t="s">
        <v>13236</v>
      </c>
    </row>
    <row r="10369" spans="2:5" x14ac:dyDescent="0.35">
      <c r="B10369" s="79">
        <v>212</v>
      </c>
      <c r="C10369" s="79" t="s">
        <v>4554</v>
      </c>
      <c r="D10369" t="s">
        <v>489</v>
      </c>
      <c r="E10369" t="s">
        <v>13237</v>
      </c>
    </row>
    <row r="10370" spans="2:5" x14ac:dyDescent="0.35">
      <c r="B10370" s="79">
        <v>212</v>
      </c>
      <c r="C10370" s="79" t="s">
        <v>4554</v>
      </c>
      <c r="D10370" t="s">
        <v>490</v>
      </c>
      <c r="E10370" t="s">
        <v>13238</v>
      </c>
    </row>
    <row r="10371" spans="2:5" x14ac:dyDescent="0.35">
      <c r="B10371" s="79">
        <v>212</v>
      </c>
      <c r="C10371" s="79" t="s">
        <v>4554</v>
      </c>
      <c r="D10371" t="s">
        <v>491</v>
      </c>
      <c r="E10371" t="s">
        <v>13239</v>
      </c>
    </row>
    <row r="10372" spans="2:5" x14ac:dyDescent="0.35">
      <c r="B10372" s="79">
        <v>212</v>
      </c>
      <c r="C10372" s="79" t="s">
        <v>4554</v>
      </c>
      <c r="D10372" t="s">
        <v>493</v>
      </c>
      <c r="E10372" t="s">
        <v>13240</v>
      </c>
    </row>
    <row r="10373" spans="2:5" x14ac:dyDescent="0.35">
      <c r="B10373" s="79">
        <v>212</v>
      </c>
      <c r="C10373" s="79" t="s">
        <v>4554</v>
      </c>
      <c r="D10373" t="s">
        <v>495</v>
      </c>
      <c r="E10373" t="s">
        <v>13241</v>
      </c>
    </row>
    <row r="10374" spans="2:5" x14ac:dyDescent="0.35">
      <c r="B10374" s="79">
        <v>212</v>
      </c>
      <c r="C10374" s="79" t="s">
        <v>4554</v>
      </c>
      <c r="D10374" t="s">
        <v>496</v>
      </c>
      <c r="E10374" t="s">
        <v>13242</v>
      </c>
    </row>
    <row r="10375" spans="2:5" x14ac:dyDescent="0.35">
      <c r="B10375" s="79">
        <v>212</v>
      </c>
      <c r="C10375" s="79" t="s">
        <v>4554</v>
      </c>
      <c r="D10375" t="s">
        <v>497</v>
      </c>
      <c r="E10375" t="s">
        <v>13243</v>
      </c>
    </row>
    <row r="10376" spans="2:5" x14ac:dyDescent="0.35">
      <c r="B10376" s="79">
        <v>212</v>
      </c>
      <c r="C10376" s="79" t="s">
        <v>4554</v>
      </c>
      <c r="D10376" t="s">
        <v>498</v>
      </c>
      <c r="E10376" t="s">
        <v>13244</v>
      </c>
    </row>
    <row r="10377" spans="2:5" x14ac:dyDescent="0.35">
      <c r="B10377" s="79">
        <v>212</v>
      </c>
      <c r="C10377" s="79" t="s">
        <v>4554</v>
      </c>
      <c r="D10377" t="s">
        <v>499</v>
      </c>
      <c r="E10377" t="s">
        <v>13245</v>
      </c>
    </row>
    <row r="10378" spans="2:5" x14ac:dyDescent="0.35">
      <c r="B10378" s="79">
        <v>212</v>
      </c>
      <c r="C10378" s="79" t="s">
        <v>4554</v>
      </c>
      <c r="D10378" t="s">
        <v>501</v>
      </c>
      <c r="E10378" t="s">
        <v>13246</v>
      </c>
    </row>
    <row r="10379" spans="2:5" x14ac:dyDescent="0.35">
      <c r="B10379" s="79">
        <v>212</v>
      </c>
      <c r="C10379" s="79" t="s">
        <v>4554</v>
      </c>
      <c r="D10379" t="s">
        <v>502</v>
      </c>
      <c r="E10379" t="s">
        <v>13247</v>
      </c>
    </row>
    <row r="10380" spans="2:5" x14ac:dyDescent="0.35">
      <c r="B10380" s="79">
        <v>212</v>
      </c>
      <c r="C10380" s="79" t="s">
        <v>4554</v>
      </c>
      <c r="D10380" t="s">
        <v>503</v>
      </c>
      <c r="E10380" t="s">
        <v>13248</v>
      </c>
    </row>
    <row r="10381" spans="2:5" x14ac:dyDescent="0.35">
      <c r="B10381" s="79">
        <v>212</v>
      </c>
      <c r="C10381" s="79" t="s">
        <v>4554</v>
      </c>
      <c r="D10381" t="s">
        <v>504</v>
      </c>
      <c r="E10381" t="s">
        <v>13249</v>
      </c>
    </row>
    <row r="10382" spans="2:5" x14ac:dyDescent="0.35">
      <c r="B10382" s="79">
        <v>212</v>
      </c>
      <c r="C10382" s="79" t="s">
        <v>4554</v>
      </c>
      <c r="D10382" t="s">
        <v>505</v>
      </c>
      <c r="E10382" t="s">
        <v>13250</v>
      </c>
    </row>
    <row r="10383" spans="2:5" x14ac:dyDescent="0.35">
      <c r="B10383" s="79">
        <v>212</v>
      </c>
      <c r="C10383" s="79" t="s">
        <v>4554</v>
      </c>
      <c r="D10383" t="s">
        <v>507</v>
      </c>
      <c r="E10383" t="s">
        <v>13251</v>
      </c>
    </row>
    <row r="10384" spans="2:5" x14ac:dyDescent="0.35">
      <c r="B10384" s="79">
        <v>212</v>
      </c>
      <c r="C10384" s="79" t="s">
        <v>4554</v>
      </c>
      <c r="D10384" t="s">
        <v>508</v>
      </c>
      <c r="E10384" t="s">
        <v>13252</v>
      </c>
    </row>
    <row r="10385" spans="2:5" x14ac:dyDescent="0.35">
      <c r="B10385" s="79">
        <v>212</v>
      </c>
      <c r="C10385" s="79" t="s">
        <v>4554</v>
      </c>
      <c r="D10385" t="s">
        <v>509</v>
      </c>
      <c r="E10385" t="s">
        <v>13253</v>
      </c>
    </row>
    <row r="10386" spans="2:5" x14ac:dyDescent="0.35">
      <c r="B10386" s="79">
        <v>212</v>
      </c>
      <c r="C10386" s="79" t="s">
        <v>4554</v>
      </c>
      <c r="D10386" t="s">
        <v>510</v>
      </c>
      <c r="E10386" t="s">
        <v>13254</v>
      </c>
    </row>
    <row r="10387" spans="2:5" x14ac:dyDescent="0.35">
      <c r="B10387" s="79">
        <v>212</v>
      </c>
      <c r="C10387" s="79" t="s">
        <v>4554</v>
      </c>
      <c r="D10387" t="s">
        <v>512</v>
      </c>
      <c r="E10387" t="s">
        <v>13255</v>
      </c>
    </row>
    <row r="10388" spans="2:5" x14ac:dyDescent="0.35">
      <c r="B10388" s="79">
        <v>212</v>
      </c>
      <c r="C10388" s="79" t="s">
        <v>4554</v>
      </c>
      <c r="D10388" t="s">
        <v>514</v>
      </c>
      <c r="E10388" t="s">
        <v>13256</v>
      </c>
    </row>
    <row r="10389" spans="2:5" x14ac:dyDescent="0.35">
      <c r="B10389" s="79">
        <v>212</v>
      </c>
      <c r="C10389" s="79" t="s">
        <v>4554</v>
      </c>
      <c r="D10389" t="s">
        <v>515</v>
      </c>
      <c r="E10389" t="s">
        <v>13257</v>
      </c>
    </row>
    <row r="10390" spans="2:5" x14ac:dyDescent="0.35">
      <c r="B10390" s="79">
        <v>212</v>
      </c>
      <c r="C10390" s="79" t="s">
        <v>4554</v>
      </c>
      <c r="D10390" t="s">
        <v>910</v>
      </c>
      <c r="E10390" t="s">
        <v>2378</v>
      </c>
    </row>
    <row r="10391" spans="2:5" x14ac:dyDescent="0.35">
      <c r="B10391" s="79">
        <v>212</v>
      </c>
      <c r="C10391" s="79" t="s">
        <v>4554</v>
      </c>
      <c r="D10391" t="s">
        <v>1055</v>
      </c>
      <c r="E10391" t="s">
        <v>13258</v>
      </c>
    </row>
    <row r="10392" spans="2:5" x14ac:dyDescent="0.35">
      <c r="B10392" s="79">
        <v>212</v>
      </c>
      <c r="C10392" s="79" t="s">
        <v>4554</v>
      </c>
      <c r="D10392" t="s">
        <v>1056</v>
      </c>
      <c r="E10392" t="s">
        <v>13259</v>
      </c>
    </row>
    <row r="10393" spans="2:5" x14ac:dyDescent="0.35">
      <c r="B10393" s="79">
        <v>212</v>
      </c>
      <c r="C10393" s="79" t="s">
        <v>4554</v>
      </c>
      <c r="D10393" t="s">
        <v>1249</v>
      </c>
      <c r="E10393" t="s">
        <v>13260</v>
      </c>
    </row>
    <row r="10394" spans="2:5" x14ac:dyDescent="0.35">
      <c r="B10394" s="79">
        <v>212</v>
      </c>
      <c r="C10394" s="79" t="s">
        <v>4554</v>
      </c>
      <c r="D10394" t="s">
        <v>1250</v>
      </c>
      <c r="E10394" t="s">
        <v>13261</v>
      </c>
    </row>
    <row r="10395" spans="2:5" x14ac:dyDescent="0.35">
      <c r="B10395" s="79">
        <v>212</v>
      </c>
      <c r="C10395" s="79" t="s">
        <v>4554</v>
      </c>
      <c r="D10395" t="s">
        <v>1251</v>
      </c>
      <c r="E10395" t="s">
        <v>13262</v>
      </c>
    </row>
    <row r="10396" spans="2:5" x14ac:dyDescent="0.35">
      <c r="B10396" s="79">
        <v>212</v>
      </c>
      <c r="C10396" s="79" t="s">
        <v>4554</v>
      </c>
      <c r="D10396" t="s">
        <v>1265</v>
      </c>
      <c r="E10396" t="s">
        <v>13263</v>
      </c>
    </row>
    <row r="10397" spans="2:5" x14ac:dyDescent="0.35">
      <c r="B10397" s="79">
        <v>212</v>
      </c>
      <c r="C10397" s="79" t="s">
        <v>4554</v>
      </c>
      <c r="D10397" t="s">
        <v>1266</v>
      </c>
      <c r="E10397" t="s">
        <v>13264</v>
      </c>
    </row>
    <row r="10398" spans="2:5" x14ac:dyDescent="0.35">
      <c r="B10398" s="79">
        <v>213</v>
      </c>
      <c r="C10398" s="79" t="s">
        <v>4556</v>
      </c>
      <c r="D10398" t="s">
        <v>446</v>
      </c>
      <c r="E10398" t="s">
        <v>13265</v>
      </c>
    </row>
    <row r="10399" spans="2:5" x14ac:dyDescent="0.35">
      <c r="B10399" s="79">
        <v>213</v>
      </c>
      <c r="C10399" s="79" t="s">
        <v>4556</v>
      </c>
      <c r="D10399" t="s">
        <v>448</v>
      </c>
      <c r="E10399" t="s">
        <v>13266</v>
      </c>
    </row>
    <row r="10400" spans="2:5" x14ac:dyDescent="0.35">
      <c r="B10400" s="79">
        <v>213</v>
      </c>
      <c r="C10400" s="79" t="s">
        <v>4556</v>
      </c>
      <c r="D10400" t="s">
        <v>449</v>
      </c>
      <c r="E10400" t="s">
        <v>13267</v>
      </c>
    </row>
    <row r="10401" spans="2:5" x14ac:dyDescent="0.35">
      <c r="B10401" s="79">
        <v>213</v>
      </c>
      <c r="C10401" s="79" t="s">
        <v>4556</v>
      </c>
      <c r="D10401" t="s">
        <v>450</v>
      </c>
      <c r="E10401" t="s">
        <v>13268</v>
      </c>
    </row>
    <row r="10402" spans="2:5" x14ac:dyDescent="0.35">
      <c r="B10402" s="79">
        <v>213</v>
      </c>
      <c r="C10402" s="79" t="s">
        <v>4556</v>
      </c>
      <c r="D10402" t="s">
        <v>452</v>
      </c>
      <c r="E10402" t="s">
        <v>13269</v>
      </c>
    </row>
    <row r="10403" spans="2:5" x14ac:dyDescent="0.35">
      <c r="B10403" s="79">
        <v>213</v>
      </c>
      <c r="C10403" s="79" t="s">
        <v>4556</v>
      </c>
      <c r="D10403" t="s">
        <v>454</v>
      </c>
      <c r="E10403" t="s">
        <v>13270</v>
      </c>
    </row>
    <row r="10404" spans="2:5" x14ac:dyDescent="0.35">
      <c r="B10404" s="79">
        <v>213</v>
      </c>
      <c r="C10404" s="79" t="s">
        <v>4556</v>
      </c>
      <c r="D10404" t="s">
        <v>456</v>
      </c>
      <c r="E10404" t="s">
        <v>13271</v>
      </c>
    </row>
    <row r="10405" spans="2:5" x14ac:dyDescent="0.35">
      <c r="B10405" s="79">
        <v>213</v>
      </c>
      <c r="C10405" s="79" t="s">
        <v>4556</v>
      </c>
      <c r="D10405" t="s">
        <v>458</v>
      </c>
      <c r="E10405" t="s">
        <v>13272</v>
      </c>
    </row>
    <row r="10406" spans="2:5" x14ac:dyDescent="0.35">
      <c r="B10406" s="79">
        <v>213</v>
      </c>
      <c r="C10406" s="79" t="s">
        <v>4556</v>
      </c>
      <c r="D10406" t="s">
        <v>459</v>
      </c>
      <c r="E10406" t="s">
        <v>13273</v>
      </c>
    </row>
    <row r="10407" spans="2:5" x14ac:dyDescent="0.35">
      <c r="B10407" s="79">
        <v>213</v>
      </c>
      <c r="C10407" s="79" t="s">
        <v>4556</v>
      </c>
      <c r="D10407" t="s">
        <v>460</v>
      </c>
      <c r="E10407" t="s">
        <v>2379</v>
      </c>
    </row>
    <row r="10408" spans="2:5" x14ac:dyDescent="0.35">
      <c r="B10408" s="79">
        <v>213</v>
      </c>
      <c r="C10408" s="79" t="s">
        <v>4556</v>
      </c>
      <c r="D10408" t="s">
        <v>461</v>
      </c>
      <c r="E10408" t="s">
        <v>13274</v>
      </c>
    </row>
    <row r="10409" spans="2:5" x14ac:dyDescent="0.35">
      <c r="B10409" s="79">
        <v>213</v>
      </c>
      <c r="C10409" s="79" t="s">
        <v>4556</v>
      </c>
      <c r="D10409" t="s">
        <v>462</v>
      </c>
      <c r="E10409" t="s">
        <v>2380</v>
      </c>
    </row>
    <row r="10410" spans="2:5" x14ac:dyDescent="0.35">
      <c r="B10410" s="79">
        <v>213</v>
      </c>
      <c r="C10410" s="79" t="s">
        <v>4556</v>
      </c>
      <c r="D10410" t="s">
        <v>464</v>
      </c>
      <c r="E10410" t="s">
        <v>13275</v>
      </c>
    </row>
    <row r="10411" spans="2:5" x14ac:dyDescent="0.35">
      <c r="B10411" s="79">
        <v>213</v>
      </c>
      <c r="C10411" s="79" t="s">
        <v>4556</v>
      </c>
      <c r="D10411" t="s">
        <v>466</v>
      </c>
      <c r="E10411" t="s">
        <v>13276</v>
      </c>
    </row>
    <row r="10412" spans="2:5" x14ac:dyDescent="0.35">
      <c r="B10412" s="79">
        <v>213</v>
      </c>
      <c r="C10412" s="79" t="s">
        <v>4556</v>
      </c>
      <c r="D10412" t="s">
        <v>467</v>
      </c>
      <c r="E10412" t="s">
        <v>13277</v>
      </c>
    </row>
    <row r="10413" spans="2:5" x14ac:dyDescent="0.35">
      <c r="B10413" s="79">
        <v>213</v>
      </c>
      <c r="C10413" s="79" t="s">
        <v>4556</v>
      </c>
      <c r="D10413" t="s">
        <v>468</v>
      </c>
      <c r="E10413" t="s">
        <v>13278</v>
      </c>
    </row>
    <row r="10414" spans="2:5" x14ac:dyDescent="0.35">
      <c r="B10414" s="79">
        <v>213</v>
      </c>
      <c r="C10414" s="79" t="s">
        <v>4556</v>
      </c>
      <c r="D10414" t="s">
        <v>470</v>
      </c>
      <c r="E10414" t="s">
        <v>13279</v>
      </c>
    </row>
    <row r="10415" spans="2:5" x14ac:dyDescent="0.35">
      <c r="B10415" s="79">
        <v>213</v>
      </c>
      <c r="C10415" s="79" t="s">
        <v>4556</v>
      </c>
      <c r="D10415" t="s">
        <v>471</v>
      </c>
      <c r="E10415" t="s">
        <v>13280</v>
      </c>
    </row>
    <row r="10416" spans="2:5" x14ac:dyDescent="0.35">
      <c r="B10416" s="79">
        <v>213</v>
      </c>
      <c r="C10416" s="79" t="s">
        <v>4556</v>
      </c>
      <c r="D10416" t="s">
        <v>472</v>
      </c>
      <c r="E10416" t="s">
        <v>13281</v>
      </c>
    </row>
    <row r="10417" spans="2:5" x14ac:dyDescent="0.35">
      <c r="B10417" s="79">
        <v>213</v>
      </c>
      <c r="C10417" s="79" t="s">
        <v>4556</v>
      </c>
      <c r="D10417" t="s">
        <v>473</v>
      </c>
      <c r="E10417" t="s">
        <v>13282</v>
      </c>
    </row>
    <row r="10418" spans="2:5" x14ac:dyDescent="0.35">
      <c r="B10418" s="79">
        <v>213</v>
      </c>
      <c r="C10418" s="79" t="s">
        <v>4556</v>
      </c>
      <c r="D10418" t="s">
        <v>475</v>
      </c>
      <c r="E10418" t="s">
        <v>2381</v>
      </c>
    </row>
    <row r="10419" spans="2:5" x14ac:dyDescent="0.35">
      <c r="B10419" s="79">
        <v>213</v>
      </c>
      <c r="C10419" s="79" t="s">
        <v>4556</v>
      </c>
      <c r="D10419" t="s">
        <v>476</v>
      </c>
      <c r="E10419" t="s">
        <v>13283</v>
      </c>
    </row>
    <row r="10420" spans="2:5" x14ac:dyDescent="0.35">
      <c r="B10420" s="79">
        <v>213</v>
      </c>
      <c r="C10420" s="79" t="s">
        <v>4556</v>
      </c>
      <c r="D10420" t="s">
        <v>477</v>
      </c>
      <c r="E10420" t="s">
        <v>13284</v>
      </c>
    </row>
    <row r="10421" spans="2:5" x14ac:dyDescent="0.35">
      <c r="B10421" s="79">
        <v>213</v>
      </c>
      <c r="C10421" s="79" t="s">
        <v>4556</v>
      </c>
      <c r="D10421" t="s">
        <v>479</v>
      </c>
      <c r="E10421" t="s">
        <v>13285</v>
      </c>
    </row>
    <row r="10422" spans="2:5" x14ac:dyDescent="0.35">
      <c r="B10422" s="79">
        <v>213</v>
      </c>
      <c r="C10422" s="79" t="s">
        <v>4556</v>
      </c>
      <c r="D10422" t="s">
        <v>481</v>
      </c>
      <c r="E10422" t="s">
        <v>13286</v>
      </c>
    </row>
    <row r="10423" spans="2:5" x14ac:dyDescent="0.35">
      <c r="B10423" s="79">
        <v>213</v>
      </c>
      <c r="C10423" s="79" t="s">
        <v>4556</v>
      </c>
      <c r="D10423" t="s">
        <v>482</v>
      </c>
      <c r="E10423" t="s">
        <v>13287</v>
      </c>
    </row>
    <row r="10424" spans="2:5" x14ac:dyDescent="0.35">
      <c r="B10424" s="79">
        <v>213</v>
      </c>
      <c r="C10424" s="79" t="s">
        <v>4556</v>
      </c>
      <c r="D10424" t="s">
        <v>483</v>
      </c>
      <c r="E10424" t="s">
        <v>13288</v>
      </c>
    </row>
    <row r="10425" spans="2:5" x14ac:dyDescent="0.35">
      <c r="B10425" s="79">
        <v>213</v>
      </c>
      <c r="C10425" s="79" t="s">
        <v>4556</v>
      </c>
      <c r="D10425" t="s">
        <v>484</v>
      </c>
      <c r="E10425" t="s">
        <v>13289</v>
      </c>
    </row>
    <row r="10426" spans="2:5" x14ac:dyDescent="0.35">
      <c r="B10426" s="79">
        <v>213</v>
      </c>
      <c r="C10426" s="79" t="s">
        <v>4556</v>
      </c>
      <c r="D10426" t="s">
        <v>485</v>
      </c>
      <c r="E10426" t="s">
        <v>13290</v>
      </c>
    </row>
    <row r="10427" spans="2:5" x14ac:dyDescent="0.35">
      <c r="B10427" s="79">
        <v>213</v>
      </c>
      <c r="C10427" s="79" t="s">
        <v>4556</v>
      </c>
      <c r="D10427" t="s">
        <v>487</v>
      </c>
      <c r="E10427" t="s">
        <v>13291</v>
      </c>
    </row>
    <row r="10428" spans="2:5" x14ac:dyDescent="0.35">
      <c r="B10428" s="79">
        <v>213</v>
      </c>
      <c r="C10428" s="79" t="s">
        <v>4556</v>
      </c>
      <c r="D10428" t="s">
        <v>489</v>
      </c>
      <c r="E10428" t="s">
        <v>13292</v>
      </c>
    </row>
    <row r="10429" spans="2:5" x14ac:dyDescent="0.35">
      <c r="B10429" s="79">
        <v>213</v>
      </c>
      <c r="C10429" s="79" t="s">
        <v>4556</v>
      </c>
      <c r="D10429" t="s">
        <v>490</v>
      </c>
      <c r="E10429" t="s">
        <v>13293</v>
      </c>
    </row>
    <row r="10430" spans="2:5" x14ac:dyDescent="0.35">
      <c r="B10430" s="79">
        <v>213</v>
      </c>
      <c r="C10430" s="79" t="s">
        <v>4556</v>
      </c>
      <c r="D10430" t="s">
        <v>491</v>
      </c>
      <c r="E10430" t="s">
        <v>13294</v>
      </c>
    </row>
    <row r="10431" spans="2:5" x14ac:dyDescent="0.35">
      <c r="B10431" s="79">
        <v>213</v>
      </c>
      <c r="C10431" s="79" t="s">
        <v>4556</v>
      </c>
      <c r="D10431" t="s">
        <v>493</v>
      </c>
      <c r="E10431" t="s">
        <v>2382</v>
      </c>
    </row>
    <row r="10432" spans="2:5" x14ac:dyDescent="0.35">
      <c r="B10432" s="79">
        <v>213</v>
      </c>
      <c r="C10432" s="79" t="s">
        <v>4556</v>
      </c>
      <c r="D10432" t="s">
        <v>495</v>
      </c>
      <c r="E10432" t="s">
        <v>13295</v>
      </c>
    </row>
    <row r="10433" spans="2:5" x14ac:dyDescent="0.35">
      <c r="B10433" s="79">
        <v>213</v>
      </c>
      <c r="C10433" s="79" t="s">
        <v>4556</v>
      </c>
      <c r="D10433" t="s">
        <v>496</v>
      </c>
      <c r="E10433" t="s">
        <v>13296</v>
      </c>
    </row>
    <row r="10434" spans="2:5" x14ac:dyDescent="0.35">
      <c r="B10434" s="79">
        <v>213</v>
      </c>
      <c r="C10434" s="79" t="s">
        <v>4556</v>
      </c>
      <c r="D10434" t="s">
        <v>497</v>
      </c>
      <c r="E10434" t="s">
        <v>13297</v>
      </c>
    </row>
    <row r="10435" spans="2:5" x14ac:dyDescent="0.35">
      <c r="B10435" s="79">
        <v>213</v>
      </c>
      <c r="C10435" s="79" t="s">
        <v>4556</v>
      </c>
      <c r="D10435" t="s">
        <v>498</v>
      </c>
      <c r="E10435" t="s">
        <v>13298</v>
      </c>
    </row>
    <row r="10436" spans="2:5" x14ac:dyDescent="0.35">
      <c r="B10436" s="79">
        <v>213</v>
      </c>
      <c r="C10436" s="79" t="s">
        <v>4556</v>
      </c>
      <c r="D10436" t="s">
        <v>499</v>
      </c>
      <c r="E10436" t="s">
        <v>13299</v>
      </c>
    </row>
    <row r="10437" spans="2:5" x14ac:dyDescent="0.35">
      <c r="B10437" s="79">
        <v>213</v>
      </c>
      <c r="C10437" s="79" t="s">
        <v>4556</v>
      </c>
      <c r="D10437" t="s">
        <v>501</v>
      </c>
      <c r="E10437" t="s">
        <v>13300</v>
      </c>
    </row>
    <row r="10438" spans="2:5" x14ac:dyDescent="0.35">
      <c r="B10438" s="79">
        <v>213</v>
      </c>
      <c r="C10438" s="79" t="s">
        <v>4556</v>
      </c>
      <c r="D10438" t="s">
        <v>502</v>
      </c>
      <c r="E10438" t="s">
        <v>13301</v>
      </c>
    </row>
    <row r="10439" spans="2:5" x14ac:dyDescent="0.35">
      <c r="B10439" s="79">
        <v>213</v>
      </c>
      <c r="C10439" s="79" t="s">
        <v>4556</v>
      </c>
      <c r="D10439" t="s">
        <v>503</v>
      </c>
      <c r="E10439" t="s">
        <v>2383</v>
      </c>
    </row>
    <row r="10440" spans="2:5" x14ac:dyDescent="0.35">
      <c r="B10440" s="79">
        <v>213</v>
      </c>
      <c r="C10440" s="79" t="s">
        <v>4556</v>
      </c>
      <c r="D10440" t="s">
        <v>504</v>
      </c>
      <c r="E10440" t="s">
        <v>13302</v>
      </c>
    </row>
    <row r="10441" spans="2:5" x14ac:dyDescent="0.35">
      <c r="B10441" s="79">
        <v>213</v>
      </c>
      <c r="C10441" s="79" t="s">
        <v>4556</v>
      </c>
      <c r="D10441" t="s">
        <v>505</v>
      </c>
      <c r="E10441" t="s">
        <v>2384</v>
      </c>
    </row>
    <row r="10442" spans="2:5" x14ac:dyDescent="0.35">
      <c r="B10442" s="79">
        <v>213</v>
      </c>
      <c r="C10442" s="79" t="s">
        <v>4556</v>
      </c>
      <c r="D10442" t="s">
        <v>507</v>
      </c>
      <c r="E10442" t="s">
        <v>2385</v>
      </c>
    </row>
    <row r="10443" spans="2:5" x14ac:dyDescent="0.35">
      <c r="B10443" s="79">
        <v>213</v>
      </c>
      <c r="C10443" s="79" t="s">
        <v>4556</v>
      </c>
      <c r="D10443" t="s">
        <v>508</v>
      </c>
      <c r="E10443" t="s">
        <v>13303</v>
      </c>
    </row>
    <row r="10444" spans="2:5" x14ac:dyDescent="0.35">
      <c r="B10444" s="79">
        <v>213</v>
      </c>
      <c r="C10444" s="79" t="s">
        <v>4556</v>
      </c>
      <c r="D10444" t="s">
        <v>509</v>
      </c>
      <c r="E10444" t="s">
        <v>13304</v>
      </c>
    </row>
    <row r="10445" spans="2:5" x14ac:dyDescent="0.35">
      <c r="B10445" s="79">
        <v>213</v>
      </c>
      <c r="C10445" s="79" t="s">
        <v>4556</v>
      </c>
      <c r="D10445" t="s">
        <v>510</v>
      </c>
      <c r="E10445" t="s">
        <v>2386</v>
      </c>
    </row>
    <row r="10446" spans="2:5" x14ac:dyDescent="0.35">
      <c r="B10446" s="79">
        <v>213</v>
      </c>
      <c r="C10446" s="79" t="s">
        <v>4556</v>
      </c>
      <c r="D10446" t="s">
        <v>512</v>
      </c>
      <c r="E10446" t="s">
        <v>13305</v>
      </c>
    </row>
    <row r="10447" spans="2:5" x14ac:dyDescent="0.35">
      <c r="B10447" s="79">
        <v>213</v>
      </c>
      <c r="C10447" s="79" t="s">
        <v>4556</v>
      </c>
      <c r="D10447" t="s">
        <v>514</v>
      </c>
      <c r="E10447" t="s">
        <v>12643</v>
      </c>
    </row>
    <row r="10448" spans="2:5" x14ac:dyDescent="0.35">
      <c r="B10448" s="79">
        <v>213</v>
      </c>
      <c r="C10448" s="79" t="s">
        <v>4556</v>
      </c>
      <c r="D10448" t="s">
        <v>910</v>
      </c>
      <c r="E10448" t="s">
        <v>13306</v>
      </c>
    </row>
    <row r="10449" spans="2:5" x14ac:dyDescent="0.35">
      <c r="B10449" s="79">
        <v>214</v>
      </c>
      <c r="C10449" s="79" t="s">
        <v>4559</v>
      </c>
      <c r="D10449" t="s">
        <v>446</v>
      </c>
      <c r="E10449" t="s">
        <v>13307</v>
      </c>
    </row>
    <row r="10450" spans="2:5" x14ac:dyDescent="0.35">
      <c r="B10450" s="79">
        <v>214</v>
      </c>
      <c r="C10450" s="79" t="s">
        <v>4559</v>
      </c>
      <c r="D10450" t="s">
        <v>448</v>
      </c>
      <c r="E10450" t="s">
        <v>13308</v>
      </c>
    </row>
    <row r="10451" spans="2:5" x14ac:dyDescent="0.35">
      <c r="B10451" s="79">
        <v>214</v>
      </c>
      <c r="C10451" s="79" t="s">
        <v>4559</v>
      </c>
      <c r="D10451" t="s">
        <v>449</v>
      </c>
      <c r="E10451" t="s">
        <v>13309</v>
      </c>
    </row>
    <row r="10452" spans="2:5" x14ac:dyDescent="0.35">
      <c r="B10452" s="79">
        <v>214</v>
      </c>
      <c r="C10452" s="79" t="s">
        <v>4559</v>
      </c>
      <c r="D10452" t="s">
        <v>450</v>
      </c>
      <c r="E10452" t="s">
        <v>13310</v>
      </c>
    </row>
    <row r="10453" spans="2:5" x14ac:dyDescent="0.35">
      <c r="B10453" s="79">
        <v>214</v>
      </c>
      <c r="C10453" s="79" t="s">
        <v>4559</v>
      </c>
      <c r="D10453" t="s">
        <v>452</v>
      </c>
      <c r="E10453" t="s">
        <v>13311</v>
      </c>
    </row>
    <row r="10454" spans="2:5" x14ac:dyDescent="0.35">
      <c r="B10454" s="79">
        <v>214</v>
      </c>
      <c r="C10454" s="79" t="s">
        <v>4559</v>
      </c>
      <c r="D10454" t="s">
        <v>454</v>
      </c>
      <c r="E10454" t="s">
        <v>13312</v>
      </c>
    </row>
    <row r="10455" spans="2:5" x14ac:dyDescent="0.35">
      <c r="B10455" s="79">
        <v>214</v>
      </c>
      <c r="C10455" s="79" t="s">
        <v>4559</v>
      </c>
      <c r="D10455" t="s">
        <v>456</v>
      </c>
      <c r="E10455" t="s">
        <v>2387</v>
      </c>
    </row>
    <row r="10456" spans="2:5" x14ac:dyDescent="0.35">
      <c r="B10456" s="79">
        <v>214</v>
      </c>
      <c r="C10456" s="79" t="s">
        <v>4559</v>
      </c>
      <c r="D10456" t="s">
        <v>458</v>
      </c>
      <c r="E10456" t="s">
        <v>13313</v>
      </c>
    </row>
    <row r="10457" spans="2:5" x14ac:dyDescent="0.35">
      <c r="B10457" s="79">
        <v>214</v>
      </c>
      <c r="C10457" s="79" t="s">
        <v>4559</v>
      </c>
      <c r="D10457" t="s">
        <v>459</v>
      </c>
      <c r="E10457" t="s">
        <v>13314</v>
      </c>
    </row>
    <row r="10458" spans="2:5" x14ac:dyDescent="0.35">
      <c r="B10458" s="79">
        <v>214</v>
      </c>
      <c r="C10458" s="79" t="s">
        <v>4559</v>
      </c>
      <c r="D10458" t="s">
        <v>460</v>
      </c>
      <c r="E10458" t="s">
        <v>13315</v>
      </c>
    </row>
    <row r="10459" spans="2:5" x14ac:dyDescent="0.35">
      <c r="B10459" s="79">
        <v>214</v>
      </c>
      <c r="C10459" s="79" t="s">
        <v>4559</v>
      </c>
      <c r="D10459" t="s">
        <v>461</v>
      </c>
      <c r="E10459" t="s">
        <v>13316</v>
      </c>
    </row>
    <row r="10460" spans="2:5" x14ac:dyDescent="0.35">
      <c r="B10460" s="79">
        <v>214</v>
      </c>
      <c r="C10460" s="79" t="s">
        <v>4559</v>
      </c>
      <c r="D10460" t="s">
        <v>462</v>
      </c>
      <c r="E10460" t="s">
        <v>13317</v>
      </c>
    </row>
    <row r="10461" spans="2:5" x14ac:dyDescent="0.35">
      <c r="B10461" s="79">
        <v>214</v>
      </c>
      <c r="C10461" s="79" t="s">
        <v>4559</v>
      </c>
      <c r="D10461" t="s">
        <v>464</v>
      </c>
      <c r="E10461" t="s">
        <v>2388</v>
      </c>
    </row>
    <row r="10462" spans="2:5" x14ac:dyDescent="0.35">
      <c r="B10462" s="79">
        <v>214</v>
      </c>
      <c r="C10462" s="79" t="s">
        <v>4559</v>
      </c>
      <c r="D10462" t="s">
        <v>466</v>
      </c>
      <c r="E10462" t="s">
        <v>13318</v>
      </c>
    </row>
    <row r="10463" spans="2:5" x14ac:dyDescent="0.35">
      <c r="B10463" s="79">
        <v>214</v>
      </c>
      <c r="C10463" s="79" t="s">
        <v>4559</v>
      </c>
      <c r="D10463" t="s">
        <v>467</v>
      </c>
      <c r="E10463" t="s">
        <v>13319</v>
      </c>
    </row>
    <row r="10464" spans="2:5" x14ac:dyDescent="0.35">
      <c r="B10464" s="79">
        <v>214</v>
      </c>
      <c r="C10464" s="79" t="s">
        <v>4559</v>
      </c>
      <c r="D10464" t="s">
        <v>468</v>
      </c>
      <c r="E10464" t="s">
        <v>13320</v>
      </c>
    </row>
    <row r="10465" spans="2:5" x14ac:dyDescent="0.35">
      <c r="B10465" s="79">
        <v>214</v>
      </c>
      <c r="C10465" s="79" t="s">
        <v>4559</v>
      </c>
      <c r="D10465" t="s">
        <v>470</v>
      </c>
      <c r="E10465" t="s">
        <v>13321</v>
      </c>
    </row>
    <row r="10466" spans="2:5" x14ac:dyDescent="0.35">
      <c r="B10466" s="79">
        <v>214</v>
      </c>
      <c r="C10466" s="79" t="s">
        <v>4559</v>
      </c>
      <c r="D10466" t="s">
        <v>471</v>
      </c>
      <c r="E10466" t="s">
        <v>13322</v>
      </c>
    </row>
    <row r="10467" spans="2:5" x14ac:dyDescent="0.35">
      <c r="B10467" s="79">
        <v>214</v>
      </c>
      <c r="C10467" s="79" t="s">
        <v>4559</v>
      </c>
      <c r="D10467" t="s">
        <v>472</v>
      </c>
      <c r="E10467" t="s">
        <v>2389</v>
      </c>
    </row>
    <row r="10468" spans="2:5" x14ac:dyDescent="0.35">
      <c r="B10468" s="79">
        <v>214</v>
      </c>
      <c r="C10468" s="79" t="s">
        <v>4559</v>
      </c>
      <c r="D10468" t="s">
        <v>473</v>
      </c>
      <c r="E10468" t="s">
        <v>13323</v>
      </c>
    </row>
    <row r="10469" spans="2:5" x14ac:dyDescent="0.35">
      <c r="B10469" s="79">
        <v>214</v>
      </c>
      <c r="C10469" s="79" t="s">
        <v>4559</v>
      </c>
      <c r="D10469" t="s">
        <v>475</v>
      </c>
      <c r="E10469" t="s">
        <v>13324</v>
      </c>
    </row>
    <row r="10470" spans="2:5" x14ac:dyDescent="0.35">
      <c r="B10470" s="79">
        <v>214</v>
      </c>
      <c r="C10470" s="79" t="s">
        <v>4559</v>
      </c>
      <c r="D10470" t="s">
        <v>476</v>
      </c>
      <c r="E10470" t="s">
        <v>2390</v>
      </c>
    </row>
    <row r="10471" spans="2:5" x14ac:dyDescent="0.35">
      <c r="B10471" s="79">
        <v>214</v>
      </c>
      <c r="C10471" s="79" t="s">
        <v>4559</v>
      </c>
      <c r="D10471" t="s">
        <v>477</v>
      </c>
      <c r="E10471" t="s">
        <v>13325</v>
      </c>
    </row>
    <row r="10472" spans="2:5" x14ac:dyDescent="0.35">
      <c r="B10472" s="79">
        <v>214</v>
      </c>
      <c r="C10472" s="79" t="s">
        <v>4559</v>
      </c>
      <c r="D10472" t="s">
        <v>479</v>
      </c>
      <c r="E10472" t="s">
        <v>13326</v>
      </c>
    </row>
    <row r="10473" spans="2:5" x14ac:dyDescent="0.35">
      <c r="B10473" s="79">
        <v>214</v>
      </c>
      <c r="C10473" s="79" t="s">
        <v>4559</v>
      </c>
      <c r="D10473" t="s">
        <v>481</v>
      </c>
      <c r="E10473" t="s">
        <v>13327</v>
      </c>
    </row>
    <row r="10474" spans="2:5" x14ac:dyDescent="0.35">
      <c r="B10474" s="79">
        <v>214</v>
      </c>
      <c r="C10474" s="79" t="s">
        <v>4559</v>
      </c>
      <c r="D10474" t="s">
        <v>482</v>
      </c>
      <c r="E10474" t="s">
        <v>13328</v>
      </c>
    </row>
    <row r="10475" spans="2:5" x14ac:dyDescent="0.35">
      <c r="B10475" s="79">
        <v>214</v>
      </c>
      <c r="C10475" s="79" t="s">
        <v>4559</v>
      </c>
      <c r="D10475" t="s">
        <v>483</v>
      </c>
      <c r="E10475" t="s">
        <v>13329</v>
      </c>
    </row>
    <row r="10476" spans="2:5" x14ac:dyDescent="0.35">
      <c r="B10476" s="79">
        <v>214</v>
      </c>
      <c r="C10476" s="79" t="s">
        <v>4559</v>
      </c>
      <c r="D10476" t="s">
        <v>484</v>
      </c>
      <c r="E10476" t="s">
        <v>2391</v>
      </c>
    </row>
    <row r="10477" spans="2:5" x14ac:dyDescent="0.35">
      <c r="B10477" s="79">
        <v>214</v>
      </c>
      <c r="C10477" s="79" t="s">
        <v>4559</v>
      </c>
      <c r="D10477" t="s">
        <v>485</v>
      </c>
      <c r="E10477" t="s">
        <v>13330</v>
      </c>
    </row>
    <row r="10478" spans="2:5" x14ac:dyDescent="0.35">
      <c r="B10478" s="79">
        <v>214</v>
      </c>
      <c r="C10478" s="79" t="s">
        <v>4559</v>
      </c>
      <c r="D10478" t="s">
        <v>487</v>
      </c>
      <c r="E10478" t="s">
        <v>13331</v>
      </c>
    </row>
    <row r="10479" spans="2:5" x14ac:dyDescent="0.35">
      <c r="B10479" s="79">
        <v>214</v>
      </c>
      <c r="C10479" s="79" t="s">
        <v>4559</v>
      </c>
      <c r="D10479" t="s">
        <v>489</v>
      </c>
      <c r="E10479" t="s">
        <v>13332</v>
      </c>
    </row>
    <row r="10480" spans="2:5" x14ac:dyDescent="0.35">
      <c r="B10480" s="79">
        <v>214</v>
      </c>
      <c r="C10480" s="79" t="s">
        <v>4559</v>
      </c>
      <c r="D10480" t="s">
        <v>490</v>
      </c>
      <c r="E10480" t="s">
        <v>13333</v>
      </c>
    </row>
    <row r="10481" spans="2:5" x14ac:dyDescent="0.35">
      <c r="B10481" s="79">
        <v>214</v>
      </c>
      <c r="C10481" s="79" t="s">
        <v>4559</v>
      </c>
      <c r="D10481" t="s">
        <v>491</v>
      </c>
      <c r="E10481" t="s">
        <v>13334</v>
      </c>
    </row>
    <row r="10482" spans="2:5" x14ac:dyDescent="0.35">
      <c r="B10482" s="79">
        <v>214</v>
      </c>
      <c r="C10482" s="79" t="s">
        <v>4559</v>
      </c>
      <c r="D10482" t="s">
        <v>493</v>
      </c>
      <c r="E10482" t="s">
        <v>13335</v>
      </c>
    </row>
    <row r="10483" spans="2:5" x14ac:dyDescent="0.35">
      <c r="B10483" s="79">
        <v>214</v>
      </c>
      <c r="C10483" s="79" t="s">
        <v>4559</v>
      </c>
      <c r="D10483" t="s">
        <v>495</v>
      </c>
      <c r="E10483" t="s">
        <v>13336</v>
      </c>
    </row>
    <row r="10484" spans="2:5" x14ac:dyDescent="0.35">
      <c r="B10484" s="79">
        <v>214</v>
      </c>
      <c r="C10484" s="79" t="s">
        <v>4559</v>
      </c>
      <c r="D10484" t="s">
        <v>496</v>
      </c>
      <c r="E10484" t="s">
        <v>13337</v>
      </c>
    </row>
    <row r="10485" spans="2:5" x14ac:dyDescent="0.35">
      <c r="B10485" s="79">
        <v>214</v>
      </c>
      <c r="C10485" s="79" t="s">
        <v>4559</v>
      </c>
      <c r="D10485" t="s">
        <v>497</v>
      </c>
      <c r="E10485" t="s">
        <v>13338</v>
      </c>
    </row>
    <row r="10486" spans="2:5" x14ac:dyDescent="0.35">
      <c r="B10486" s="79">
        <v>214</v>
      </c>
      <c r="C10486" s="79" t="s">
        <v>4559</v>
      </c>
      <c r="D10486" t="s">
        <v>498</v>
      </c>
      <c r="E10486" t="s">
        <v>13339</v>
      </c>
    </row>
    <row r="10487" spans="2:5" x14ac:dyDescent="0.35">
      <c r="B10487" s="79">
        <v>214</v>
      </c>
      <c r="C10487" s="79" t="s">
        <v>4559</v>
      </c>
      <c r="D10487" t="s">
        <v>499</v>
      </c>
      <c r="E10487" t="s">
        <v>13340</v>
      </c>
    </row>
    <row r="10488" spans="2:5" x14ac:dyDescent="0.35">
      <c r="B10488" s="79">
        <v>214</v>
      </c>
      <c r="C10488" s="79" t="s">
        <v>4559</v>
      </c>
      <c r="D10488" t="s">
        <v>501</v>
      </c>
      <c r="E10488" t="s">
        <v>2392</v>
      </c>
    </row>
    <row r="10489" spans="2:5" x14ac:dyDescent="0.35">
      <c r="B10489" s="79">
        <v>214</v>
      </c>
      <c r="C10489" s="79" t="s">
        <v>4559</v>
      </c>
      <c r="D10489" t="s">
        <v>502</v>
      </c>
      <c r="E10489" t="s">
        <v>13341</v>
      </c>
    </row>
    <row r="10490" spans="2:5" x14ac:dyDescent="0.35">
      <c r="B10490" s="79">
        <v>214</v>
      </c>
      <c r="C10490" s="79" t="s">
        <v>4559</v>
      </c>
      <c r="D10490" t="s">
        <v>503</v>
      </c>
      <c r="E10490" t="s">
        <v>2393</v>
      </c>
    </row>
    <row r="10491" spans="2:5" x14ac:dyDescent="0.35">
      <c r="B10491" s="79">
        <v>214</v>
      </c>
      <c r="C10491" s="79" t="s">
        <v>4559</v>
      </c>
      <c r="D10491" t="s">
        <v>504</v>
      </c>
      <c r="E10491" t="s">
        <v>13342</v>
      </c>
    </row>
    <row r="10492" spans="2:5" x14ac:dyDescent="0.35">
      <c r="B10492" s="79">
        <v>214</v>
      </c>
      <c r="C10492" s="79" t="s">
        <v>4559</v>
      </c>
      <c r="D10492" t="s">
        <v>505</v>
      </c>
      <c r="E10492" t="s">
        <v>13343</v>
      </c>
    </row>
    <row r="10493" spans="2:5" x14ac:dyDescent="0.35">
      <c r="B10493" s="79">
        <v>214</v>
      </c>
      <c r="C10493" s="79" t="s">
        <v>4559</v>
      </c>
      <c r="D10493" t="s">
        <v>507</v>
      </c>
      <c r="E10493" t="s">
        <v>13344</v>
      </c>
    </row>
    <row r="10494" spans="2:5" x14ac:dyDescent="0.35">
      <c r="B10494" s="79">
        <v>214</v>
      </c>
      <c r="C10494" s="79" t="s">
        <v>4559</v>
      </c>
      <c r="D10494" t="s">
        <v>508</v>
      </c>
      <c r="E10494" t="s">
        <v>13345</v>
      </c>
    </row>
    <row r="10495" spans="2:5" x14ac:dyDescent="0.35">
      <c r="B10495" s="79">
        <v>214</v>
      </c>
      <c r="C10495" s="79" t="s">
        <v>4559</v>
      </c>
      <c r="D10495" t="s">
        <v>509</v>
      </c>
      <c r="E10495" t="s">
        <v>13346</v>
      </c>
    </row>
    <row r="10496" spans="2:5" x14ac:dyDescent="0.35">
      <c r="B10496" s="79">
        <v>214</v>
      </c>
      <c r="C10496" s="79" t="s">
        <v>4559</v>
      </c>
      <c r="D10496" t="s">
        <v>510</v>
      </c>
      <c r="E10496" t="s">
        <v>13347</v>
      </c>
    </row>
    <row r="10497" spans="2:5" x14ac:dyDescent="0.35">
      <c r="B10497" s="79">
        <v>214</v>
      </c>
      <c r="C10497" s="79" t="s">
        <v>4559</v>
      </c>
      <c r="D10497" t="s">
        <v>512</v>
      </c>
      <c r="E10497" t="s">
        <v>13348</v>
      </c>
    </row>
    <row r="10498" spans="2:5" x14ac:dyDescent="0.35">
      <c r="B10498" s="79">
        <v>214</v>
      </c>
      <c r="C10498" s="79" t="s">
        <v>4559</v>
      </c>
      <c r="D10498" t="s">
        <v>910</v>
      </c>
      <c r="E10498" t="s">
        <v>12241</v>
      </c>
    </row>
    <row r="10499" spans="2:5" x14ac:dyDescent="0.35">
      <c r="B10499" s="79">
        <v>215</v>
      </c>
      <c r="C10499" s="79" t="s">
        <v>297</v>
      </c>
      <c r="D10499" t="s">
        <v>446</v>
      </c>
      <c r="E10499" t="s">
        <v>2394</v>
      </c>
    </row>
    <row r="10500" spans="2:5" x14ac:dyDescent="0.35">
      <c r="B10500" s="79">
        <v>215</v>
      </c>
      <c r="C10500" s="79" t="s">
        <v>297</v>
      </c>
      <c r="D10500" t="s">
        <v>448</v>
      </c>
      <c r="E10500" t="s">
        <v>2395</v>
      </c>
    </row>
    <row r="10501" spans="2:5" x14ac:dyDescent="0.35">
      <c r="B10501" s="79">
        <v>215</v>
      </c>
      <c r="C10501" s="79" t="s">
        <v>297</v>
      </c>
      <c r="D10501" t="s">
        <v>449</v>
      </c>
      <c r="E10501" t="s">
        <v>13349</v>
      </c>
    </row>
    <row r="10502" spans="2:5" x14ac:dyDescent="0.35">
      <c r="B10502" s="79">
        <v>215</v>
      </c>
      <c r="C10502" s="79" t="s">
        <v>297</v>
      </c>
      <c r="D10502" t="s">
        <v>450</v>
      </c>
      <c r="E10502" t="s">
        <v>2396</v>
      </c>
    </row>
    <row r="10503" spans="2:5" x14ac:dyDescent="0.35">
      <c r="B10503" s="79">
        <v>215</v>
      </c>
      <c r="C10503" s="79" t="s">
        <v>297</v>
      </c>
      <c r="D10503" t="s">
        <v>452</v>
      </c>
      <c r="E10503" t="s">
        <v>13350</v>
      </c>
    </row>
    <row r="10504" spans="2:5" x14ac:dyDescent="0.35">
      <c r="B10504" s="79">
        <v>215</v>
      </c>
      <c r="C10504" s="79" t="s">
        <v>297</v>
      </c>
      <c r="D10504" t="s">
        <v>454</v>
      </c>
      <c r="E10504" t="s">
        <v>13351</v>
      </c>
    </row>
    <row r="10505" spans="2:5" x14ac:dyDescent="0.35">
      <c r="B10505" s="79">
        <v>215</v>
      </c>
      <c r="C10505" s="79" t="s">
        <v>297</v>
      </c>
      <c r="D10505" t="s">
        <v>456</v>
      </c>
      <c r="E10505" t="s">
        <v>2397</v>
      </c>
    </row>
    <row r="10506" spans="2:5" x14ac:dyDescent="0.35">
      <c r="B10506" s="79">
        <v>215</v>
      </c>
      <c r="C10506" s="79" t="s">
        <v>297</v>
      </c>
      <c r="D10506" t="s">
        <v>458</v>
      </c>
      <c r="E10506" t="s">
        <v>13352</v>
      </c>
    </row>
    <row r="10507" spans="2:5" x14ac:dyDescent="0.35">
      <c r="B10507" s="79">
        <v>215</v>
      </c>
      <c r="C10507" s="79" t="s">
        <v>297</v>
      </c>
      <c r="D10507" t="s">
        <v>459</v>
      </c>
      <c r="E10507" t="s">
        <v>13353</v>
      </c>
    </row>
    <row r="10508" spans="2:5" x14ac:dyDescent="0.35">
      <c r="B10508" s="79">
        <v>215</v>
      </c>
      <c r="C10508" s="79" t="s">
        <v>297</v>
      </c>
      <c r="D10508" t="s">
        <v>460</v>
      </c>
      <c r="E10508" t="s">
        <v>13354</v>
      </c>
    </row>
    <row r="10509" spans="2:5" x14ac:dyDescent="0.35">
      <c r="B10509" s="79">
        <v>215</v>
      </c>
      <c r="C10509" s="79" t="s">
        <v>297</v>
      </c>
      <c r="D10509" t="s">
        <v>461</v>
      </c>
      <c r="E10509" t="s">
        <v>13355</v>
      </c>
    </row>
    <row r="10510" spans="2:5" x14ac:dyDescent="0.35">
      <c r="B10510" s="79">
        <v>215</v>
      </c>
      <c r="C10510" s="79" t="s">
        <v>297</v>
      </c>
      <c r="D10510" t="s">
        <v>462</v>
      </c>
      <c r="E10510" t="s">
        <v>13356</v>
      </c>
    </row>
    <row r="10511" spans="2:5" x14ac:dyDescent="0.35">
      <c r="B10511" s="79">
        <v>215</v>
      </c>
      <c r="C10511" s="79" t="s">
        <v>297</v>
      </c>
      <c r="D10511" t="s">
        <v>464</v>
      </c>
      <c r="E10511" t="s">
        <v>13357</v>
      </c>
    </row>
    <row r="10512" spans="2:5" x14ac:dyDescent="0.35">
      <c r="B10512" s="79">
        <v>215</v>
      </c>
      <c r="C10512" s="79" t="s">
        <v>297</v>
      </c>
      <c r="D10512" t="s">
        <v>466</v>
      </c>
      <c r="E10512" t="s">
        <v>13358</v>
      </c>
    </row>
    <row r="10513" spans="2:5" x14ac:dyDescent="0.35">
      <c r="B10513" s="79">
        <v>215</v>
      </c>
      <c r="C10513" s="79" t="s">
        <v>297</v>
      </c>
      <c r="D10513" t="s">
        <v>467</v>
      </c>
      <c r="E10513" t="s">
        <v>2398</v>
      </c>
    </row>
    <row r="10514" spans="2:5" x14ac:dyDescent="0.35">
      <c r="B10514" s="79">
        <v>215</v>
      </c>
      <c r="C10514" s="79" t="s">
        <v>297</v>
      </c>
      <c r="D10514" t="s">
        <v>468</v>
      </c>
      <c r="E10514" t="s">
        <v>2399</v>
      </c>
    </row>
    <row r="10515" spans="2:5" x14ac:dyDescent="0.35">
      <c r="B10515" s="79">
        <v>215</v>
      </c>
      <c r="C10515" s="79" t="s">
        <v>297</v>
      </c>
      <c r="D10515" t="s">
        <v>470</v>
      </c>
      <c r="E10515" t="s">
        <v>13359</v>
      </c>
    </row>
    <row r="10516" spans="2:5" x14ac:dyDescent="0.35">
      <c r="B10516" s="79">
        <v>215</v>
      </c>
      <c r="C10516" s="79" t="s">
        <v>297</v>
      </c>
      <c r="D10516" t="s">
        <v>471</v>
      </c>
      <c r="E10516" t="s">
        <v>13360</v>
      </c>
    </row>
    <row r="10517" spans="2:5" x14ac:dyDescent="0.35">
      <c r="B10517" s="79">
        <v>215</v>
      </c>
      <c r="C10517" s="79" t="s">
        <v>297</v>
      </c>
      <c r="D10517" t="s">
        <v>472</v>
      </c>
      <c r="E10517" t="s">
        <v>13361</v>
      </c>
    </row>
    <row r="10518" spans="2:5" x14ac:dyDescent="0.35">
      <c r="B10518" s="79">
        <v>215</v>
      </c>
      <c r="C10518" s="79" t="s">
        <v>297</v>
      </c>
      <c r="D10518" t="s">
        <v>473</v>
      </c>
      <c r="E10518" t="s">
        <v>13362</v>
      </c>
    </row>
    <row r="10519" spans="2:5" x14ac:dyDescent="0.35">
      <c r="B10519" s="79">
        <v>215</v>
      </c>
      <c r="C10519" s="79" t="s">
        <v>297</v>
      </c>
      <c r="D10519" t="s">
        <v>475</v>
      </c>
      <c r="E10519" t="s">
        <v>13363</v>
      </c>
    </row>
    <row r="10520" spans="2:5" x14ac:dyDescent="0.35">
      <c r="B10520" s="79">
        <v>215</v>
      </c>
      <c r="C10520" s="79" t="s">
        <v>297</v>
      </c>
      <c r="D10520" t="s">
        <v>476</v>
      </c>
      <c r="E10520" t="s">
        <v>13364</v>
      </c>
    </row>
    <row r="10521" spans="2:5" x14ac:dyDescent="0.35">
      <c r="B10521" s="79">
        <v>215</v>
      </c>
      <c r="C10521" s="79" t="s">
        <v>297</v>
      </c>
      <c r="D10521" t="s">
        <v>477</v>
      </c>
      <c r="E10521" t="s">
        <v>2400</v>
      </c>
    </row>
    <row r="10522" spans="2:5" x14ac:dyDescent="0.35">
      <c r="B10522" s="79">
        <v>215</v>
      </c>
      <c r="C10522" s="79" t="s">
        <v>297</v>
      </c>
      <c r="D10522" t="s">
        <v>479</v>
      </c>
      <c r="E10522" t="s">
        <v>13365</v>
      </c>
    </row>
    <row r="10523" spans="2:5" x14ac:dyDescent="0.35">
      <c r="B10523" s="79">
        <v>215</v>
      </c>
      <c r="C10523" s="79" t="s">
        <v>297</v>
      </c>
      <c r="D10523" t="s">
        <v>481</v>
      </c>
      <c r="E10523" t="s">
        <v>13366</v>
      </c>
    </row>
    <row r="10524" spans="2:5" x14ac:dyDescent="0.35">
      <c r="B10524" s="79">
        <v>215</v>
      </c>
      <c r="C10524" s="79" t="s">
        <v>297</v>
      </c>
      <c r="D10524" t="s">
        <v>482</v>
      </c>
      <c r="E10524" t="s">
        <v>13367</v>
      </c>
    </row>
    <row r="10525" spans="2:5" x14ac:dyDescent="0.35">
      <c r="B10525" s="79">
        <v>215</v>
      </c>
      <c r="C10525" s="79" t="s">
        <v>297</v>
      </c>
      <c r="D10525" t="s">
        <v>483</v>
      </c>
      <c r="E10525" t="s">
        <v>13368</v>
      </c>
    </row>
    <row r="10526" spans="2:5" x14ac:dyDescent="0.35">
      <c r="B10526" s="79">
        <v>215</v>
      </c>
      <c r="C10526" s="79" t="s">
        <v>297</v>
      </c>
      <c r="D10526" t="s">
        <v>484</v>
      </c>
      <c r="E10526" t="s">
        <v>13369</v>
      </c>
    </row>
    <row r="10527" spans="2:5" x14ac:dyDescent="0.35">
      <c r="B10527" s="79">
        <v>215</v>
      </c>
      <c r="C10527" s="79" t="s">
        <v>297</v>
      </c>
      <c r="D10527" t="s">
        <v>485</v>
      </c>
      <c r="E10527" t="s">
        <v>2401</v>
      </c>
    </row>
    <row r="10528" spans="2:5" x14ac:dyDescent="0.35">
      <c r="B10528" s="79">
        <v>215</v>
      </c>
      <c r="C10528" s="79" t="s">
        <v>297</v>
      </c>
      <c r="D10528" t="s">
        <v>487</v>
      </c>
      <c r="E10528" t="s">
        <v>13370</v>
      </c>
    </row>
    <row r="10529" spans="2:5" x14ac:dyDescent="0.35">
      <c r="B10529" s="79">
        <v>215</v>
      </c>
      <c r="C10529" s="79" t="s">
        <v>297</v>
      </c>
      <c r="D10529" t="s">
        <v>489</v>
      </c>
      <c r="E10529" t="s">
        <v>13371</v>
      </c>
    </row>
    <row r="10530" spans="2:5" x14ac:dyDescent="0.35">
      <c r="B10530" s="79">
        <v>215</v>
      </c>
      <c r="C10530" s="79" t="s">
        <v>297</v>
      </c>
      <c r="D10530" t="s">
        <v>490</v>
      </c>
      <c r="E10530" t="s">
        <v>13372</v>
      </c>
    </row>
    <row r="10531" spans="2:5" x14ac:dyDescent="0.35">
      <c r="B10531" s="79">
        <v>215</v>
      </c>
      <c r="C10531" s="79" t="s">
        <v>297</v>
      </c>
      <c r="D10531" t="s">
        <v>491</v>
      </c>
      <c r="E10531" t="s">
        <v>13373</v>
      </c>
    </row>
    <row r="10532" spans="2:5" x14ac:dyDescent="0.35">
      <c r="B10532" s="79">
        <v>215</v>
      </c>
      <c r="C10532" s="79" t="s">
        <v>297</v>
      </c>
      <c r="D10532" t="s">
        <v>493</v>
      </c>
      <c r="E10532" t="s">
        <v>13374</v>
      </c>
    </row>
    <row r="10533" spans="2:5" x14ac:dyDescent="0.35">
      <c r="B10533" s="79">
        <v>215</v>
      </c>
      <c r="C10533" s="79" t="s">
        <v>297</v>
      </c>
      <c r="D10533" t="s">
        <v>495</v>
      </c>
      <c r="E10533" t="s">
        <v>13375</v>
      </c>
    </row>
    <row r="10534" spans="2:5" x14ac:dyDescent="0.35">
      <c r="B10534" s="79">
        <v>215</v>
      </c>
      <c r="C10534" s="79" t="s">
        <v>297</v>
      </c>
      <c r="D10534" t="s">
        <v>496</v>
      </c>
      <c r="E10534" t="s">
        <v>13376</v>
      </c>
    </row>
    <row r="10535" spans="2:5" x14ac:dyDescent="0.35">
      <c r="B10535" s="79">
        <v>215</v>
      </c>
      <c r="C10535" s="79" t="s">
        <v>297</v>
      </c>
      <c r="D10535" t="s">
        <v>497</v>
      </c>
      <c r="E10535" t="s">
        <v>13377</v>
      </c>
    </row>
    <row r="10536" spans="2:5" x14ac:dyDescent="0.35">
      <c r="B10536" s="79">
        <v>215</v>
      </c>
      <c r="C10536" s="79" t="s">
        <v>297</v>
      </c>
      <c r="D10536" t="s">
        <v>498</v>
      </c>
      <c r="E10536" t="s">
        <v>13378</v>
      </c>
    </row>
    <row r="10537" spans="2:5" x14ac:dyDescent="0.35">
      <c r="B10537" s="79">
        <v>215</v>
      </c>
      <c r="C10537" s="79" t="s">
        <v>297</v>
      </c>
      <c r="D10537" t="s">
        <v>499</v>
      </c>
      <c r="E10537" t="s">
        <v>13379</v>
      </c>
    </row>
    <row r="10538" spans="2:5" x14ac:dyDescent="0.35">
      <c r="B10538" s="79">
        <v>215</v>
      </c>
      <c r="C10538" s="79" t="s">
        <v>297</v>
      </c>
      <c r="D10538" t="s">
        <v>501</v>
      </c>
      <c r="E10538" t="s">
        <v>13380</v>
      </c>
    </row>
    <row r="10539" spans="2:5" x14ac:dyDescent="0.35">
      <c r="B10539" s="79">
        <v>215</v>
      </c>
      <c r="C10539" s="79" t="s">
        <v>297</v>
      </c>
      <c r="D10539" t="s">
        <v>502</v>
      </c>
      <c r="E10539" t="s">
        <v>13381</v>
      </c>
    </row>
    <row r="10540" spans="2:5" x14ac:dyDescent="0.35">
      <c r="B10540" s="79">
        <v>215</v>
      </c>
      <c r="C10540" s="79" t="s">
        <v>297</v>
      </c>
      <c r="D10540" t="s">
        <v>503</v>
      </c>
      <c r="E10540" t="s">
        <v>13382</v>
      </c>
    </row>
    <row r="10541" spans="2:5" x14ac:dyDescent="0.35">
      <c r="B10541" s="79">
        <v>215</v>
      </c>
      <c r="C10541" s="79" t="s">
        <v>297</v>
      </c>
      <c r="D10541" t="s">
        <v>504</v>
      </c>
      <c r="E10541" t="s">
        <v>13383</v>
      </c>
    </row>
    <row r="10542" spans="2:5" x14ac:dyDescent="0.35">
      <c r="B10542" s="79">
        <v>215</v>
      </c>
      <c r="C10542" s="79" t="s">
        <v>297</v>
      </c>
      <c r="D10542" t="s">
        <v>505</v>
      </c>
      <c r="E10542" t="s">
        <v>13384</v>
      </c>
    </row>
    <row r="10543" spans="2:5" x14ac:dyDescent="0.35">
      <c r="B10543" s="79">
        <v>215</v>
      </c>
      <c r="C10543" s="79" t="s">
        <v>297</v>
      </c>
      <c r="D10543" t="s">
        <v>507</v>
      </c>
      <c r="E10543" t="s">
        <v>13385</v>
      </c>
    </row>
    <row r="10544" spans="2:5" x14ac:dyDescent="0.35">
      <c r="B10544" s="79">
        <v>215</v>
      </c>
      <c r="C10544" s="79" t="s">
        <v>297</v>
      </c>
      <c r="D10544" t="s">
        <v>508</v>
      </c>
      <c r="E10544" t="s">
        <v>2402</v>
      </c>
    </row>
    <row r="10545" spans="2:5" x14ac:dyDescent="0.35">
      <c r="B10545" s="79">
        <v>215</v>
      </c>
      <c r="C10545" s="79" t="s">
        <v>297</v>
      </c>
      <c r="D10545" t="s">
        <v>509</v>
      </c>
      <c r="E10545" t="s">
        <v>2403</v>
      </c>
    </row>
    <row r="10546" spans="2:5" x14ac:dyDescent="0.35">
      <c r="B10546" s="79">
        <v>215</v>
      </c>
      <c r="C10546" s="79" t="s">
        <v>297</v>
      </c>
      <c r="D10546" t="s">
        <v>510</v>
      </c>
      <c r="E10546" t="s">
        <v>2404</v>
      </c>
    </row>
    <row r="10547" spans="2:5" x14ac:dyDescent="0.35">
      <c r="B10547" s="79">
        <v>215</v>
      </c>
      <c r="C10547" s="79" t="s">
        <v>297</v>
      </c>
      <c r="D10547" t="s">
        <v>512</v>
      </c>
      <c r="E10547" t="s">
        <v>13386</v>
      </c>
    </row>
    <row r="10548" spans="2:5" x14ac:dyDescent="0.35">
      <c r="B10548" s="79">
        <v>215</v>
      </c>
      <c r="C10548" s="79" t="s">
        <v>297</v>
      </c>
      <c r="D10548" t="s">
        <v>514</v>
      </c>
      <c r="E10548" t="s">
        <v>13387</v>
      </c>
    </row>
    <row r="10549" spans="2:5" x14ac:dyDescent="0.35">
      <c r="B10549" s="79">
        <v>215</v>
      </c>
      <c r="C10549" s="79" t="s">
        <v>297</v>
      </c>
      <c r="D10549" t="s">
        <v>910</v>
      </c>
      <c r="E10549" t="s">
        <v>13388</v>
      </c>
    </row>
    <row r="10550" spans="2:5" x14ac:dyDescent="0.35">
      <c r="B10550" s="79">
        <v>216</v>
      </c>
      <c r="C10550" s="79" t="s">
        <v>4563</v>
      </c>
      <c r="D10550" t="s">
        <v>446</v>
      </c>
      <c r="E10550" t="s">
        <v>1404</v>
      </c>
    </row>
    <row r="10551" spans="2:5" x14ac:dyDescent="0.35">
      <c r="B10551" s="79">
        <v>216</v>
      </c>
      <c r="C10551" s="79" t="s">
        <v>4563</v>
      </c>
      <c r="D10551" t="s">
        <v>448</v>
      </c>
      <c r="E10551" t="s">
        <v>13389</v>
      </c>
    </row>
    <row r="10552" spans="2:5" x14ac:dyDescent="0.35">
      <c r="B10552" s="79">
        <v>216</v>
      </c>
      <c r="C10552" s="79" t="s">
        <v>4563</v>
      </c>
      <c r="D10552" t="s">
        <v>449</v>
      </c>
      <c r="E10552" t="s">
        <v>13390</v>
      </c>
    </row>
    <row r="10553" spans="2:5" x14ac:dyDescent="0.35">
      <c r="B10553" s="79">
        <v>216</v>
      </c>
      <c r="C10553" s="79" t="s">
        <v>4563</v>
      </c>
      <c r="D10553" t="s">
        <v>450</v>
      </c>
      <c r="E10553" t="s">
        <v>13391</v>
      </c>
    </row>
    <row r="10554" spans="2:5" x14ac:dyDescent="0.35">
      <c r="B10554" s="79">
        <v>216</v>
      </c>
      <c r="C10554" s="79" t="s">
        <v>4563</v>
      </c>
      <c r="D10554" t="s">
        <v>452</v>
      </c>
      <c r="E10554" t="s">
        <v>13392</v>
      </c>
    </row>
    <row r="10555" spans="2:5" x14ac:dyDescent="0.35">
      <c r="B10555" s="79">
        <v>216</v>
      </c>
      <c r="C10555" s="79" t="s">
        <v>4563</v>
      </c>
      <c r="D10555" t="s">
        <v>454</v>
      </c>
      <c r="E10555" t="s">
        <v>13393</v>
      </c>
    </row>
    <row r="10556" spans="2:5" x14ac:dyDescent="0.35">
      <c r="B10556" s="79">
        <v>216</v>
      </c>
      <c r="C10556" s="79" t="s">
        <v>4563</v>
      </c>
      <c r="D10556" t="s">
        <v>456</v>
      </c>
      <c r="E10556" t="s">
        <v>13394</v>
      </c>
    </row>
    <row r="10557" spans="2:5" x14ac:dyDescent="0.35">
      <c r="B10557" s="79">
        <v>216</v>
      </c>
      <c r="C10557" s="79" t="s">
        <v>4563</v>
      </c>
      <c r="D10557" t="s">
        <v>458</v>
      </c>
      <c r="E10557" t="s">
        <v>13395</v>
      </c>
    </row>
    <row r="10558" spans="2:5" x14ac:dyDescent="0.35">
      <c r="B10558" s="79">
        <v>216</v>
      </c>
      <c r="C10558" s="79" t="s">
        <v>4563</v>
      </c>
      <c r="D10558" t="s">
        <v>459</v>
      </c>
      <c r="E10558" t="s">
        <v>13396</v>
      </c>
    </row>
    <row r="10559" spans="2:5" x14ac:dyDescent="0.35">
      <c r="B10559" s="79">
        <v>216</v>
      </c>
      <c r="C10559" s="79" t="s">
        <v>4563</v>
      </c>
      <c r="D10559" t="s">
        <v>460</v>
      </c>
      <c r="E10559" t="s">
        <v>13397</v>
      </c>
    </row>
    <row r="10560" spans="2:5" x14ac:dyDescent="0.35">
      <c r="B10560" s="79">
        <v>216</v>
      </c>
      <c r="C10560" s="79" t="s">
        <v>4563</v>
      </c>
      <c r="D10560" t="s">
        <v>461</v>
      </c>
      <c r="E10560" t="s">
        <v>13398</v>
      </c>
    </row>
    <row r="10561" spans="2:5" x14ac:dyDescent="0.35">
      <c r="B10561" s="79">
        <v>216</v>
      </c>
      <c r="C10561" s="79" t="s">
        <v>4563</v>
      </c>
      <c r="D10561" t="s">
        <v>462</v>
      </c>
      <c r="E10561" t="s">
        <v>13399</v>
      </c>
    </row>
    <row r="10562" spans="2:5" x14ac:dyDescent="0.35">
      <c r="B10562" s="79">
        <v>216</v>
      </c>
      <c r="C10562" s="79" t="s">
        <v>4563</v>
      </c>
      <c r="D10562" t="s">
        <v>464</v>
      </c>
      <c r="E10562" t="s">
        <v>13400</v>
      </c>
    </row>
    <row r="10563" spans="2:5" x14ac:dyDescent="0.35">
      <c r="B10563" s="79">
        <v>216</v>
      </c>
      <c r="C10563" s="79" t="s">
        <v>4563</v>
      </c>
      <c r="D10563" t="s">
        <v>466</v>
      </c>
      <c r="E10563" t="s">
        <v>13401</v>
      </c>
    </row>
    <row r="10564" spans="2:5" x14ac:dyDescent="0.35">
      <c r="B10564" s="79">
        <v>216</v>
      </c>
      <c r="C10564" s="79" t="s">
        <v>4563</v>
      </c>
      <c r="D10564" t="s">
        <v>467</v>
      </c>
      <c r="E10564" t="s">
        <v>2405</v>
      </c>
    </row>
    <row r="10565" spans="2:5" x14ac:dyDescent="0.35">
      <c r="B10565" s="79">
        <v>216</v>
      </c>
      <c r="C10565" s="79" t="s">
        <v>4563</v>
      </c>
      <c r="D10565" t="s">
        <v>468</v>
      </c>
      <c r="E10565" t="s">
        <v>13402</v>
      </c>
    </row>
    <row r="10566" spans="2:5" x14ac:dyDescent="0.35">
      <c r="B10566" s="79">
        <v>216</v>
      </c>
      <c r="C10566" s="79" t="s">
        <v>4563</v>
      </c>
      <c r="D10566" t="s">
        <v>470</v>
      </c>
      <c r="E10566" t="s">
        <v>13403</v>
      </c>
    </row>
    <row r="10567" spans="2:5" x14ac:dyDescent="0.35">
      <c r="B10567" s="79">
        <v>216</v>
      </c>
      <c r="C10567" s="79" t="s">
        <v>4563</v>
      </c>
      <c r="D10567" t="s">
        <v>471</v>
      </c>
      <c r="E10567" t="s">
        <v>13404</v>
      </c>
    </row>
    <row r="10568" spans="2:5" x14ac:dyDescent="0.35">
      <c r="B10568" s="79">
        <v>216</v>
      </c>
      <c r="C10568" s="79" t="s">
        <v>4563</v>
      </c>
      <c r="D10568" t="s">
        <v>472</v>
      </c>
      <c r="E10568" t="s">
        <v>2406</v>
      </c>
    </row>
    <row r="10569" spans="2:5" x14ac:dyDescent="0.35">
      <c r="B10569" s="79">
        <v>216</v>
      </c>
      <c r="C10569" s="79" t="s">
        <v>4563</v>
      </c>
      <c r="D10569" t="s">
        <v>473</v>
      </c>
      <c r="E10569" t="s">
        <v>13405</v>
      </c>
    </row>
    <row r="10570" spans="2:5" x14ac:dyDescent="0.35">
      <c r="B10570" s="79">
        <v>216</v>
      </c>
      <c r="C10570" s="79" t="s">
        <v>4563</v>
      </c>
      <c r="D10570" t="s">
        <v>475</v>
      </c>
      <c r="E10570" t="s">
        <v>13406</v>
      </c>
    </row>
    <row r="10571" spans="2:5" x14ac:dyDescent="0.35">
      <c r="B10571" s="79">
        <v>216</v>
      </c>
      <c r="C10571" s="79" t="s">
        <v>4563</v>
      </c>
      <c r="D10571" t="s">
        <v>476</v>
      </c>
      <c r="E10571" t="s">
        <v>13407</v>
      </c>
    </row>
    <row r="10572" spans="2:5" x14ac:dyDescent="0.35">
      <c r="B10572" s="79">
        <v>216</v>
      </c>
      <c r="C10572" s="79" t="s">
        <v>4563</v>
      </c>
      <c r="D10572" t="s">
        <v>477</v>
      </c>
      <c r="E10572" t="s">
        <v>13408</v>
      </c>
    </row>
    <row r="10573" spans="2:5" x14ac:dyDescent="0.35">
      <c r="B10573" s="79">
        <v>216</v>
      </c>
      <c r="C10573" s="79" t="s">
        <v>4563</v>
      </c>
      <c r="D10573" t="s">
        <v>479</v>
      </c>
      <c r="E10573" t="s">
        <v>13409</v>
      </c>
    </row>
    <row r="10574" spans="2:5" x14ac:dyDescent="0.35">
      <c r="B10574" s="79">
        <v>216</v>
      </c>
      <c r="C10574" s="79" t="s">
        <v>4563</v>
      </c>
      <c r="D10574" t="s">
        <v>481</v>
      </c>
      <c r="E10574" t="s">
        <v>13410</v>
      </c>
    </row>
    <row r="10575" spans="2:5" x14ac:dyDescent="0.35">
      <c r="B10575" s="79">
        <v>216</v>
      </c>
      <c r="C10575" s="79" t="s">
        <v>4563</v>
      </c>
      <c r="D10575" t="s">
        <v>482</v>
      </c>
      <c r="E10575" t="s">
        <v>13411</v>
      </c>
    </row>
    <row r="10576" spans="2:5" x14ac:dyDescent="0.35">
      <c r="B10576" s="79">
        <v>216</v>
      </c>
      <c r="C10576" s="79" t="s">
        <v>4563</v>
      </c>
      <c r="D10576" t="s">
        <v>483</v>
      </c>
      <c r="E10576" t="s">
        <v>2407</v>
      </c>
    </row>
    <row r="10577" spans="2:5" x14ac:dyDescent="0.35">
      <c r="B10577" s="79">
        <v>216</v>
      </c>
      <c r="C10577" s="79" t="s">
        <v>4563</v>
      </c>
      <c r="D10577" t="s">
        <v>484</v>
      </c>
      <c r="E10577" t="s">
        <v>13412</v>
      </c>
    </row>
    <row r="10578" spans="2:5" x14ac:dyDescent="0.35">
      <c r="B10578" s="79">
        <v>216</v>
      </c>
      <c r="C10578" s="79" t="s">
        <v>4563</v>
      </c>
      <c r="D10578" t="s">
        <v>485</v>
      </c>
      <c r="E10578" t="s">
        <v>13413</v>
      </c>
    </row>
    <row r="10579" spans="2:5" x14ac:dyDescent="0.35">
      <c r="B10579" s="79">
        <v>216</v>
      </c>
      <c r="C10579" s="79" t="s">
        <v>4563</v>
      </c>
      <c r="D10579" t="s">
        <v>487</v>
      </c>
      <c r="E10579" t="s">
        <v>13414</v>
      </c>
    </row>
    <row r="10580" spans="2:5" x14ac:dyDescent="0.35">
      <c r="B10580" s="79">
        <v>216</v>
      </c>
      <c r="C10580" s="79" t="s">
        <v>4563</v>
      </c>
      <c r="D10580" t="s">
        <v>489</v>
      </c>
      <c r="E10580" t="s">
        <v>13415</v>
      </c>
    </row>
    <row r="10581" spans="2:5" x14ac:dyDescent="0.35">
      <c r="B10581" s="79">
        <v>216</v>
      </c>
      <c r="C10581" s="79" t="s">
        <v>4563</v>
      </c>
      <c r="D10581" t="s">
        <v>490</v>
      </c>
      <c r="E10581" t="s">
        <v>13416</v>
      </c>
    </row>
    <row r="10582" spans="2:5" x14ac:dyDescent="0.35">
      <c r="B10582" s="79">
        <v>216</v>
      </c>
      <c r="C10582" s="79" t="s">
        <v>4563</v>
      </c>
      <c r="D10582" t="s">
        <v>491</v>
      </c>
      <c r="E10582" t="s">
        <v>13417</v>
      </c>
    </row>
    <row r="10583" spans="2:5" x14ac:dyDescent="0.35">
      <c r="B10583" s="79">
        <v>216</v>
      </c>
      <c r="C10583" s="79" t="s">
        <v>4563</v>
      </c>
      <c r="D10583" t="s">
        <v>493</v>
      </c>
      <c r="E10583" t="s">
        <v>2408</v>
      </c>
    </row>
    <row r="10584" spans="2:5" x14ac:dyDescent="0.35">
      <c r="B10584" s="79">
        <v>216</v>
      </c>
      <c r="C10584" s="79" t="s">
        <v>4563</v>
      </c>
      <c r="D10584" t="s">
        <v>495</v>
      </c>
      <c r="E10584" t="s">
        <v>13418</v>
      </c>
    </row>
    <row r="10585" spans="2:5" x14ac:dyDescent="0.35">
      <c r="B10585" s="79">
        <v>216</v>
      </c>
      <c r="C10585" s="79" t="s">
        <v>4563</v>
      </c>
      <c r="D10585" t="s">
        <v>496</v>
      </c>
      <c r="E10585" t="s">
        <v>13419</v>
      </c>
    </row>
    <row r="10586" spans="2:5" x14ac:dyDescent="0.35">
      <c r="B10586" s="79">
        <v>216</v>
      </c>
      <c r="C10586" s="79" t="s">
        <v>4563</v>
      </c>
      <c r="D10586" t="s">
        <v>497</v>
      </c>
      <c r="E10586" t="s">
        <v>13420</v>
      </c>
    </row>
    <row r="10587" spans="2:5" x14ac:dyDescent="0.35">
      <c r="B10587" s="79">
        <v>216</v>
      </c>
      <c r="C10587" s="79" t="s">
        <v>4563</v>
      </c>
      <c r="D10587" t="s">
        <v>498</v>
      </c>
      <c r="E10587" t="s">
        <v>13421</v>
      </c>
    </row>
    <row r="10588" spans="2:5" x14ac:dyDescent="0.35">
      <c r="B10588" s="79">
        <v>216</v>
      </c>
      <c r="C10588" s="79" t="s">
        <v>4563</v>
      </c>
      <c r="D10588" t="s">
        <v>499</v>
      </c>
      <c r="E10588" t="s">
        <v>13422</v>
      </c>
    </row>
    <row r="10589" spans="2:5" x14ac:dyDescent="0.35">
      <c r="B10589" s="79">
        <v>216</v>
      </c>
      <c r="C10589" s="79" t="s">
        <v>4563</v>
      </c>
      <c r="D10589" t="s">
        <v>501</v>
      </c>
      <c r="E10589" t="s">
        <v>13423</v>
      </c>
    </row>
    <row r="10590" spans="2:5" x14ac:dyDescent="0.35">
      <c r="B10590" s="79">
        <v>216</v>
      </c>
      <c r="C10590" s="79" t="s">
        <v>4563</v>
      </c>
      <c r="D10590" t="s">
        <v>502</v>
      </c>
      <c r="E10590" t="s">
        <v>13424</v>
      </c>
    </row>
    <row r="10591" spans="2:5" x14ac:dyDescent="0.35">
      <c r="B10591" s="79">
        <v>216</v>
      </c>
      <c r="C10591" s="79" t="s">
        <v>4563</v>
      </c>
      <c r="D10591" t="s">
        <v>503</v>
      </c>
      <c r="E10591" t="s">
        <v>2409</v>
      </c>
    </row>
    <row r="10592" spans="2:5" x14ac:dyDescent="0.35">
      <c r="B10592" s="79">
        <v>216</v>
      </c>
      <c r="C10592" s="79" t="s">
        <v>4563</v>
      </c>
      <c r="D10592" t="s">
        <v>504</v>
      </c>
      <c r="E10592" t="s">
        <v>13425</v>
      </c>
    </row>
    <row r="10593" spans="2:5" x14ac:dyDescent="0.35">
      <c r="B10593" s="79">
        <v>216</v>
      </c>
      <c r="C10593" s="79" t="s">
        <v>4563</v>
      </c>
      <c r="D10593" t="s">
        <v>505</v>
      </c>
      <c r="E10593" t="s">
        <v>13426</v>
      </c>
    </row>
    <row r="10594" spans="2:5" x14ac:dyDescent="0.35">
      <c r="B10594" s="79">
        <v>216</v>
      </c>
      <c r="C10594" s="79" t="s">
        <v>4563</v>
      </c>
      <c r="D10594" t="s">
        <v>507</v>
      </c>
      <c r="E10594" t="s">
        <v>13427</v>
      </c>
    </row>
    <row r="10595" spans="2:5" x14ac:dyDescent="0.35">
      <c r="B10595" s="79">
        <v>216</v>
      </c>
      <c r="C10595" s="79" t="s">
        <v>4563</v>
      </c>
      <c r="D10595" t="s">
        <v>508</v>
      </c>
      <c r="E10595" t="s">
        <v>13428</v>
      </c>
    </row>
    <row r="10596" spans="2:5" x14ac:dyDescent="0.35">
      <c r="B10596" s="79">
        <v>216</v>
      </c>
      <c r="C10596" s="79" t="s">
        <v>4563</v>
      </c>
      <c r="D10596" t="s">
        <v>509</v>
      </c>
      <c r="E10596" t="s">
        <v>13429</v>
      </c>
    </row>
    <row r="10597" spans="2:5" x14ac:dyDescent="0.35">
      <c r="B10597" s="79">
        <v>216</v>
      </c>
      <c r="C10597" s="79" t="s">
        <v>4563</v>
      </c>
      <c r="D10597" t="s">
        <v>510</v>
      </c>
      <c r="E10597" t="s">
        <v>13430</v>
      </c>
    </row>
    <row r="10598" spans="2:5" x14ac:dyDescent="0.35">
      <c r="B10598" s="79">
        <v>216</v>
      </c>
      <c r="C10598" s="79" t="s">
        <v>4563</v>
      </c>
      <c r="D10598" t="s">
        <v>512</v>
      </c>
      <c r="E10598" t="s">
        <v>13431</v>
      </c>
    </row>
    <row r="10599" spans="2:5" x14ac:dyDescent="0.35">
      <c r="B10599" s="79">
        <v>216</v>
      </c>
      <c r="C10599" s="79" t="s">
        <v>4563</v>
      </c>
      <c r="D10599" t="s">
        <v>514</v>
      </c>
      <c r="E10599" t="s">
        <v>13432</v>
      </c>
    </row>
    <row r="10600" spans="2:5" x14ac:dyDescent="0.35">
      <c r="B10600" s="79">
        <v>217</v>
      </c>
      <c r="C10600" s="79" t="s">
        <v>4566</v>
      </c>
      <c r="D10600" t="s">
        <v>446</v>
      </c>
      <c r="E10600" t="s">
        <v>13433</v>
      </c>
    </row>
    <row r="10601" spans="2:5" x14ac:dyDescent="0.35">
      <c r="B10601" s="79">
        <v>217</v>
      </c>
      <c r="C10601" s="79" t="s">
        <v>4566</v>
      </c>
      <c r="D10601" t="s">
        <v>448</v>
      </c>
      <c r="E10601" t="s">
        <v>13434</v>
      </c>
    </row>
    <row r="10602" spans="2:5" x14ac:dyDescent="0.35">
      <c r="B10602" s="79">
        <v>217</v>
      </c>
      <c r="C10602" s="79" t="s">
        <v>4566</v>
      </c>
      <c r="D10602" t="s">
        <v>449</v>
      </c>
      <c r="E10602" t="s">
        <v>12712</v>
      </c>
    </row>
    <row r="10603" spans="2:5" x14ac:dyDescent="0.35">
      <c r="B10603" s="79">
        <v>217</v>
      </c>
      <c r="C10603" s="79" t="s">
        <v>4566</v>
      </c>
      <c r="D10603" t="s">
        <v>450</v>
      </c>
      <c r="E10603" t="s">
        <v>13435</v>
      </c>
    </row>
    <row r="10604" spans="2:5" x14ac:dyDescent="0.35">
      <c r="B10604" s="79">
        <v>217</v>
      </c>
      <c r="C10604" s="79" t="s">
        <v>4566</v>
      </c>
      <c r="D10604" t="s">
        <v>452</v>
      </c>
      <c r="E10604" t="s">
        <v>13436</v>
      </c>
    </row>
    <row r="10605" spans="2:5" x14ac:dyDescent="0.35">
      <c r="B10605" s="79">
        <v>217</v>
      </c>
      <c r="C10605" s="79" t="s">
        <v>4566</v>
      </c>
      <c r="D10605" t="s">
        <v>454</v>
      </c>
      <c r="E10605" t="s">
        <v>13437</v>
      </c>
    </row>
    <row r="10606" spans="2:5" x14ac:dyDescent="0.35">
      <c r="B10606" s="79">
        <v>217</v>
      </c>
      <c r="C10606" s="79" t="s">
        <v>4566</v>
      </c>
      <c r="D10606" t="s">
        <v>456</v>
      </c>
      <c r="E10606" t="s">
        <v>13438</v>
      </c>
    </row>
    <row r="10607" spans="2:5" x14ac:dyDescent="0.35">
      <c r="B10607" s="79">
        <v>217</v>
      </c>
      <c r="C10607" s="79" t="s">
        <v>4566</v>
      </c>
      <c r="D10607" t="s">
        <v>458</v>
      </c>
      <c r="E10607" t="s">
        <v>13439</v>
      </c>
    </row>
    <row r="10608" spans="2:5" x14ac:dyDescent="0.35">
      <c r="B10608" s="79">
        <v>217</v>
      </c>
      <c r="C10608" s="79" t="s">
        <v>4566</v>
      </c>
      <c r="D10608" t="s">
        <v>459</v>
      </c>
      <c r="E10608" t="s">
        <v>13440</v>
      </c>
    </row>
    <row r="10609" spans="2:5" x14ac:dyDescent="0.35">
      <c r="B10609" s="79">
        <v>217</v>
      </c>
      <c r="C10609" s="79" t="s">
        <v>4566</v>
      </c>
      <c r="D10609" t="s">
        <v>460</v>
      </c>
      <c r="E10609" t="s">
        <v>13441</v>
      </c>
    </row>
    <row r="10610" spans="2:5" x14ac:dyDescent="0.35">
      <c r="B10610" s="79">
        <v>217</v>
      </c>
      <c r="C10610" s="79" t="s">
        <v>4566</v>
      </c>
      <c r="D10610" t="s">
        <v>461</v>
      </c>
      <c r="E10610" t="s">
        <v>13442</v>
      </c>
    </row>
    <row r="10611" spans="2:5" x14ac:dyDescent="0.35">
      <c r="B10611" s="79">
        <v>217</v>
      </c>
      <c r="C10611" s="79" t="s">
        <v>4566</v>
      </c>
      <c r="D10611" t="s">
        <v>462</v>
      </c>
      <c r="E10611" t="s">
        <v>13443</v>
      </c>
    </row>
    <row r="10612" spans="2:5" x14ac:dyDescent="0.35">
      <c r="B10612" s="79">
        <v>217</v>
      </c>
      <c r="C10612" s="79" t="s">
        <v>4566</v>
      </c>
      <c r="D10612" t="s">
        <v>464</v>
      </c>
      <c r="E10612" t="s">
        <v>2410</v>
      </c>
    </row>
    <row r="10613" spans="2:5" x14ac:dyDescent="0.35">
      <c r="B10613" s="79">
        <v>217</v>
      </c>
      <c r="C10613" s="79" t="s">
        <v>4566</v>
      </c>
      <c r="D10613" t="s">
        <v>466</v>
      </c>
      <c r="E10613" t="s">
        <v>2411</v>
      </c>
    </row>
    <row r="10614" spans="2:5" x14ac:dyDescent="0.35">
      <c r="B10614" s="79">
        <v>217</v>
      </c>
      <c r="C10614" s="79" t="s">
        <v>4566</v>
      </c>
      <c r="D10614" t="s">
        <v>467</v>
      </c>
      <c r="E10614" t="s">
        <v>13444</v>
      </c>
    </row>
    <row r="10615" spans="2:5" x14ac:dyDescent="0.35">
      <c r="B10615" s="79">
        <v>217</v>
      </c>
      <c r="C10615" s="79" t="s">
        <v>4566</v>
      </c>
      <c r="D10615" t="s">
        <v>468</v>
      </c>
      <c r="E10615" t="s">
        <v>2412</v>
      </c>
    </row>
    <row r="10616" spans="2:5" x14ac:dyDescent="0.35">
      <c r="B10616" s="79">
        <v>217</v>
      </c>
      <c r="C10616" s="79" t="s">
        <v>4566</v>
      </c>
      <c r="D10616" t="s">
        <v>470</v>
      </c>
      <c r="E10616" t="s">
        <v>13445</v>
      </c>
    </row>
    <row r="10617" spans="2:5" x14ac:dyDescent="0.35">
      <c r="B10617" s="79">
        <v>217</v>
      </c>
      <c r="C10617" s="79" t="s">
        <v>4566</v>
      </c>
      <c r="D10617" t="s">
        <v>471</v>
      </c>
      <c r="E10617" t="s">
        <v>13446</v>
      </c>
    </row>
    <row r="10618" spans="2:5" x14ac:dyDescent="0.35">
      <c r="B10618" s="79">
        <v>217</v>
      </c>
      <c r="C10618" s="79" t="s">
        <v>4566</v>
      </c>
      <c r="D10618" t="s">
        <v>472</v>
      </c>
      <c r="E10618" t="s">
        <v>13447</v>
      </c>
    </row>
    <row r="10619" spans="2:5" x14ac:dyDescent="0.35">
      <c r="B10619" s="79">
        <v>217</v>
      </c>
      <c r="C10619" s="79" t="s">
        <v>4566</v>
      </c>
      <c r="D10619" t="s">
        <v>473</v>
      </c>
      <c r="E10619" t="s">
        <v>1416</v>
      </c>
    </row>
    <row r="10620" spans="2:5" x14ac:dyDescent="0.35">
      <c r="B10620" s="79">
        <v>217</v>
      </c>
      <c r="C10620" s="79" t="s">
        <v>4566</v>
      </c>
      <c r="D10620" t="s">
        <v>475</v>
      </c>
      <c r="E10620" t="s">
        <v>12496</v>
      </c>
    </row>
    <row r="10621" spans="2:5" x14ac:dyDescent="0.35">
      <c r="B10621" s="79">
        <v>217</v>
      </c>
      <c r="C10621" s="79" t="s">
        <v>4566</v>
      </c>
      <c r="D10621" t="s">
        <v>476</v>
      </c>
      <c r="E10621" t="s">
        <v>13448</v>
      </c>
    </row>
    <row r="10622" spans="2:5" x14ac:dyDescent="0.35">
      <c r="B10622" s="79">
        <v>217</v>
      </c>
      <c r="C10622" s="79" t="s">
        <v>4566</v>
      </c>
      <c r="D10622" t="s">
        <v>477</v>
      </c>
      <c r="E10622" t="s">
        <v>13449</v>
      </c>
    </row>
    <row r="10623" spans="2:5" x14ac:dyDescent="0.35">
      <c r="B10623" s="79">
        <v>217</v>
      </c>
      <c r="C10623" s="79" t="s">
        <v>4566</v>
      </c>
      <c r="D10623" t="s">
        <v>479</v>
      </c>
      <c r="E10623" t="s">
        <v>13450</v>
      </c>
    </row>
    <row r="10624" spans="2:5" x14ac:dyDescent="0.35">
      <c r="B10624" s="79">
        <v>217</v>
      </c>
      <c r="C10624" s="79" t="s">
        <v>4566</v>
      </c>
      <c r="D10624" t="s">
        <v>481</v>
      </c>
      <c r="E10624" t="s">
        <v>13451</v>
      </c>
    </row>
    <row r="10625" spans="2:5" x14ac:dyDescent="0.35">
      <c r="B10625" s="79">
        <v>217</v>
      </c>
      <c r="C10625" s="79" t="s">
        <v>4566</v>
      </c>
      <c r="D10625" t="s">
        <v>482</v>
      </c>
      <c r="E10625" t="s">
        <v>13452</v>
      </c>
    </row>
    <row r="10626" spans="2:5" x14ac:dyDescent="0.35">
      <c r="B10626" s="79">
        <v>217</v>
      </c>
      <c r="C10626" s="79" t="s">
        <v>4566</v>
      </c>
      <c r="D10626" t="s">
        <v>483</v>
      </c>
      <c r="E10626" t="s">
        <v>13453</v>
      </c>
    </row>
    <row r="10627" spans="2:5" x14ac:dyDescent="0.35">
      <c r="B10627" s="79">
        <v>217</v>
      </c>
      <c r="C10627" s="79" t="s">
        <v>4566</v>
      </c>
      <c r="D10627" t="s">
        <v>484</v>
      </c>
      <c r="E10627" t="s">
        <v>13454</v>
      </c>
    </row>
    <row r="10628" spans="2:5" x14ac:dyDescent="0.35">
      <c r="B10628" s="79">
        <v>217</v>
      </c>
      <c r="C10628" s="79" t="s">
        <v>4566</v>
      </c>
      <c r="D10628" t="s">
        <v>485</v>
      </c>
      <c r="E10628" t="s">
        <v>13455</v>
      </c>
    </row>
    <row r="10629" spans="2:5" x14ac:dyDescent="0.35">
      <c r="B10629" s="79">
        <v>217</v>
      </c>
      <c r="C10629" s="79" t="s">
        <v>4566</v>
      </c>
      <c r="D10629" t="s">
        <v>487</v>
      </c>
      <c r="E10629" t="s">
        <v>13456</v>
      </c>
    </row>
    <row r="10630" spans="2:5" x14ac:dyDescent="0.35">
      <c r="B10630" s="79">
        <v>217</v>
      </c>
      <c r="C10630" s="79" t="s">
        <v>4566</v>
      </c>
      <c r="D10630" t="s">
        <v>489</v>
      </c>
      <c r="E10630" t="s">
        <v>2413</v>
      </c>
    </row>
    <row r="10631" spans="2:5" x14ac:dyDescent="0.35">
      <c r="B10631" s="79">
        <v>217</v>
      </c>
      <c r="C10631" s="79" t="s">
        <v>4566</v>
      </c>
      <c r="D10631" t="s">
        <v>490</v>
      </c>
      <c r="E10631" t="s">
        <v>2414</v>
      </c>
    </row>
    <row r="10632" spans="2:5" x14ac:dyDescent="0.35">
      <c r="B10632" s="79">
        <v>217</v>
      </c>
      <c r="C10632" s="79" t="s">
        <v>4566</v>
      </c>
      <c r="D10632" t="s">
        <v>491</v>
      </c>
      <c r="E10632" t="s">
        <v>13457</v>
      </c>
    </row>
    <row r="10633" spans="2:5" x14ac:dyDescent="0.35">
      <c r="B10633" s="79">
        <v>217</v>
      </c>
      <c r="C10633" s="79" t="s">
        <v>4566</v>
      </c>
      <c r="D10633" t="s">
        <v>493</v>
      </c>
      <c r="E10633" t="s">
        <v>13458</v>
      </c>
    </row>
    <row r="10634" spans="2:5" x14ac:dyDescent="0.35">
      <c r="B10634" s="79">
        <v>217</v>
      </c>
      <c r="C10634" s="79" t="s">
        <v>4566</v>
      </c>
      <c r="D10634" t="s">
        <v>495</v>
      </c>
      <c r="E10634" t="s">
        <v>13459</v>
      </c>
    </row>
    <row r="10635" spans="2:5" x14ac:dyDescent="0.35">
      <c r="B10635" s="79">
        <v>217</v>
      </c>
      <c r="C10635" s="79" t="s">
        <v>4566</v>
      </c>
      <c r="D10635" t="s">
        <v>496</v>
      </c>
      <c r="E10635" t="s">
        <v>2415</v>
      </c>
    </row>
    <row r="10636" spans="2:5" x14ac:dyDescent="0.35">
      <c r="B10636" s="79">
        <v>217</v>
      </c>
      <c r="C10636" s="79" t="s">
        <v>4566</v>
      </c>
      <c r="D10636" t="s">
        <v>497</v>
      </c>
      <c r="E10636" t="s">
        <v>13460</v>
      </c>
    </row>
    <row r="10637" spans="2:5" x14ac:dyDescent="0.35">
      <c r="B10637" s="79">
        <v>217</v>
      </c>
      <c r="C10637" s="79" t="s">
        <v>4566</v>
      </c>
      <c r="D10637" t="s">
        <v>498</v>
      </c>
      <c r="E10637" t="s">
        <v>13461</v>
      </c>
    </row>
    <row r="10638" spans="2:5" x14ac:dyDescent="0.35">
      <c r="B10638" s="79">
        <v>217</v>
      </c>
      <c r="C10638" s="79" t="s">
        <v>4566</v>
      </c>
      <c r="D10638" t="s">
        <v>499</v>
      </c>
      <c r="E10638" t="s">
        <v>13462</v>
      </c>
    </row>
    <row r="10639" spans="2:5" x14ac:dyDescent="0.35">
      <c r="B10639" s="79">
        <v>217</v>
      </c>
      <c r="C10639" s="79" t="s">
        <v>4566</v>
      </c>
      <c r="D10639" t="s">
        <v>501</v>
      </c>
      <c r="E10639" t="s">
        <v>13463</v>
      </c>
    </row>
    <row r="10640" spans="2:5" x14ac:dyDescent="0.35">
      <c r="B10640" s="79">
        <v>217</v>
      </c>
      <c r="C10640" s="79" t="s">
        <v>4566</v>
      </c>
      <c r="D10640" t="s">
        <v>502</v>
      </c>
      <c r="E10640" t="s">
        <v>2416</v>
      </c>
    </row>
    <row r="10641" spans="2:5" x14ac:dyDescent="0.35">
      <c r="B10641" s="79">
        <v>217</v>
      </c>
      <c r="C10641" s="79" t="s">
        <v>4566</v>
      </c>
      <c r="D10641" t="s">
        <v>503</v>
      </c>
      <c r="E10641" t="s">
        <v>2417</v>
      </c>
    </row>
    <row r="10642" spans="2:5" x14ac:dyDescent="0.35">
      <c r="B10642" s="79">
        <v>217</v>
      </c>
      <c r="C10642" s="79" t="s">
        <v>4566</v>
      </c>
      <c r="D10642" t="s">
        <v>504</v>
      </c>
      <c r="E10642" t="s">
        <v>13464</v>
      </c>
    </row>
    <row r="10643" spans="2:5" x14ac:dyDescent="0.35">
      <c r="B10643" s="79">
        <v>217</v>
      </c>
      <c r="C10643" s="79" t="s">
        <v>4566</v>
      </c>
      <c r="D10643" t="s">
        <v>505</v>
      </c>
      <c r="E10643" t="s">
        <v>13465</v>
      </c>
    </row>
    <row r="10644" spans="2:5" x14ac:dyDescent="0.35">
      <c r="B10644" s="79">
        <v>217</v>
      </c>
      <c r="C10644" s="79" t="s">
        <v>4566</v>
      </c>
      <c r="D10644" t="s">
        <v>507</v>
      </c>
      <c r="E10644" t="s">
        <v>13466</v>
      </c>
    </row>
    <row r="10645" spans="2:5" x14ac:dyDescent="0.35">
      <c r="B10645" s="79">
        <v>217</v>
      </c>
      <c r="C10645" s="79" t="s">
        <v>4566</v>
      </c>
      <c r="D10645" t="s">
        <v>508</v>
      </c>
      <c r="E10645" t="s">
        <v>13467</v>
      </c>
    </row>
    <row r="10646" spans="2:5" x14ac:dyDescent="0.35">
      <c r="B10646" s="79">
        <v>217</v>
      </c>
      <c r="C10646" s="79" t="s">
        <v>4566</v>
      </c>
      <c r="D10646" t="s">
        <v>509</v>
      </c>
      <c r="E10646" t="s">
        <v>13468</v>
      </c>
    </row>
    <row r="10647" spans="2:5" x14ac:dyDescent="0.35">
      <c r="B10647" s="79">
        <v>217</v>
      </c>
      <c r="C10647" s="79" t="s">
        <v>4566</v>
      </c>
      <c r="D10647" t="s">
        <v>510</v>
      </c>
      <c r="E10647" t="s">
        <v>2418</v>
      </c>
    </row>
    <row r="10648" spans="2:5" x14ac:dyDescent="0.35">
      <c r="B10648" s="79">
        <v>217</v>
      </c>
      <c r="C10648" s="79" t="s">
        <v>4566</v>
      </c>
      <c r="D10648" t="s">
        <v>512</v>
      </c>
      <c r="E10648" t="s">
        <v>13469</v>
      </c>
    </row>
    <row r="10649" spans="2:5" x14ac:dyDescent="0.35">
      <c r="B10649" s="79">
        <v>217</v>
      </c>
      <c r="C10649" s="79" t="s">
        <v>4566</v>
      </c>
      <c r="D10649" t="s">
        <v>514</v>
      </c>
      <c r="E10649" t="s">
        <v>13470</v>
      </c>
    </row>
    <row r="10650" spans="2:5" x14ac:dyDescent="0.35">
      <c r="B10650" s="79">
        <v>217</v>
      </c>
      <c r="C10650" s="79" t="s">
        <v>4566</v>
      </c>
      <c r="D10650" t="s">
        <v>910</v>
      </c>
      <c r="E10650" t="s">
        <v>13471</v>
      </c>
    </row>
    <row r="10651" spans="2:5" x14ac:dyDescent="0.35">
      <c r="B10651" s="79">
        <v>218</v>
      </c>
      <c r="C10651" s="79" t="s">
        <v>301</v>
      </c>
      <c r="D10651" t="s">
        <v>446</v>
      </c>
      <c r="E10651" t="s">
        <v>13472</v>
      </c>
    </row>
    <row r="10652" spans="2:5" x14ac:dyDescent="0.35">
      <c r="B10652" s="79">
        <v>218</v>
      </c>
      <c r="C10652" s="79" t="s">
        <v>301</v>
      </c>
      <c r="D10652" t="s">
        <v>448</v>
      </c>
      <c r="E10652" t="s">
        <v>13473</v>
      </c>
    </row>
    <row r="10653" spans="2:5" x14ac:dyDescent="0.35">
      <c r="B10653" s="79">
        <v>218</v>
      </c>
      <c r="C10653" s="79" t="s">
        <v>301</v>
      </c>
      <c r="D10653" t="s">
        <v>449</v>
      </c>
      <c r="E10653" t="s">
        <v>2419</v>
      </c>
    </row>
    <row r="10654" spans="2:5" x14ac:dyDescent="0.35">
      <c r="B10654" s="79">
        <v>218</v>
      </c>
      <c r="C10654" s="79" t="s">
        <v>301</v>
      </c>
      <c r="D10654" t="s">
        <v>450</v>
      </c>
      <c r="E10654" t="s">
        <v>13474</v>
      </c>
    </row>
    <row r="10655" spans="2:5" x14ac:dyDescent="0.35">
      <c r="B10655" s="79">
        <v>218</v>
      </c>
      <c r="C10655" s="79" t="s">
        <v>301</v>
      </c>
      <c r="D10655" t="s">
        <v>452</v>
      </c>
      <c r="E10655" t="s">
        <v>13475</v>
      </c>
    </row>
    <row r="10656" spans="2:5" x14ac:dyDescent="0.35">
      <c r="B10656" s="79">
        <v>218</v>
      </c>
      <c r="C10656" s="79" t="s">
        <v>301</v>
      </c>
      <c r="D10656" t="s">
        <v>454</v>
      </c>
      <c r="E10656" t="s">
        <v>2420</v>
      </c>
    </row>
    <row r="10657" spans="2:5" x14ac:dyDescent="0.35">
      <c r="B10657" s="79">
        <v>218</v>
      </c>
      <c r="C10657" s="79" t="s">
        <v>301</v>
      </c>
      <c r="D10657" t="s">
        <v>456</v>
      </c>
      <c r="E10657" t="s">
        <v>2421</v>
      </c>
    </row>
    <row r="10658" spans="2:5" x14ac:dyDescent="0.35">
      <c r="B10658" s="79">
        <v>218</v>
      </c>
      <c r="C10658" s="79" t="s">
        <v>301</v>
      </c>
      <c r="D10658" t="s">
        <v>458</v>
      </c>
      <c r="E10658" t="s">
        <v>13476</v>
      </c>
    </row>
    <row r="10659" spans="2:5" x14ac:dyDescent="0.35">
      <c r="B10659" s="79">
        <v>218</v>
      </c>
      <c r="C10659" s="79" t="s">
        <v>301</v>
      </c>
      <c r="D10659" t="s">
        <v>459</v>
      </c>
      <c r="E10659" t="s">
        <v>13477</v>
      </c>
    </row>
    <row r="10660" spans="2:5" x14ac:dyDescent="0.35">
      <c r="B10660" s="79">
        <v>218</v>
      </c>
      <c r="C10660" s="79" t="s">
        <v>301</v>
      </c>
      <c r="D10660" t="s">
        <v>460</v>
      </c>
      <c r="E10660" t="s">
        <v>13478</v>
      </c>
    </row>
    <row r="10661" spans="2:5" x14ac:dyDescent="0.35">
      <c r="B10661" s="79">
        <v>218</v>
      </c>
      <c r="C10661" s="79" t="s">
        <v>301</v>
      </c>
      <c r="D10661" t="s">
        <v>461</v>
      </c>
      <c r="E10661" t="s">
        <v>13479</v>
      </c>
    </row>
    <row r="10662" spans="2:5" x14ac:dyDescent="0.35">
      <c r="B10662" s="79">
        <v>218</v>
      </c>
      <c r="C10662" s="79" t="s">
        <v>301</v>
      </c>
      <c r="D10662" t="s">
        <v>462</v>
      </c>
      <c r="E10662" t="s">
        <v>13480</v>
      </c>
    </row>
    <row r="10663" spans="2:5" x14ac:dyDescent="0.35">
      <c r="B10663" s="79">
        <v>218</v>
      </c>
      <c r="C10663" s="79" t="s">
        <v>301</v>
      </c>
      <c r="D10663" t="s">
        <v>464</v>
      </c>
      <c r="E10663" t="s">
        <v>13481</v>
      </c>
    </row>
    <row r="10664" spans="2:5" x14ac:dyDescent="0.35">
      <c r="B10664" s="79">
        <v>218</v>
      </c>
      <c r="C10664" s="79" t="s">
        <v>301</v>
      </c>
      <c r="D10664" t="s">
        <v>466</v>
      </c>
      <c r="E10664" t="s">
        <v>2422</v>
      </c>
    </row>
    <row r="10665" spans="2:5" x14ac:dyDescent="0.35">
      <c r="B10665" s="79">
        <v>218</v>
      </c>
      <c r="C10665" s="79" t="s">
        <v>301</v>
      </c>
      <c r="D10665" t="s">
        <v>467</v>
      </c>
      <c r="E10665" t="s">
        <v>13482</v>
      </c>
    </row>
    <row r="10666" spans="2:5" x14ac:dyDescent="0.35">
      <c r="B10666" s="79">
        <v>218</v>
      </c>
      <c r="C10666" s="79" t="s">
        <v>301</v>
      </c>
      <c r="D10666" t="s">
        <v>468</v>
      </c>
      <c r="E10666" t="s">
        <v>13483</v>
      </c>
    </row>
    <row r="10667" spans="2:5" x14ac:dyDescent="0.35">
      <c r="B10667" s="79">
        <v>218</v>
      </c>
      <c r="C10667" s="79" t="s">
        <v>301</v>
      </c>
      <c r="D10667" t="s">
        <v>470</v>
      </c>
      <c r="E10667" t="s">
        <v>13484</v>
      </c>
    </row>
    <row r="10668" spans="2:5" x14ac:dyDescent="0.35">
      <c r="B10668" s="79">
        <v>218</v>
      </c>
      <c r="C10668" s="79" t="s">
        <v>301</v>
      </c>
      <c r="D10668" t="s">
        <v>471</v>
      </c>
      <c r="E10668" t="s">
        <v>13485</v>
      </c>
    </row>
    <row r="10669" spans="2:5" x14ac:dyDescent="0.35">
      <c r="B10669" s="79">
        <v>218</v>
      </c>
      <c r="C10669" s="79" t="s">
        <v>301</v>
      </c>
      <c r="D10669" t="s">
        <v>472</v>
      </c>
      <c r="E10669" t="s">
        <v>13486</v>
      </c>
    </row>
    <row r="10670" spans="2:5" x14ac:dyDescent="0.35">
      <c r="B10670" s="79">
        <v>218</v>
      </c>
      <c r="C10670" s="79" t="s">
        <v>301</v>
      </c>
      <c r="D10670" t="s">
        <v>473</v>
      </c>
      <c r="E10670" t="s">
        <v>2423</v>
      </c>
    </row>
    <row r="10671" spans="2:5" x14ac:dyDescent="0.35">
      <c r="B10671" s="79">
        <v>218</v>
      </c>
      <c r="C10671" s="79" t="s">
        <v>301</v>
      </c>
      <c r="D10671" t="s">
        <v>475</v>
      </c>
      <c r="E10671" t="s">
        <v>13487</v>
      </c>
    </row>
    <row r="10672" spans="2:5" x14ac:dyDescent="0.35">
      <c r="B10672" s="79">
        <v>218</v>
      </c>
      <c r="C10672" s="79" t="s">
        <v>301</v>
      </c>
      <c r="D10672" t="s">
        <v>476</v>
      </c>
      <c r="E10672" t="s">
        <v>13488</v>
      </c>
    </row>
    <row r="10673" spans="2:5" x14ac:dyDescent="0.35">
      <c r="B10673" s="79">
        <v>218</v>
      </c>
      <c r="C10673" s="79" t="s">
        <v>301</v>
      </c>
      <c r="D10673" t="s">
        <v>477</v>
      </c>
      <c r="E10673" t="s">
        <v>2424</v>
      </c>
    </row>
    <row r="10674" spans="2:5" x14ac:dyDescent="0.35">
      <c r="B10674" s="79">
        <v>218</v>
      </c>
      <c r="C10674" s="79" t="s">
        <v>301</v>
      </c>
      <c r="D10674" t="s">
        <v>479</v>
      </c>
      <c r="E10674" t="s">
        <v>13489</v>
      </c>
    </row>
    <row r="10675" spans="2:5" x14ac:dyDescent="0.35">
      <c r="B10675" s="79">
        <v>218</v>
      </c>
      <c r="C10675" s="79" t="s">
        <v>301</v>
      </c>
      <c r="D10675" t="s">
        <v>481</v>
      </c>
      <c r="E10675" t="s">
        <v>13490</v>
      </c>
    </row>
    <row r="10676" spans="2:5" x14ac:dyDescent="0.35">
      <c r="B10676" s="79">
        <v>218</v>
      </c>
      <c r="C10676" s="79" t="s">
        <v>301</v>
      </c>
      <c r="D10676" t="s">
        <v>482</v>
      </c>
      <c r="E10676" t="s">
        <v>13491</v>
      </c>
    </row>
    <row r="10677" spans="2:5" x14ac:dyDescent="0.35">
      <c r="B10677" s="79">
        <v>218</v>
      </c>
      <c r="C10677" s="79" t="s">
        <v>301</v>
      </c>
      <c r="D10677" t="s">
        <v>483</v>
      </c>
      <c r="E10677" t="s">
        <v>13492</v>
      </c>
    </row>
    <row r="10678" spans="2:5" x14ac:dyDescent="0.35">
      <c r="B10678" s="79">
        <v>218</v>
      </c>
      <c r="C10678" s="79" t="s">
        <v>301</v>
      </c>
      <c r="D10678" t="s">
        <v>484</v>
      </c>
      <c r="E10678" t="s">
        <v>13493</v>
      </c>
    </row>
    <row r="10679" spans="2:5" x14ac:dyDescent="0.35">
      <c r="B10679" s="79">
        <v>218</v>
      </c>
      <c r="C10679" s="79" t="s">
        <v>301</v>
      </c>
      <c r="D10679" t="s">
        <v>485</v>
      </c>
      <c r="E10679" t="s">
        <v>13494</v>
      </c>
    </row>
    <row r="10680" spans="2:5" x14ac:dyDescent="0.35">
      <c r="B10680" s="79">
        <v>218</v>
      </c>
      <c r="C10680" s="79" t="s">
        <v>301</v>
      </c>
      <c r="D10680" t="s">
        <v>487</v>
      </c>
      <c r="E10680" t="s">
        <v>13495</v>
      </c>
    </row>
    <row r="10681" spans="2:5" x14ac:dyDescent="0.35">
      <c r="B10681" s="79">
        <v>218</v>
      </c>
      <c r="C10681" s="79" t="s">
        <v>301</v>
      </c>
      <c r="D10681" t="s">
        <v>489</v>
      </c>
      <c r="E10681" t="s">
        <v>2425</v>
      </c>
    </row>
    <row r="10682" spans="2:5" x14ac:dyDescent="0.35">
      <c r="B10682" s="79">
        <v>218</v>
      </c>
      <c r="C10682" s="79" t="s">
        <v>301</v>
      </c>
      <c r="D10682" t="s">
        <v>490</v>
      </c>
      <c r="E10682" t="s">
        <v>13496</v>
      </c>
    </row>
    <row r="10683" spans="2:5" x14ac:dyDescent="0.35">
      <c r="B10683" s="79">
        <v>218</v>
      </c>
      <c r="C10683" s="79" t="s">
        <v>301</v>
      </c>
      <c r="D10683" t="s">
        <v>491</v>
      </c>
      <c r="E10683" t="s">
        <v>13497</v>
      </c>
    </row>
    <row r="10684" spans="2:5" x14ac:dyDescent="0.35">
      <c r="B10684" s="79">
        <v>218</v>
      </c>
      <c r="C10684" s="79" t="s">
        <v>301</v>
      </c>
      <c r="D10684" t="s">
        <v>493</v>
      </c>
      <c r="E10684" t="s">
        <v>4683</v>
      </c>
    </row>
    <row r="10685" spans="2:5" x14ac:dyDescent="0.35">
      <c r="B10685" s="79">
        <v>218</v>
      </c>
      <c r="C10685" s="79" t="s">
        <v>301</v>
      </c>
      <c r="D10685" t="s">
        <v>495</v>
      </c>
      <c r="E10685" t="s">
        <v>13498</v>
      </c>
    </row>
    <row r="10686" spans="2:5" x14ac:dyDescent="0.35">
      <c r="B10686" s="79">
        <v>218</v>
      </c>
      <c r="C10686" s="79" t="s">
        <v>301</v>
      </c>
      <c r="D10686" t="s">
        <v>496</v>
      </c>
      <c r="E10686" t="s">
        <v>13499</v>
      </c>
    </row>
    <row r="10687" spans="2:5" x14ac:dyDescent="0.35">
      <c r="B10687" s="79">
        <v>218</v>
      </c>
      <c r="C10687" s="79" t="s">
        <v>301</v>
      </c>
      <c r="D10687" t="s">
        <v>497</v>
      </c>
      <c r="E10687" t="s">
        <v>13500</v>
      </c>
    </row>
    <row r="10688" spans="2:5" x14ac:dyDescent="0.35">
      <c r="B10688" s="79">
        <v>218</v>
      </c>
      <c r="C10688" s="79" t="s">
        <v>301</v>
      </c>
      <c r="D10688" t="s">
        <v>498</v>
      </c>
      <c r="E10688" t="s">
        <v>13501</v>
      </c>
    </row>
    <row r="10689" spans="2:5" x14ac:dyDescent="0.35">
      <c r="B10689" s="79">
        <v>218</v>
      </c>
      <c r="C10689" s="79" t="s">
        <v>301</v>
      </c>
      <c r="D10689" t="s">
        <v>499</v>
      </c>
      <c r="E10689" t="s">
        <v>13502</v>
      </c>
    </row>
    <row r="10690" spans="2:5" x14ac:dyDescent="0.35">
      <c r="B10690" s="79">
        <v>218</v>
      </c>
      <c r="C10690" s="79" t="s">
        <v>301</v>
      </c>
      <c r="D10690" t="s">
        <v>501</v>
      </c>
      <c r="E10690" t="s">
        <v>2426</v>
      </c>
    </row>
    <row r="10691" spans="2:5" x14ac:dyDescent="0.35">
      <c r="B10691" s="79">
        <v>218</v>
      </c>
      <c r="C10691" s="79" t="s">
        <v>301</v>
      </c>
      <c r="D10691" t="s">
        <v>502</v>
      </c>
      <c r="E10691" t="s">
        <v>13503</v>
      </c>
    </row>
    <row r="10692" spans="2:5" x14ac:dyDescent="0.35">
      <c r="B10692" s="79">
        <v>218</v>
      </c>
      <c r="C10692" s="79" t="s">
        <v>301</v>
      </c>
      <c r="D10692" t="s">
        <v>503</v>
      </c>
      <c r="E10692" t="s">
        <v>2427</v>
      </c>
    </row>
    <row r="10693" spans="2:5" x14ac:dyDescent="0.35">
      <c r="B10693" s="79">
        <v>218</v>
      </c>
      <c r="C10693" s="79" t="s">
        <v>301</v>
      </c>
      <c r="D10693" t="s">
        <v>504</v>
      </c>
      <c r="E10693" t="s">
        <v>13504</v>
      </c>
    </row>
    <row r="10694" spans="2:5" x14ac:dyDescent="0.35">
      <c r="B10694" s="79">
        <v>218</v>
      </c>
      <c r="C10694" s="79" t="s">
        <v>301</v>
      </c>
      <c r="D10694" t="s">
        <v>505</v>
      </c>
      <c r="E10694" t="s">
        <v>13505</v>
      </c>
    </row>
    <row r="10695" spans="2:5" x14ac:dyDescent="0.35">
      <c r="B10695" s="79">
        <v>218</v>
      </c>
      <c r="C10695" s="79" t="s">
        <v>301</v>
      </c>
      <c r="D10695" t="s">
        <v>507</v>
      </c>
      <c r="E10695" t="s">
        <v>13506</v>
      </c>
    </row>
    <row r="10696" spans="2:5" x14ac:dyDescent="0.35">
      <c r="B10696" s="79">
        <v>218</v>
      </c>
      <c r="C10696" s="79" t="s">
        <v>301</v>
      </c>
      <c r="D10696" t="s">
        <v>508</v>
      </c>
      <c r="E10696" t="s">
        <v>13507</v>
      </c>
    </row>
    <row r="10697" spans="2:5" x14ac:dyDescent="0.35">
      <c r="B10697" s="79">
        <v>218</v>
      </c>
      <c r="C10697" s="79" t="s">
        <v>301</v>
      </c>
      <c r="D10697" t="s">
        <v>509</v>
      </c>
      <c r="E10697" t="s">
        <v>13508</v>
      </c>
    </row>
    <row r="10698" spans="2:5" x14ac:dyDescent="0.35">
      <c r="B10698" s="79">
        <v>218</v>
      </c>
      <c r="C10698" s="79" t="s">
        <v>301</v>
      </c>
      <c r="D10698" t="s">
        <v>510</v>
      </c>
      <c r="E10698" t="s">
        <v>13509</v>
      </c>
    </row>
    <row r="10699" spans="2:5" x14ac:dyDescent="0.35">
      <c r="B10699" s="79">
        <v>218</v>
      </c>
      <c r="C10699" s="79" t="s">
        <v>301</v>
      </c>
      <c r="D10699" t="s">
        <v>512</v>
      </c>
      <c r="E10699" t="s">
        <v>2428</v>
      </c>
    </row>
    <row r="10700" spans="2:5" x14ac:dyDescent="0.35">
      <c r="B10700" s="79">
        <v>218</v>
      </c>
      <c r="C10700" s="79" t="s">
        <v>301</v>
      </c>
      <c r="D10700" t="s">
        <v>514</v>
      </c>
      <c r="E10700" t="s">
        <v>13510</v>
      </c>
    </row>
    <row r="10701" spans="2:5" x14ac:dyDescent="0.35">
      <c r="B10701" s="79">
        <v>218</v>
      </c>
      <c r="C10701" s="79" t="s">
        <v>301</v>
      </c>
      <c r="D10701" t="s">
        <v>910</v>
      </c>
      <c r="E10701" t="s">
        <v>13511</v>
      </c>
    </row>
    <row r="10702" spans="2:5" x14ac:dyDescent="0.35">
      <c r="B10702" s="79">
        <v>219</v>
      </c>
      <c r="C10702" s="79" t="s">
        <v>4571</v>
      </c>
      <c r="D10702" t="s">
        <v>446</v>
      </c>
      <c r="E10702" t="s">
        <v>13512</v>
      </c>
    </row>
    <row r="10703" spans="2:5" x14ac:dyDescent="0.35">
      <c r="B10703" s="79">
        <v>219</v>
      </c>
      <c r="C10703" s="79" t="s">
        <v>4571</v>
      </c>
      <c r="D10703" t="s">
        <v>448</v>
      </c>
      <c r="E10703" t="s">
        <v>13513</v>
      </c>
    </row>
    <row r="10704" spans="2:5" x14ac:dyDescent="0.35">
      <c r="B10704" s="79">
        <v>219</v>
      </c>
      <c r="C10704" s="79" t="s">
        <v>4571</v>
      </c>
      <c r="D10704" t="s">
        <v>449</v>
      </c>
      <c r="E10704" t="s">
        <v>13514</v>
      </c>
    </row>
    <row r="10705" spans="2:5" x14ac:dyDescent="0.35">
      <c r="B10705" s="79">
        <v>219</v>
      </c>
      <c r="C10705" s="79" t="s">
        <v>4571</v>
      </c>
      <c r="D10705" t="s">
        <v>450</v>
      </c>
      <c r="E10705" t="s">
        <v>13515</v>
      </c>
    </row>
    <row r="10706" spans="2:5" x14ac:dyDescent="0.35">
      <c r="B10706" s="79">
        <v>219</v>
      </c>
      <c r="C10706" s="79" t="s">
        <v>4571</v>
      </c>
      <c r="D10706" t="s">
        <v>452</v>
      </c>
      <c r="E10706" t="s">
        <v>13516</v>
      </c>
    </row>
    <row r="10707" spans="2:5" x14ac:dyDescent="0.35">
      <c r="B10707" s="79">
        <v>219</v>
      </c>
      <c r="C10707" s="79" t="s">
        <v>4571</v>
      </c>
      <c r="D10707" t="s">
        <v>454</v>
      </c>
      <c r="E10707" t="s">
        <v>13517</v>
      </c>
    </row>
    <row r="10708" spans="2:5" x14ac:dyDescent="0.35">
      <c r="B10708" s="79">
        <v>219</v>
      </c>
      <c r="C10708" s="79" t="s">
        <v>4571</v>
      </c>
      <c r="D10708" t="s">
        <v>456</v>
      </c>
      <c r="E10708" t="s">
        <v>13518</v>
      </c>
    </row>
    <row r="10709" spans="2:5" x14ac:dyDescent="0.35">
      <c r="B10709" s="79">
        <v>219</v>
      </c>
      <c r="C10709" s="79" t="s">
        <v>4571</v>
      </c>
      <c r="D10709" t="s">
        <v>458</v>
      </c>
      <c r="E10709" t="s">
        <v>13519</v>
      </c>
    </row>
    <row r="10710" spans="2:5" x14ac:dyDescent="0.35">
      <c r="B10710" s="79">
        <v>219</v>
      </c>
      <c r="C10710" s="79" t="s">
        <v>4571</v>
      </c>
      <c r="D10710" t="s">
        <v>459</v>
      </c>
      <c r="E10710" t="s">
        <v>13520</v>
      </c>
    </row>
    <row r="10711" spans="2:5" x14ac:dyDescent="0.35">
      <c r="B10711" s="79">
        <v>219</v>
      </c>
      <c r="C10711" s="79" t="s">
        <v>4571</v>
      </c>
      <c r="D10711" t="s">
        <v>460</v>
      </c>
      <c r="E10711" t="s">
        <v>2429</v>
      </c>
    </row>
    <row r="10712" spans="2:5" x14ac:dyDescent="0.35">
      <c r="B10712" s="79">
        <v>219</v>
      </c>
      <c r="C10712" s="79" t="s">
        <v>4571</v>
      </c>
      <c r="D10712" t="s">
        <v>461</v>
      </c>
      <c r="E10712" t="s">
        <v>13521</v>
      </c>
    </row>
    <row r="10713" spans="2:5" x14ac:dyDescent="0.35">
      <c r="B10713" s="79">
        <v>219</v>
      </c>
      <c r="C10713" s="79" t="s">
        <v>4571</v>
      </c>
      <c r="D10713" t="s">
        <v>462</v>
      </c>
      <c r="E10713" t="s">
        <v>13522</v>
      </c>
    </row>
    <row r="10714" spans="2:5" x14ac:dyDescent="0.35">
      <c r="B10714" s="79">
        <v>219</v>
      </c>
      <c r="C10714" s="79" t="s">
        <v>4571</v>
      </c>
      <c r="D10714" t="s">
        <v>464</v>
      </c>
      <c r="E10714" t="s">
        <v>13523</v>
      </c>
    </row>
    <row r="10715" spans="2:5" x14ac:dyDescent="0.35">
      <c r="B10715" s="79">
        <v>219</v>
      </c>
      <c r="C10715" s="79" t="s">
        <v>4571</v>
      </c>
      <c r="D10715" t="s">
        <v>466</v>
      </c>
      <c r="E10715" t="s">
        <v>13524</v>
      </c>
    </row>
    <row r="10716" spans="2:5" x14ac:dyDescent="0.35">
      <c r="B10716" s="79">
        <v>219</v>
      </c>
      <c r="C10716" s="79" t="s">
        <v>4571</v>
      </c>
      <c r="D10716" t="s">
        <v>467</v>
      </c>
      <c r="E10716" t="s">
        <v>13525</v>
      </c>
    </row>
    <row r="10717" spans="2:5" x14ac:dyDescent="0.35">
      <c r="B10717" s="79">
        <v>219</v>
      </c>
      <c r="C10717" s="79" t="s">
        <v>4571</v>
      </c>
      <c r="D10717" t="s">
        <v>468</v>
      </c>
      <c r="E10717" t="s">
        <v>13526</v>
      </c>
    </row>
    <row r="10718" spans="2:5" x14ac:dyDescent="0.35">
      <c r="B10718" s="79">
        <v>219</v>
      </c>
      <c r="C10718" s="79" t="s">
        <v>4571</v>
      </c>
      <c r="D10718" t="s">
        <v>470</v>
      </c>
      <c r="E10718" t="s">
        <v>2430</v>
      </c>
    </row>
    <row r="10719" spans="2:5" x14ac:dyDescent="0.35">
      <c r="B10719" s="79">
        <v>219</v>
      </c>
      <c r="C10719" s="79" t="s">
        <v>4571</v>
      </c>
      <c r="D10719" t="s">
        <v>471</v>
      </c>
      <c r="E10719" t="s">
        <v>13527</v>
      </c>
    </row>
    <row r="10720" spans="2:5" x14ac:dyDescent="0.35">
      <c r="B10720" s="79">
        <v>219</v>
      </c>
      <c r="C10720" s="79" t="s">
        <v>4571</v>
      </c>
      <c r="D10720" t="s">
        <v>472</v>
      </c>
      <c r="E10720" t="s">
        <v>2431</v>
      </c>
    </row>
    <row r="10721" spans="2:5" x14ac:dyDescent="0.35">
      <c r="B10721" s="79">
        <v>219</v>
      </c>
      <c r="C10721" s="79" t="s">
        <v>4571</v>
      </c>
      <c r="D10721" t="s">
        <v>473</v>
      </c>
      <c r="E10721" t="s">
        <v>13528</v>
      </c>
    </row>
    <row r="10722" spans="2:5" x14ac:dyDescent="0.35">
      <c r="B10722" s="79">
        <v>219</v>
      </c>
      <c r="C10722" s="79" t="s">
        <v>4571</v>
      </c>
      <c r="D10722" t="s">
        <v>475</v>
      </c>
      <c r="E10722" t="s">
        <v>13529</v>
      </c>
    </row>
    <row r="10723" spans="2:5" x14ac:dyDescent="0.35">
      <c r="B10723" s="79">
        <v>219</v>
      </c>
      <c r="C10723" s="79" t="s">
        <v>4571</v>
      </c>
      <c r="D10723" t="s">
        <v>476</v>
      </c>
      <c r="E10723" t="s">
        <v>13530</v>
      </c>
    </row>
    <row r="10724" spans="2:5" x14ac:dyDescent="0.35">
      <c r="B10724" s="79">
        <v>219</v>
      </c>
      <c r="C10724" s="79" t="s">
        <v>4571</v>
      </c>
      <c r="D10724" t="s">
        <v>477</v>
      </c>
      <c r="E10724" t="s">
        <v>13531</v>
      </c>
    </row>
    <row r="10725" spans="2:5" x14ac:dyDescent="0.35">
      <c r="B10725" s="79">
        <v>219</v>
      </c>
      <c r="C10725" s="79" t="s">
        <v>4571</v>
      </c>
      <c r="D10725" t="s">
        <v>479</v>
      </c>
      <c r="E10725" t="s">
        <v>13532</v>
      </c>
    </row>
    <row r="10726" spans="2:5" x14ac:dyDescent="0.35">
      <c r="B10726" s="79">
        <v>219</v>
      </c>
      <c r="C10726" s="79" t="s">
        <v>4571</v>
      </c>
      <c r="D10726" t="s">
        <v>481</v>
      </c>
      <c r="E10726" t="s">
        <v>13533</v>
      </c>
    </row>
    <row r="10727" spans="2:5" x14ac:dyDescent="0.35">
      <c r="B10727" s="79">
        <v>219</v>
      </c>
      <c r="C10727" s="79" t="s">
        <v>4571</v>
      </c>
      <c r="D10727" t="s">
        <v>482</v>
      </c>
      <c r="E10727" t="s">
        <v>13534</v>
      </c>
    </row>
    <row r="10728" spans="2:5" x14ac:dyDescent="0.35">
      <c r="B10728" s="79">
        <v>219</v>
      </c>
      <c r="C10728" s="79" t="s">
        <v>4571</v>
      </c>
      <c r="D10728" t="s">
        <v>483</v>
      </c>
      <c r="E10728" t="s">
        <v>13535</v>
      </c>
    </row>
    <row r="10729" spans="2:5" x14ac:dyDescent="0.35">
      <c r="B10729" s="79">
        <v>219</v>
      </c>
      <c r="C10729" s="79" t="s">
        <v>4571</v>
      </c>
      <c r="D10729" t="s">
        <v>484</v>
      </c>
      <c r="E10729" t="s">
        <v>2432</v>
      </c>
    </row>
    <row r="10730" spans="2:5" x14ac:dyDescent="0.35">
      <c r="B10730" s="79">
        <v>219</v>
      </c>
      <c r="C10730" s="79" t="s">
        <v>4571</v>
      </c>
      <c r="D10730" t="s">
        <v>485</v>
      </c>
      <c r="E10730" t="s">
        <v>13536</v>
      </c>
    </row>
    <row r="10731" spans="2:5" x14ac:dyDescent="0.35">
      <c r="B10731" s="79">
        <v>219</v>
      </c>
      <c r="C10731" s="79" t="s">
        <v>4571</v>
      </c>
      <c r="D10731" t="s">
        <v>487</v>
      </c>
      <c r="E10731" t="s">
        <v>2433</v>
      </c>
    </row>
    <row r="10732" spans="2:5" x14ac:dyDescent="0.35">
      <c r="B10732" s="79">
        <v>219</v>
      </c>
      <c r="C10732" s="79" t="s">
        <v>4571</v>
      </c>
      <c r="D10732" t="s">
        <v>489</v>
      </c>
      <c r="E10732" t="s">
        <v>13537</v>
      </c>
    </row>
    <row r="10733" spans="2:5" x14ac:dyDescent="0.35">
      <c r="B10733" s="79">
        <v>219</v>
      </c>
      <c r="C10733" s="79" t="s">
        <v>4571</v>
      </c>
      <c r="D10733" t="s">
        <v>490</v>
      </c>
      <c r="E10733" t="s">
        <v>13538</v>
      </c>
    </row>
    <row r="10734" spans="2:5" x14ac:dyDescent="0.35">
      <c r="B10734" s="79">
        <v>219</v>
      </c>
      <c r="C10734" s="79" t="s">
        <v>4571</v>
      </c>
      <c r="D10734" t="s">
        <v>491</v>
      </c>
      <c r="E10734" t="s">
        <v>2434</v>
      </c>
    </row>
    <row r="10735" spans="2:5" x14ac:dyDescent="0.35">
      <c r="B10735" s="79">
        <v>219</v>
      </c>
      <c r="C10735" s="79" t="s">
        <v>4571</v>
      </c>
      <c r="D10735" t="s">
        <v>493</v>
      </c>
      <c r="E10735" t="s">
        <v>13539</v>
      </c>
    </row>
    <row r="10736" spans="2:5" x14ac:dyDescent="0.35">
      <c r="B10736" s="79">
        <v>219</v>
      </c>
      <c r="C10736" s="79" t="s">
        <v>4571</v>
      </c>
      <c r="D10736" t="s">
        <v>495</v>
      </c>
      <c r="E10736" t="s">
        <v>13540</v>
      </c>
    </row>
    <row r="10737" spans="2:5" x14ac:dyDescent="0.35">
      <c r="B10737" s="79">
        <v>219</v>
      </c>
      <c r="C10737" s="79" t="s">
        <v>4571</v>
      </c>
      <c r="D10737" t="s">
        <v>496</v>
      </c>
      <c r="E10737" t="s">
        <v>13541</v>
      </c>
    </row>
    <row r="10738" spans="2:5" x14ac:dyDescent="0.35">
      <c r="B10738" s="79">
        <v>219</v>
      </c>
      <c r="C10738" s="79" t="s">
        <v>4571</v>
      </c>
      <c r="D10738" t="s">
        <v>497</v>
      </c>
      <c r="E10738" t="s">
        <v>13542</v>
      </c>
    </row>
    <row r="10739" spans="2:5" x14ac:dyDescent="0.35">
      <c r="B10739" s="79">
        <v>219</v>
      </c>
      <c r="C10739" s="79" t="s">
        <v>4571</v>
      </c>
      <c r="D10739" t="s">
        <v>498</v>
      </c>
      <c r="E10739" t="s">
        <v>13543</v>
      </c>
    </row>
    <row r="10740" spans="2:5" x14ac:dyDescent="0.35">
      <c r="B10740" s="79">
        <v>219</v>
      </c>
      <c r="C10740" s="79" t="s">
        <v>4571</v>
      </c>
      <c r="D10740" t="s">
        <v>499</v>
      </c>
      <c r="E10740" t="s">
        <v>2435</v>
      </c>
    </row>
    <row r="10741" spans="2:5" x14ac:dyDescent="0.35">
      <c r="B10741" s="79">
        <v>219</v>
      </c>
      <c r="C10741" s="79" t="s">
        <v>4571</v>
      </c>
      <c r="D10741" t="s">
        <v>501</v>
      </c>
      <c r="E10741" t="s">
        <v>13544</v>
      </c>
    </row>
    <row r="10742" spans="2:5" x14ac:dyDescent="0.35">
      <c r="B10742" s="79">
        <v>219</v>
      </c>
      <c r="C10742" s="79" t="s">
        <v>4571</v>
      </c>
      <c r="D10742" t="s">
        <v>502</v>
      </c>
      <c r="E10742" t="s">
        <v>13545</v>
      </c>
    </row>
    <row r="10743" spans="2:5" x14ac:dyDescent="0.35">
      <c r="B10743" s="79">
        <v>219</v>
      </c>
      <c r="C10743" s="79" t="s">
        <v>4571</v>
      </c>
      <c r="D10743" t="s">
        <v>503</v>
      </c>
      <c r="E10743" t="s">
        <v>2436</v>
      </c>
    </row>
    <row r="10744" spans="2:5" x14ac:dyDescent="0.35">
      <c r="B10744" s="79">
        <v>219</v>
      </c>
      <c r="C10744" s="79" t="s">
        <v>4571</v>
      </c>
      <c r="D10744" t="s">
        <v>504</v>
      </c>
      <c r="E10744" t="s">
        <v>2437</v>
      </c>
    </row>
    <row r="10745" spans="2:5" x14ac:dyDescent="0.35">
      <c r="B10745" s="79">
        <v>219</v>
      </c>
      <c r="C10745" s="79" t="s">
        <v>4571</v>
      </c>
      <c r="D10745" t="s">
        <v>505</v>
      </c>
      <c r="E10745" t="s">
        <v>13546</v>
      </c>
    </row>
    <row r="10746" spans="2:5" x14ac:dyDescent="0.35">
      <c r="B10746" s="79">
        <v>219</v>
      </c>
      <c r="C10746" s="79" t="s">
        <v>4571</v>
      </c>
      <c r="D10746" t="s">
        <v>507</v>
      </c>
      <c r="E10746" t="s">
        <v>13547</v>
      </c>
    </row>
    <row r="10747" spans="2:5" x14ac:dyDescent="0.35">
      <c r="B10747" s="79">
        <v>219</v>
      </c>
      <c r="C10747" s="79" t="s">
        <v>4571</v>
      </c>
      <c r="D10747" t="s">
        <v>508</v>
      </c>
      <c r="E10747" t="s">
        <v>2438</v>
      </c>
    </row>
    <row r="10748" spans="2:5" x14ac:dyDescent="0.35">
      <c r="B10748" s="79">
        <v>219</v>
      </c>
      <c r="C10748" s="79" t="s">
        <v>4571</v>
      </c>
      <c r="D10748" t="s">
        <v>509</v>
      </c>
      <c r="E10748" t="s">
        <v>13548</v>
      </c>
    </row>
    <row r="10749" spans="2:5" x14ac:dyDescent="0.35">
      <c r="B10749" s="79">
        <v>219</v>
      </c>
      <c r="C10749" s="79" t="s">
        <v>4571</v>
      </c>
      <c r="D10749" t="s">
        <v>510</v>
      </c>
      <c r="E10749" t="s">
        <v>13549</v>
      </c>
    </row>
    <row r="10750" spans="2:5" x14ac:dyDescent="0.35">
      <c r="B10750" s="79">
        <v>219</v>
      </c>
      <c r="C10750" s="79" t="s">
        <v>4571</v>
      </c>
      <c r="D10750" t="s">
        <v>512</v>
      </c>
      <c r="E10750" t="s">
        <v>10385</v>
      </c>
    </row>
    <row r="10751" spans="2:5" x14ac:dyDescent="0.35">
      <c r="B10751" s="79">
        <v>219</v>
      </c>
      <c r="C10751" s="79" t="s">
        <v>4571</v>
      </c>
      <c r="D10751" t="s">
        <v>514</v>
      </c>
      <c r="E10751" t="s">
        <v>13550</v>
      </c>
    </row>
    <row r="10752" spans="2:5" x14ac:dyDescent="0.35">
      <c r="B10752" s="79">
        <v>219</v>
      </c>
      <c r="C10752" s="79" t="s">
        <v>4571</v>
      </c>
      <c r="D10752" t="s">
        <v>910</v>
      </c>
      <c r="E10752" t="s">
        <v>12200</v>
      </c>
    </row>
    <row r="10753" spans="2:5" x14ac:dyDescent="0.35">
      <c r="B10753" s="79">
        <v>219</v>
      </c>
      <c r="C10753" s="79" t="s">
        <v>4571</v>
      </c>
      <c r="D10753" t="s">
        <v>1055</v>
      </c>
      <c r="E10753" t="s">
        <v>12184</v>
      </c>
    </row>
    <row r="10754" spans="2:5" x14ac:dyDescent="0.35">
      <c r="B10754" s="79">
        <v>220</v>
      </c>
      <c r="C10754" s="79" t="s">
        <v>4573</v>
      </c>
      <c r="D10754" t="s">
        <v>446</v>
      </c>
      <c r="E10754" t="s">
        <v>13551</v>
      </c>
    </row>
    <row r="10755" spans="2:5" x14ac:dyDescent="0.35">
      <c r="B10755" s="79">
        <v>220</v>
      </c>
      <c r="C10755" s="79" t="s">
        <v>4573</v>
      </c>
      <c r="D10755" t="s">
        <v>448</v>
      </c>
      <c r="E10755" t="s">
        <v>13552</v>
      </c>
    </row>
    <row r="10756" spans="2:5" x14ac:dyDescent="0.35">
      <c r="B10756" s="79">
        <v>220</v>
      </c>
      <c r="C10756" s="79" t="s">
        <v>4573</v>
      </c>
      <c r="D10756" t="s">
        <v>449</v>
      </c>
      <c r="E10756" t="s">
        <v>13553</v>
      </c>
    </row>
    <row r="10757" spans="2:5" x14ac:dyDescent="0.35">
      <c r="B10757" s="79">
        <v>220</v>
      </c>
      <c r="C10757" s="79" t="s">
        <v>4573</v>
      </c>
      <c r="D10757" t="s">
        <v>450</v>
      </c>
      <c r="E10757" t="s">
        <v>13554</v>
      </c>
    </row>
    <row r="10758" spans="2:5" x14ac:dyDescent="0.35">
      <c r="B10758" s="79">
        <v>220</v>
      </c>
      <c r="C10758" s="79" t="s">
        <v>4573</v>
      </c>
      <c r="D10758" t="s">
        <v>452</v>
      </c>
      <c r="E10758" t="s">
        <v>2439</v>
      </c>
    </row>
    <row r="10759" spans="2:5" x14ac:dyDescent="0.35">
      <c r="B10759" s="79">
        <v>220</v>
      </c>
      <c r="C10759" s="79" t="s">
        <v>4573</v>
      </c>
      <c r="D10759" t="s">
        <v>454</v>
      </c>
      <c r="E10759" t="s">
        <v>13555</v>
      </c>
    </row>
    <row r="10760" spans="2:5" x14ac:dyDescent="0.35">
      <c r="B10760" s="79">
        <v>220</v>
      </c>
      <c r="C10760" s="79" t="s">
        <v>4573</v>
      </c>
      <c r="D10760" t="s">
        <v>456</v>
      </c>
      <c r="E10760" t="s">
        <v>13556</v>
      </c>
    </row>
    <row r="10761" spans="2:5" x14ac:dyDescent="0.35">
      <c r="B10761" s="79">
        <v>220</v>
      </c>
      <c r="C10761" s="79" t="s">
        <v>4573</v>
      </c>
      <c r="D10761" t="s">
        <v>458</v>
      </c>
      <c r="E10761" t="s">
        <v>13557</v>
      </c>
    </row>
    <row r="10762" spans="2:5" x14ac:dyDescent="0.35">
      <c r="B10762" s="79">
        <v>220</v>
      </c>
      <c r="C10762" s="79" t="s">
        <v>4573</v>
      </c>
      <c r="D10762" t="s">
        <v>459</v>
      </c>
      <c r="E10762" t="s">
        <v>13558</v>
      </c>
    </row>
    <row r="10763" spans="2:5" x14ac:dyDescent="0.35">
      <c r="B10763" s="79">
        <v>220</v>
      </c>
      <c r="C10763" s="79" t="s">
        <v>4573</v>
      </c>
      <c r="D10763" t="s">
        <v>460</v>
      </c>
      <c r="E10763" t="s">
        <v>13559</v>
      </c>
    </row>
    <row r="10764" spans="2:5" x14ac:dyDescent="0.35">
      <c r="B10764" s="79">
        <v>220</v>
      </c>
      <c r="C10764" s="79" t="s">
        <v>4573</v>
      </c>
      <c r="D10764" t="s">
        <v>461</v>
      </c>
      <c r="E10764" t="s">
        <v>13560</v>
      </c>
    </row>
    <row r="10765" spans="2:5" x14ac:dyDescent="0.35">
      <c r="B10765" s="79">
        <v>220</v>
      </c>
      <c r="C10765" s="79" t="s">
        <v>4573</v>
      </c>
      <c r="D10765" t="s">
        <v>462</v>
      </c>
      <c r="E10765" t="s">
        <v>13561</v>
      </c>
    </row>
    <row r="10766" spans="2:5" x14ac:dyDescent="0.35">
      <c r="B10766" s="79">
        <v>220</v>
      </c>
      <c r="C10766" s="79" t="s">
        <v>4573</v>
      </c>
      <c r="D10766" t="s">
        <v>464</v>
      </c>
      <c r="E10766" t="s">
        <v>13562</v>
      </c>
    </row>
    <row r="10767" spans="2:5" x14ac:dyDescent="0.35">
      <c r="B10767" s="79">
        <v>220</v>
      </c>
      <c r="C10767" s="79" t="s">
        <v>4573</v>
      </c>
      <c r="D10767" t="s">
        <v>466</v>
      </c>
      <c r="E10767" t="s">
        <v>13563</v>
      </c>
    </row>
    <row r="10768" spans="2:5" x14ac:dyDescent="0.35">
      <c r="B10768" s="79">
        <v>220</v>
      </c>
      <c r="C10768" s="79" t="s">
        <v>4573</v>
      </c>
      <c r="D10768" t="s">
        <v>467</v>
      </c>
      <c r="E10768" t="s">
        <v>13564</v>
      </c>
    </row>
    <row r="10769" spans="2:5" x14ac:dyDescent="0.35">
      <c r="B10769" s="79">
        <v>220</v>
      </c>
      <c r="C10769" s="79" t="s">
        <v>4573</v>
      </c>
      <c r="D10769" t="s">
        <v>468</v>
      </c>
      <c r="E10769" t="s">
        <v>13565</v>
      </c>
    </row>
    <row r="10770" spans="2:5" x14ac:dyDescent="0.35">
      <c r="B10770" s="79">
        <v>220</v>
      </c>
      <c r="C10770" s="79" t="s">
        <v>4573</v>
      </c>
      <c r="D10770" t="s">
        <v>470</v>
      </c>
      <c r="E10770" t="s">
        <v>13566</v>
      </c>
    </row>
    <row r="10771" spans="2:5" x14ac:dyDescent="0.35">
      <c r="B10771" s="79">
        <v>220</v>
      </c>
      <c r="C10771" s="79" t="s">
        <v>4573</v>
      </c>
      <c r="D10771" t="s">
        <v>471</v>
      </c>
      <c r="E10771" t="s">
        <v>13567</v>
      </c>
    </row>
    <row r="10772" spans="2:5" x14ac:dyDescent="0.35">
      <c r="B10772" s="79">
        <v>220</v>
      </c>
      <c r="C10772" s="79" t="s">
        <v>4573</v>
      </c>
      <c r="D10772" t="s">
        <v>472</v>
      </c>
      <c r="E10772" t="s">
        <v>13568</v>
      </c>
    </row>
    <row r="10773" spans="2:5" x14ac:dyDescent="0.35">
      <c r="B10773" s="79">
        <v>220</v>
      </c>
      <c r="C10773" s="79" t="s">
        <v>4573</v>
      </c>
      <c r="D10773" t="s">
        <v>473</v>
      </c>
      <c r="E10773" t="s">
        <v>2440</v>
      </c>
    </row>
    <row r="10774" spans="2:5" x14ac:dyDescent="0.35">
      <c r="B10774" s="79">
        <v>220</v>
      </c>
      <c r="C10774" s="79" t="s">
        <v>4573</v>
      </c>
      <c r="D10774" t="s">
        <v>475</v>
      </c>
      <c r="E10774" t="s">
        <v>13569</v>
      </c>
    </row>
    <row r="10775" spans="2:5" x14ac:dyDescent="0.35">
      <c r="B10775" s="79">
        <v>220</v>
      </c>
      <c r="C10775" s="79" t="s">
        <v>4573</v>
      </c>
      <c r="D10775" t="s">
        <v>476</v>
      </c>
      <c r="E10775" t="s">
        <v>2441</v>
      </c>
    </row>
    <row r="10776" spans="2:5" x14ac:dyDescent="0.35">
      <c r="B10776" s="79">
        <v>220</v>
      </c>
      <c r="C10776" s="79" t="s">
        <v>4573</v>
      </c>
      <c r="D10776" t="s">
        <v>477</v>
      </c>
      <c r="E10776" t="s">
        <v>13570</v>
      </c>
    </row>
    <row r="10777" spans="2:5" x14ac:dyDescent="0.35">
      <c r="B10777" s="79">
        <v>220</v>
      </c>
      <c r="C10777" s="79" t="s">
        <v>4573</v>
      </c>
      <c r="D10777" t="s">
        <v>479</v>
      </c>
      <c r="E10777" t="s">
        <v>13571</v>
      </c>
    </row>
    <row r="10778" spans="2:5" x14ac:dyDescent="0.35">
      <c r="B10778" s="79">
        <v>220</v>
      </c>
      <c r="C10778" s="79" t="s">
        <v>4573</v>
      </c>
      <c r="D10778" t="s">
        <v>481</v>
      </c>
      <c r="E10778" t="s">
        <v>13572</v>
      </c>
    </row>
    <row r="10779" spans="2:5" x14ac:dyDescent="0.35">
      <c r="B10779" s="79">
        <v>220</v>
      </c>
      <c r="C10779" s="79" t="s">
        <v>4573</v>
      </c>
      <c r="D10779" t="s">
        <v>482</v>
      </c>
      <c r="E10779" t="s">
        <v>13573</v>
      </c>
    </row>
    <row r="10780" spans="2:5" x14ac:dyDescent="0.35">
      <c r="B10780" s="79">
        <v>220</v>
      </c>
      <c r="C10780" s="79" t="s">
        <v>4573</v>
      </c>
      <c r="D10780" t="s">
        <v>483</v>
      </c>
      <c r="E10780" t="s">
        <v>13574</v>
      </c>
    </row>
    <row r="10781" spans="2:5" x14ac:dyDescent="0.35">
      <c r="B10781" s="79">
        <v>220</v>
      </c>
      <c r="C10781" s="79" t="s">
        <v>4573</v>
      </c>
      <c r="D10781" t="s">
        <v>484</v>
      </c>
      <c r="E10781" t="s">
        <v>13575</v>
      </c>
    </row>
    <row r="10782" spans="2:5" x14ac:dyDescent="0.35">
      <c r="B10782" s="79">
        <v>220</v>
      </c>
      <c r="C10782" s="79" t="s">
        <v>4573</v>
      </c>
      <c r="D10782" t="s">
        <v>485</v>
      </c>
      <c r="E10782" t="s">
        <v>13576</v>
      </c>
    </row>
    <row r="10783" spans="2:5" x14ac:dyDescent="0.35">
      <c r="B10783" s="79">
        <v>220</v>
      </c>
      <c r="C10783" s="79" t="s">
        <v>4573</v>
      </c>
      <c r="D10783" t="s">
        <v>487</v>
      </c>
      <c r="E10783" t="s">
        <v>2442</v>
      </c>
    </row>
    <row r="10784" spans="2:5" x14ac:dyDescent="0.35">
      <c r="B10784" s="79">
        <v>220</v>
      </c>
      <c r="C10784" s="79" t="s">
        <v>4573</v>
      </c>
      <c r="D10784" t="s">
        <v>489</v>
      </c>
      <c r="E10784" t="s">
        <v>13577</v>
      </c>
    </row>
    <row r="10785" spans="2:5" x14ac:dyDescent="0.35">
      <c r="B10785" s="79">
        <v>220</v>
      </c>
      <c r="C10785" s="79" t="s">
        <v>4573</v>
      </c>
      <c r="D10785" t="s">
        <v>490</v>
      </c>
      <c r="E10785" t="s">
        <v>13578</v>
      </c>
    </row>
    <row r="10786" spans="2:5" x14ac:dyDescent="0.35">
      <c r="B10786" s="79">
        <v>220</v>
      </c>
      <c r="C10786" s="79" t="s">
        <v>4573</v>
      </c>
      <c r="D10786" t="s">
        <v>491</v>
      </c>
      <c r="E10786" t="s">
        <v>13579</v>
      </c>
    </row>
    <row r="10787" spans="2:5" x14ac:dyDescent="0.35">
      <c r="B10787" s="79">
        <v>220</v>
      </c>
      <c r="C10787" s="79" t="s">
        <v>4573</v>
      </c>
      <c r="D10787" t="s">
        <v>493</v>
      </c>
      <c r="E10787" t="s">
        <v>13580</v>
      </c>
    </row>
    <row r="10788" spans="2:5" x14ac:dyDescent="0.35">
      <c r="B10788" s="79">
        <v>220</v>
      </c>
      <c r="C10788" s="79" t="s">
        <v>4573</v>
      </c>
      <c r="D10788" t="s">
        <v>495</v>
      </c>
      <c r="E10788" t="s">
        <v>13581</v>
      </c>
    </row>
    <row r="10789" spans="2:5" x14ac:dyDescent="0.35">
      <c r="B10789" s="79">
        <v>220</v>
      </c>
      <c r="C10789" s="79" t="s">
        <v>4573</v>
      </c>
      <c r="D10789" t="s">
        <v>496</v>
      </c>
      <c r="E10789" t="s">
        <v>13582</v>
      </c>
    </row>
    <row r="10790" spans="2:5" x14ac:dyDescent="0.35">
      <c r="B10790" s="79">
        <v>220</v>
      </c>
      <c r="C10790" s="79" t="s">
        <v>4573</v>
      </c>
      <c r="D10790" t="s">
        <v>497</v>
      </c>
      <c r="E10790" t="s">
        <v>2351</v>
      </c>
    </row>
    <row r="10791" spans="2:5" x14ac:dyDescent="0.35">
      <c r="B10791" s="79">
        <v>220</v>
      </c>
      <c r="C10791" s="79" t="s">
        <v>4573</v>
      </c>
      <c r="D10791" t="s">
        <v>498</v>
      </c>
      <c r="E10791" t="s">
        <v>2443</v>
      </c>
    </row>
    <row r="10792" spans="2:5" x14ac:dyDescent="0.35">
      <c r="B10792" s="79">
        <v>220</v>
      </c>
      <c r="C10792" s="79" t="s">
        <v>4573</v>
      </c>
      <c r="D10792" t="s">
        <v>499</v>
      </c>
      <c r="E10792" t="s">
        <v>13583</v>
      </c>
    </row>
    <row r="10793" spans="2:5" x14ac:dyDescent="0.35">
      <c r="B10793" s="79">
        <v>220</v>
      </c>
      <c r="C10793" s="79" t="s">
        <v>4573</v>
      </c>
      <c r="D10793" t="s">
        <v>501</v>
      </c>
      <c r="E10793" t="s">
        <v>13584</v>
      </c>
    </row>
    <row r="10794" spans="2:5" x14ac:dyDescent="0.35">
      <c r="B10794" s="79">
        <v>220</v>
      </c>
      <c r="C10794" s="79" t="s">
        <v>4573</v>
      </c>
      <c r="D10794" t="s">
        <v>502</v>
      </c>
      <c r="E10794" t="s">
        <v>13585</v>
      </c>
    </row>
    <row r="10795" spans="2:5" x14ac:dyDescent="0.35">
      <c r="B10795" s="79">
        <v>220</v>
      </c>
      <c r="C10795" s="79" t="s">
        <v>4573</v>
      </c>
      <c r="D10795" t="s">
        <v>503</v>
      </c>
      <c r="E10795" t="s">
        <v>13586</v>
      </c>
    </row>
    <row r="10796" spans="2:5" x14ac:dyDescent="0.35">
      <c r="B10796" s="79">
        <v>220</v>
      </c>
      <c r="C10796" s="79" t="s">
        <v>4573</v>
      </c>
      <c r="D10796" t="s">
        <v>504</v>
      </c>
      <c r="E10796" t="s">
        <v>13587</v>
      </c>
    </row>
    <row r="10797" spans="2:5" x14ac:dyDescent="0.35">
      <c r="B10797" s="79">
        <v>220</v>
      </c>
      <c r="C10797" s="79" t="s">
        <v>4573</v>
      </c>
      <c r="D10797" t="s">
        <v>505</v>
      </c>
      <c r="E10797" t="s">
        <v>13588</v>
      </c>
    </row>
    <row r="10798" spans="2:5" x14ac:dyDescent="0.35">
      <c r="B10798" s="79">
        <v>220</v>
      </c>
      <c r="C10798" s="79" t="s">
        <v>4573</v>
      </c>
      <c r="D10798" t="s">
        <v>507</v>
      </c>
      <c r="E10798" t="s">
        <v>13589</v>
      </c>
    </row>
    <row r="10799" spans="2:5" x14ac:dyDescent="0.35">
      <c r="B10799" s="79">
        <v>220</v>
      </c>
      <c r="C10799" s="79" t="s">
        <v>4573</v>
      </c>
      <c r="D10799" t="s">
        <v>508</v>
      </c>
      <c r="E10799" t="s">
        <v>2444</v>
      </c>
    </row>
    <row r="10800" spans="2:5" x14ac:dyDescent="0.35">
      <c r="B10800" s="79">
        <v>220</v>
      </c>
      <c r="C10800" s="79" t="s">
        <v>4573</v>
      </c>
      <c r="D10800" t="s">
        <v>509</v>
      </c>
      <c r="E10800" t="s">
        <v>13590</v>
      </c>
    </row>
    <row r="10801" spans="2:5" x14ac:dyDescent="0.35">
      <c r="B10801" s="79">
        <v>220</v>
      </c>
      <c r="C10801" s="79" t="s">
        <v>4573</v>
      </c>
      <c r="D10801" t="s">
        <v>510</v>
      </c>
      <c r="E10801" t="s">
        <v>13591</v>
      </c>
    </row>
    <row r="10802" spans="2:5" x14ac:dyDescent="0.35">
      <c r="B10802" s="79">
        <v>220</v>
      </c>
      <c r="C10802" s="79" t="s">
        <v>4573</v>
      </c>
      <c r="D10802" t="s">
        <v>512</v>
      </c>
      <c r="E10802" t="s">
        <v>13592</v>
      </c>
    </row>
    <row r="10803" spans="2:5" x14ac:dyDescent="0.35">
      <c r="B10803" s="79">
        <v>220</v>
      </c>
      <c r="C10803" s="79" t="s">
        <v>4573</v>
      </c>
      <c r="D10803" t="s">
        <v>514</v>
      </c>
      <c r="E10803" t="s">
        <v>11039</v>
      </c>
    </row>
    <row r="10804" spans="2:5" x14ac:dyDescent="0.35">
      <c r="B10804" s="79">
        <v>220</v>
      </c>
      <c r="C10804" s="79" t="s">
        <v>4573</v>
      </c>
      <c r="D10804" t="s">
        <v>910</v>
      </c>
      <c r="E10804" t="s">
        <v>12558</v>
      </c>
    </row>
    <row r="10805" spans="2:5" x14ac:dyDescent="0.35">
      <c r="B10805" s="79">
        <v>220</v>
      </c>
      <c r="C10805" s="79" t="s">
        <v>4573</v>
      </c>
      <c r="D10805" t="s">
        <v>1055</v>
      </c>
      <c r="E10805" t="s">
        <v>12561</v>
      </c>
    </row>
    <row r="10806" spans="2:5" x14ac:dyDescent="0.35">
      <c r="B10806" s="79">
        <v>221</v>
      </c>
      <c r="C10806" s="79" t="s">
        <v>4575</v>
      </c>
      <c r="D10806" t="s">
        <v>446</v>
      </c>
      <c r="E10806" t="s">
        <v>13593</v>
      </c>
    </row>
    <row r="10807" spans="2:5" x14ac:dyDescent="0.35">
      <c r="B10807" s="79">
        <v>221</v>
      </c>
      <c r="C10807" s="79" t="s">
        <v>4575</v>
      </c>
      <c r="D10807" t="s">
        <v>448</v>
      </c>
      <c r="E10807" t="s">
        <v>13594</v>
      </c>
    </row>
    <row r="10808" spans="2:5" x14ac:dyDescent="0.35">
      <c r="B10808" s="79">
        <v>221</v>
      </c>
      <c r="C10808" s="79" t="s">
        <v>4575</v>
      </c>
      <c r="D10808" t="s">
        <v>449</v>
      </c>
      <c r="E10808" t="s">
        <v>13595</v>
      </c>
    </row>
    <row r="10809" spans="2:5" x14ac:dyDescent="0.35">
      <c r="B10809" s="79">
        <v>221</v>
      </c>
      <c r="C10809" s="79" t="s">
        <v>4575</v>
      </c>
      <c r="D10809" t="s">
        <v>450</v>
      </c>
      <c r="E10809" t="s">
        <v>13596</v>
      </c>
    </row>
    <row r="10810" spans="2:5" x14ac:dyDescent="0.35">
      <c r="B10810" s="79">
        <v>221</v>
      </c>
      <c r="C10810" s="79" t="s">
        <v>4575</v>
      </c>
      <c r="D10810" t="s">
        <v>452</v>
      </c>
      <c r="E10810" t="s">
        <v>2445</v>
      </c>
    </row>
    <row r="10811" spans="2:5" x14ac:dyDescent="0.35">
      <c r="B10811" s="79">
        <v>221</v>
      </c>
      <c r="C10811" s="79" t="s">
        <v>4575</v>
      </c>
      <c r="D10811" t="s">
        <v>454</v>
      </c>
      <c r="E10811" t="s">
        <v>13597</v>
      </c>
    </row>
    <row r="10812" spans="2:5" x14ac:dyDescent="0.35">
      <c r="B10812" s="79">
        <v>221</v>
      </c>
      <c r="C10812" s="79" t="s">
        <v>4575</v>
      </c>
      <c r="D10812" t="s">
        <v>456</v>
      </c>
      <c r="E10812" t="s">
        <v>13598</v>
      </c>
    </row>
    <row r="10813" spans="2:5" x14ac:dyDescent="0.35">
      <c r="B10813" s="79">
        <v>221</v>
      </c>
      <c r="C10813" s="79" t="s">
        <v>4575</v>
      </c>
      <c r="D10813" t="s">
        <v>458</v>
      </c>
      <c r="E10813" t="s">
        <v>13599</v>
      </c>
    </row>
    <row r="10814" spans="2:5" x14ac:dyDescent="0.35">
      <c r="B10814" s="79">
        <v>221</v>
      </c>
      <c r="C10814" s="79" t="s">
        <v>4575</v>
      </c>
      <c r="D10814" t="s">
        <v>459</v>
      </c>
      <c r="E10814" t="s">
        <v>13600</v>
      </c>
    </row>
    <row r="10815" spans="2:5" x14ac:dyDescent="0.35">
      <c r="B10815" s="79">
        <v>221</v>
      </c>
      <c r="C10815" s="79" t="s">
        <v>4575</v>
      </c>
      <c r="D10815" t="s">
        <v>460</v>
      </c>
      <c r="E10815" t="s">
        <v>13601</v>
      </c>
    </row>
    <row r="10816" spans="2:5" x14ac:dyDescent="0.35">
      <c r="B10816" s="79">
        <v>221</v>
      </c>
      <c r="C10816" s="79" t="s">
        <v>4575</v>
      </c>
      <c r="D10816" t="s">
        <v>461</v>
      </c>
      <c r="E10816" t="s">
        <v>13602</v>
      </c>
    </row>
    <row r="10817" spans="2:5" x14ac:dyDescent="0.35">
      <c r="B10817" s="79">
        <v>221</v>
      </c>
      <c r="C10817" s="79" t="s">
        <v>4575</v>
      </c>
      <c r="D10817" t="s">
        <v>462</v>
      </c>
      <c r="E10817" t="s">
        <v>13603</v>
      </c>
    </row>
    <row r="10818" spans="2:5" x14ac:dyDescent="0.35">
      <c r="B10818" s="79">
        <v>221</v>
      </c>
      <c r="C10818" s="79" t="s">
        <v>4575</v>
      </c>
      <c r="D10818" t="s">
        <v>464</v>
      </c>
      <c r="E10818" t="s">
        <v>2446</v>
      </c>
    </row>
    <row r="10819" spans="2:5" x14ac:dyDescent="0.35">
      <c r="B10819" s="79">
        <v>221</v>
      </c>
      <c r="C10819" s="79" t="s">
        <v>4575</v>
      </c>
      <c r="D10819" t="s">
        <v>466</v>
      </c>
      <c r="E10819" t="s">
        <v>13604</v>
      </c>
    </row>
    <row r="10820" spans="2:5" x14ac:dyDescent="0.35">
      <c r="B10820" s="79">
        <v>221</v>
      </c>
      <c r="C10820" s="79" t="s">
        <v>4575</v>
      </c>
      <c r="D10820" t="s">
        <v>467</v>
      </c>
      <c r="E10820" t="s">
        <v>13605</v>
      </c>
    </row>
    <row r="10821" spans="2:5" x14ac:dyDescent="0.35">
      <c r="B10821" s="79">
        <v>221</v>
      </c>
      <c r="C10821" s="79" t="s">
        <v>4575</v>
      </c>
      <c r="D10821" t="s">
        <v>468</v>
      </c>
      <c r="E10821" t="s">
        <v>13606</v>
      </c>
    </row>
    <row r="10822" spans="2:5" x14ac:dyDescent="0.35">
      <c r="B10822" s="79">
        <v>221</v>
      </c>
      <c r="C10822" s="79" t="s">
        <v>4575</v>
      </c>
      <c r="D10822" t="s">
        <v>470</v>
      </c>
      <c r="E10822" t="s">
        <v>13607</v>
      </c>
    </row>
    <row r="10823" spans="2:5" x14ac:dyDescent="0.35">
      <c r="B10823" s="79">
        <v>221</v>
      </c>
      <c r="C10823" s="79" t="s">
        <v>4575</v>
      </c>
      <c r="D10823" t="s">
        <v>471</v>
      </c>
      <c r="E10823" t="s">
        <v>13608</v>
      </c>
    </row>
    <row r="10824" spans="2:5" x14ac:dyDescent="0.35">
      <c r="B10824" s="79">
        <v>221</v>
      </c>
      <c r="C10824" s="79" t="s">
        <v>4575</v>
      </c>
      <c r="D10824" t="s">
        <v>472</v>
      </c>
      <c r="E10824" t="s">
        <v>13609</v>
      </c>
    </row>
    <row r="10825" spans="2:5" x14ac:dyDescent="0.35">
      <c r="B10825" s="79">
        <v>221</v>
      </c>
      <c r="C10825" s="79" t="s">
        <v>4575</v>
      </c>
      <c r="D10825" t="s">
        <v>473</v>
      </c>
      <c r="E10825" t="s">
        <v>13610</v>
      </c>
    </row>
    <row r="10826" spans="2:5" x14ac:dyDescent="0.35">
      <c r="B10826" s="79">
        <v>221</v>
      </c>
      <c r="C10826" s="79" t="s">
        <v>4575</v>
      </c>
      <c r="D10826" t="s">
        <v>475</v>
      </c>
      <c r="E10826" t="s">
        <v>13611</v>
      </c>
    </row>
    <row r="10827" spans="2:5" x14ac:dyDescent="0.35">
      <c r="B10827" s="79">
        <v>221</v>
      </c>
      <c r="C10827" s="79" t="s">
        <v>4575</v>
      </c>
      <c r="D10827" t="s">
        <v>476</v>
      </c>
      <c r="E10827" t="s">
        <v>13612</v>
      </c>
    </row>
    <row r="10828" spans="2:5" x14ac:dyDescent="0.35">
      <c r="B10828" s="79">
        <v>221</v>
      </c>
      <c r="C10828" s="79" t="s">
        <v>4575</v>
      </c>
      <c r="D10828" t="s">
        <v>477</v>
      </c>
      <c r="E10828" t="s">
        <v>13613</v>
      </c>
    </row>
    <row r="10829" spans="2:5" x14ac:dyDescent="0.35">
      <c r="B10829" s="79">
        <v>221</v>
      </c>
      <c r="C10829" s="79" t="s">
        <v>4575</v>
      </c>
      <c r="D10829" t="s">
        <v>479</v>
      </c>
      <c r="E10829" t="s">
        <v>13614</v>
      </c>
    </row>
    <row r="10830" spans="2:5" x14ac:dyDescent="0.35">
      <c r="B10830" s="79">
        <v>221</v>
      </c>
      <c r="C10830" s="79" t="s">
        <v>4575</v>
      </c>
      <c r="D10830" t="s">
        <v>481</v>
      </c>
      <c r="E10830" t="s">
        <v>2447</v>
      </c>
    </row>
    <row r="10831" spans="2:5" x14ac:dyDescent="0.35">
      <c r="B10831" s="79">
        <v>221</v>
      </c>
      <c r="C10831" s="79" t="s">
        <v>4575</v>
      </c>
      <c r="D10831" t="s">
        <v>482</v>
      </c>
      <c r="E10831" t="s">
        <v>13615</v>
      </c>
    </row>
    <row r="10832" spans="2:5" x14ac:dyDescent="0.35">
      <c r="B10832" s="79">
        <v>221</v>
      </c>
      <c r="C10832" s="79" t="s">
        <v>4575</v>
      </c>
      <c r="D10832" t="s">
        <v>483</v>
      </c>
      <c r="E10832" t="s">
        <v>13616</v>
      </c>
    </row>
    <row r="10833" spans="2:5" x14ac:dyDescent="0.35">
      <c r="B10833" s="79">
        <v>221</v>
      </c>
      <c r="C10833" s="79" t="s">
        <v>4575</v>
      </c>
      <c r="D10833" t="s">
        <v>484</v>
      </c>
      <c r="E10833" t="s">
        <v>13617</v>
      </c>
    </row>
    <row r="10834" spans="2:5" x14ac:dyDescent="0.35">
      <c r="B10834" s="79">
        <v>221</v>
      </c>
      <c r="C10834" s="79" t="s">
        <v>4575</v>
      </c>
      <c r="D10834" t="s">
        <v>485</v>
      </c>
      <c r="E10834" t="s">
        <v>2448</v>
      </c>
    </row>
    <row r="10835" spans="2:5" x14ac:dyDescent="0.35">
      <c r="B10835" s="79">
        <v>221</v>
      </c>
      <c r="C10835" s="79" t="s">
        <v>4575</v>
      </c>
      <c r="D10835" t="s">
        <v>487</v>
      </c>
      <c r="E10835" t="s">
        <v>13618</v>
      </c>
    </row>
    <row r="10836" spans="2:5" x14ac:dyDescent="0.35">
      <c r="B10836" s="79">
        <v>221</v>
      </c>
      <c r="C10836" s="79" t="s">
        <v>4575</v>
      </c>
      <c r="D10836" t="s">
        <v>489</v>
      </c>
      <c r="E10836" t="s">
        <v>13619</v>
      </c>
    </row>
    <row r="10837" spans="2:5" x14ac:dyDescent="0.35">
      <c r="B10837" s="79">
        <v>221</v>
      </c>
      <c r="C10837" s="79" t="s">
        <v>4575</v>
      </c>
      <c r="D10837" t="s">
        <v>490</v>
      </c>
      <c r="E10837" t="s">
        <v>2449</v>
      </c>
    </row>
    <row r="10838" spans="2:5" x14ac:dyDescent="0.35">
      <c r="B10838" s="79">
        <v>221</v>
      </c>
      <c r="C10838" s="79" t="s">
        <v>4575</v>
      </c>
      <c r="D10838" t="s">
        <v>491</v>
      </c>
      <c r="E10838" t="s">
        <v>13620</v>
      </c>
    </row>
    <row r="10839" spans="2:5" x14ac:dyDescent="0.35">
      <c r="B10839" s="79">
        <v>221</v>
      </c>
      <c r="C10839" s="79" t="s">
        <v>4575</v>
      </c>
      <c r="D10839" t="s">
        <v>493</v>
      </c>
      <c r="E10839" t="s">
        <v>13621</v>
      </c>
    </row>
    <row r="10840" spans="2:5" x14ac:dyDescent="0.35">
      <c r="B10840" s="79">
        <v>221</v>
      </c>
      <c r="C10840" s="79" t="s">
        <v>4575</v>
      </c>
      <c r="D10840" t="s">
        <v>495</v>
      </c>
      <c r="E10840" t="s">
        <v>2450</v>
      </c>
    </row>
    <row r="10841" spans="2:5" x14ac:dyDescent="0.35">
      <c r="B10841" s="79">
        <v>221</v>
      </c>
      <c r="C10841" s="79" t="s">
        <v>4575</v>
      </c>
      <c r="D10841" t="s">
        <v>496</v>
      </c>
      <c r="E10841" t="s">
        <v>13622</v>
      </c>
    </row>
    <row r="10842" spans="2:5" x14ac:dyDescent="0.35">
      <c r="B10842" s="79">
        <v>221</v>
      </c>
      <c r="C10842" s="79" t="s">
        <v>4575</v>
      </c>
      <c r="D10842" t="s">
        <v>497</v>
      </c>
      <c r="E10842" t="s">
        <v>2451</v>
      </c>
    </row>
    <row r="10843" spans="2:5" x14ac:dyDescent="0.35">
      <c r="B10843" s="79">
        <v>221</v>
      </c>
      <c r="C10843" s="79" t="s">
        <v>4575</v>
      </c>
      <c r="D10843" t="s">
        <v>498</v>
      </c>
      <c r="E10843" t="s">
        <v>13623</v>
      </c>
    </row>
    <row r="10844" spans="2:5" x14ac:dyDescent="0.35">
      <c r="B10844" s="79">
        <v>221</v>
      </c>
      <c r="C10844" s="79" t="s">
        <v>4575</v>
      </c>
      <c r="D10844" t="s">
        <v>499</v>
      </c>
      <c r="E10844" t="s">
        <v>13624</v>
      </c>
    </row>
    <row r="10845" spans="2:5" x14ac:dyDescent="0.35">
      <c r="B10845" s="79">
        <v>221</v>
      </c>
      <c r="C10845" s="79" t="s">
        <v>4575</v>
      </c>
      <c r="D10845" t="s">
        <v>501</v>
      </c>
      <c r="E10845" t="s">
        <v>13625</v>
      </c>
    </row>
    <row r="10846" spans="2:5" x14ac:dyDescent="0.35">
      <c r="B10846" s="79">
        <v>221</v>
      </c>
      <c r="C10846" s="79" t="s">
        <v>4575</v>
      </c>
      <c r="D10846" t="s">
        <v>502</v>
      </c>
      <c r="E10846" t="s">
        <v>13626</v>
      </c>
    </row>
    <row r="10847" spans="2:5" x14ac:dyDescent="0.35">
      <c r="B10847" s="79">
        <v>221</v>
      </c>
      <c r="C10847" s="79" t="s">
        <v>4575</v>
      </c>
      <c r="D10847" t="s">
        <v>503</v>
      </c>
      <c r="E10847" t="s">
        <v>13627</v>
      </c>
    </row>
    <row r="10848" spans="2:5" x14ac:dyDescent="0.35">
      <c r="B10848" s="79">
        <v>221</v>
      </c>
      <c r="C10848" s="79" t="s">
        <v>4575</v>
      </c>
      <c r="D10848" t="s">
        <v>504</v>
      </c>
      <c r="E10848" t="s">
        <v>2452</v>
      </c>
    </row>
    <row r="10849" spans="2:5" x14ac:dyDescent="0.35">
      <c r="B10849" s="79">
        <v>221</v>
      </c>
      <c r="C10849" s="79" t="s">
        <v>4575</v>
      </c>
      <c r="D10849" t="s">
        <v>505</v>
      </c>
      <c r="E10849" t="s">
        <v>13628</v>
      </c>
    </row>
    <row r="10850" spans="2:5" x14ac:dyDescent="0.35">
      <c r="B10850" s="79">
        <v>221</v>
      </c>
      <c r="C10850" s="79" t="s">
        <v>4575</v>
      </c>
      <c r="D10850" t="s">
        <v>507</v>
      </c>
      <c r="E10850" t="s">
        <v>13629</v>
      </c>
    </row>
    <row r="10851" spans="2:5" x14ac:dyDescent="0.35">
      <c r="B10851" s="79">
        <v>221</v>
      </c>
      <c r="C10851" s="79" t="s">
        <v>4575</v>
      </c>
      <c r="D10851" t="s">
        <v>508</v>
      </c>
      <c r="E10851" t="s">
        <v>2453</v>
      </c>
    </row>
    <row r="10852" spans="2:5" x14ac:dyDescent="0.35">
      <c r="B10852" s="79">
        <v>221</v>
      </c>
      <c r="C10852" s="79" t="s">
        <v>4575</v>
      </c>
      <c r="D10852" t="s">
        <v>509</v>
      </c>
      <c r="E10852" t="s">
        <v>2454</v>
      </c>
    </row>
    <row r="10853" spans="2:5" x14ac:dyDescent="0.35">
      <c r="B10853" s="79">
        <v>221</v>
      </c>
      <c r="C10853" s="79" t="s">
        <v>4575</v>
      </c>
      <c r="D10853" t="s">
        <v>510</v>
      </c>
      <c r="E10853" t="s">
        <v>13630</v>
      </c>
    </row>
    <row r="10854" spans="2:5" x14ac:dyDescent="0.35">
      <c r="B10854" s="79">
        <v>221</v>
      </c>
      <c r="C10854" s="79" t="s">
        <v>4575</v>
      </c>
      <c r="D10854" t="s">
        <v>512</v>
      </c>
      <c r="E10854" t="s">
        <v>13631</v>
      </c>
    </row>
    <row r="10855" spans="2:5" x14ac:dyDescent="0.35">
      <c r="B10855" s="79">
        <v>222</v>
      </c>
      <c r="C10855" s="79" t="s">
        <v>4578</v>
      </c>
      <c r="D10855" t="s">
        <v>446</v>
      </c>
      <c r="E10855" t="s">
        <v>13632</v>
      </c>
    </row>
    <row r="10856" spans="2:5" x14ac:dyDescent="0.35">
      <c r="B10856" s="79">
        <v>222</v>
      </c>
      <c r="C10856" s="79" t="s">
        <v>4578</v>
      </c>
      <c r="D10856" t="s">
        <v>448</v>
      </c>
      <c r="E10856" t="s">
        <v>13633</v>
      </c>
    </row>
    <row r="10857" spans="2:5" x14ac:dyDescent="0.35">
      <c r="B10857" s="79">
        <v>222</v>
      </c>
      <c r="C10857" s="79" t="s">
        <v>4578</v>
      </c>
      <c r="D10857" t="s">
        <v>449</v>
      </c>
      <c r="E10857" t="s">
        <v>2455</v>
      </c>
    </row>
    <row r="10858" spans="2:5" x14ac:dyDescent="0.35">
      <c r="B10858" s="79">
        <v>222</v>
      </c>
      <c r="C10858" s="79" t="s">
        <v>4578</v>
      </c>
      <c r="D10858" t="s">
        <v>450</v>
      </c>
      <c r="E10858" t="s">
        <v>13634</v>
      </c>
    </row>
    <row r="10859" spans="2:5" x14ac:dyDescent="0.35">
      <c r="B10859" s="79">
        <v>222</v>
      </c>
      <c r="C10859" s="79" t="s">
        <v>4578</v>
      </c>
      <c r="D10859" t="s">
        <v>452</v>
      </c>
      <c r="E10859" t="s">
        <v>13635</v>
      </c>
    </row>
    <row r="10860" spans="2:5" x14ac:dyDescent="0.35">
      <c r="B10860" s="79">
        <v>222</v>
      </c>
      <c r="C10860" s="79" t="s">
        <v>4578</v>
      </c>
      <c r="D10860" t="s">
        <v>454</v>
      </c>
      <c r="E10860" t="s">
        <v>13636</v>
      </c>
    </row>
    <row r="10861" spans="2:5" x14ac:dyDescent="0.35">
      <c r="B10861" s="79">
        <v>222</v>
      </c>
      <c r="C10861" s="79" t="s">
        <v>4578</v>
      </c>
      <c r="D10861" t="s">
        <v>456</v>
      </c>
      <c r="E10861" t="s">
        <v>13637</v>
      </c>
    </row>
    <row r="10862" spans="2:5" x14ac:dyDescent="0.35">
      <c r="B10862" s="79">
        <v>222</v>
      </c>
      <c r="C10862" s="79" t="s">
        <v>4578</v>
      </c>
      <c r="D10862" t="s">
        <v>458</v>
      </c>
      <c r="E10862" t="s">
        <v>13638</v>
      </c>
    </row>
    <row r="10863" spans="2:5" x14ac:dyDescent="0.35">
      <c r="B10863" s="79">
        <v>222</v>
      </c>
      <c r="C10863" s="79" t="s">
        <v>4578</v>
      </c>
      <c r="D10863" t="s">
        <v>459</v>
      </c>
      <c r="E10863" t="s">
        <v>13639</v>
      </c>
    </row>
    <row r="10864" spans="2:5" x14ac:dyDescent="0.35">
      <c r="B10864" s="79">
        <v>222</v>
      </c>
      <c r="C10864" s="79" t="s">
        <v>4578</v>
      </c>
      <c r="D10864" t="s">
        <v>460</v>
      </c>
      <c r="E10864" t="s">
        <v>13640</v>
      </c>
    </row>
    <row r="10865" spans="2:5" x14ac:dyDescent="0.35">
      <c r="B10865" s="79">
        <v>222</v>
      </c>
      <c r="C10865" s="79" t="s">
        <v>4578</v>
      </c>
      <c r="D10865" t="s">
        <v>461</v>
      </c>
      <c r="E10865" t="s">
        <v>13641</v>
      </c>
    </row>
    <row r="10866" spans="2:5" x14ac:dyDescent="0.35">
      <c r="B10866" s="79">
        <v>222</v>
      </c>
      <c r="C10866" s="79" t="s">
        <v>4578</v>
      </c>
      <c r="D10866" t="s">
        <v>462</v>
      </c>
      <c r="E10866" t="s">
        <v>13642</v>
      </c>
    </row>
    <row r="10867" spans="2:5" x14ac:dyDescent="0.35">
      <c r="B10867" s="79">
        <v>222</v>
      </c>
      <c r="C10867" s="79" t="s">
        <v>4578</v>
      </c>
      <c r="D10867" t="s">
        <v>464</v>
      </c>
      <c r="E10867" t="s">
        <v>13643</v>
      </c>
    </row>
    <row r="10868" spans="2:5" x14ac:dyDescent="0.35">
      <c r="B10868" s="79">
        <v>222</v>
      </c>
      <c r="C10868" s="79" t="s">
        <v>4578</v>
      </c>
      <c r="D10868" t="s">
        <v>466</v>
      </c>
      <c r="E10868" t="s">
        <v>2456</v>
      </c>
    </row>
    <row r="10869" spans="2:5" x14ac:dyDescent="0.35">
      <c r="B10869" s="79">
        <v>222</v>
      </c>
      <c r="C10869" s="79" t="s">
        <v>4578</v>
      </c>
      <c r="D10869" t="s">
        <v>467</v>
      </c>
      <c r="E10869" t="s">
        <v>2457</v>
      </c>
    </row>
    <row r="10870" spans="2:5" x14ac:dyDescent="0.35">
      <c r="B10870" s="79">
        <v>222</v>
      </c>
      <c r="C10870" s="79" t="s">
        <v>4578</v>
      </c>
      <c r="D10870" t="s">
        <v>468</v>
      </c>
      <c r="E10870" t="s">
        <v>13644</v>
      </c>
    </row>
    <row r="10871" spans="2:5" x14ac:dyDescent="0.35">
      <c r="B10871" s="79">
        <v>222</v>
      </c>
      <c r="C10871" s="79" t="s">
        <v>4578</v>
      </c>
      <c r="D10871" t="s">
        <v>470</v>
      </c>
      <c r="E10871" t="s">
        <v>13645</v>
      </c>
    </row>
    <row r="10872" spans="2:5" x14ac:dyDescent="0.35">
      <c r="B10872" s="79">
        <v>222</v>
      </c>
      <c r="C10872" s="79" t="s">
        <v>4578</v>
      </c>
      <c r="D10872" t="s">
        <v>471</v>
      </c>
      <c r="E10872" t="s">
        <v>13646</v>
      </c>
    </row>
    <row r="10873" spans="2:5" x14ac:dyDescent="0.35">
      <c r="B10873" s="79">
        <v>222</v>
      </c>
      <c r="C10873" s="79" t="s">
        <v>4578</v>
      </c>
      <c r="D10873" t="s">
        <v>472</v>
      </c>
      <c r="E10873" t="s">
        <v>13647</v>
      </c>
    </row>
    <row r="10874" spans="2:5" x14ac:dyDescent="0.35">
      <c r="B10874" s="79">
        <v>222</v>
      </c>
      <c r="C10874" s="79" t="s">
        <v>4578</v>
      </c>
      <c r="D10874" t="s">
        <v>473</v>
      </c>
      <c r="E10874" t="s">
        <v>13648</v>
      </c>
    </row>
    <row r="10875" spans="2:5" x14ac:dyDescent="0.35">
      <c r="B10875" s="79">
        <v>222</v>
      </c>
      <c r="C10875" s="79" t="s">
        <v>4578</v>
      </c>
      <c r="D10875" t="s">
        <v>475</v>
      </c>
      <c r="E10875" t="s">
        <v>13649</v>
      </c>
    </row>
    <row r="10876" spans="2:5" x14ac:dyDescent="0.35">
      <c r="B10876" s="79">
        <v>222</v>
      </c>
      <c r="C10876" s="79" t="s">
        <v>4578</v>
      </c>
      <c r="D10876" t="s">
        <v>476</v>
      </c>
      <c r="E10876" t="s">
        <v>13650</v>
      </c>
    </row>
    <row r="10877" spans="2:5" x14ac:dyDescent="0.35">
      <c r="B10877" s="79">
        <v>222</v>
      </c>
      <c r="C10877" s="79" t="s">
        <v>4578</v>
      </c>
      <c r="D10877" t="s">
        <v>477</v>
      </c>
      <c r="E10877" t="s">
        <v>13651</v>
      </c>
    </row>
    <row r="10878" spans="2:5" x14ac:dyDescent="0.35">
      <c r="B10878" s="79">
        <v>222</v>
      </c>
      <c r="C10878" s="79" t="s">
        <v>4578</v>
      </c>
      <c r="D10878" t="s">
        <v>479</v>
      </c>
      <c r="E10878" t="s">
        <v>13652</v>
      </c>
    </row>
    <row r="10879" spans="2:5" x14ac:dyDescent="0.35">
      <c r="B10879" s="79">
        <v>222</v>
      </c>
      <c r="C10879" s="79" t="s">
        <v>4578</v>
      </c>
      <c r="D10879" t="s">
        <v>481</v>
      </c>
      <c r="E10879" t="s">
        <v>13653</v>
      </c>
    </row>
    <row r="10880" spans="2:5" x14ac:dyDescent="0.35">
      <c r="B10880" s="79">
        <v>222</v>
      </c>
      <c r="C10880" s="79" t="s">
        <v>4578</v>
      </c>
      <c r="D10880" t="s">
        <v>482</v>
      </c>
      <c r="E10880" t="s">
        <v>13654</v>
      </c>
    </row>
    <row r="10881" spans="2:5" x14ac:dyDescent="0.35">
      <c r="B10881" s="79">
        <v>222</v>
      </c>
      <c r="C10881" s="79" t="s">
        <v>4578</v>
      </c>
      <c r="D10881" t="s">
        <v>483</v>
      </c>
      <c r="E10881" t="s">
        <v>13655</v>
      </c>
    </row>
    <row r="10882" spans="2:5" x14ac:dyDescent="0.35">
      <c r="B10882" s="79">
        <v>222</v>
      </c>
      <c r="C10882" s="79" t="s">
        <v>4578</v>
      </c>
      <c r="D10882" t="s">
        <v>484</v>
      </c>
      <c r="E10882" t="s">
        <v>13656</v>
      </c>
    </row>
    <row r="10883" spans="2:5" x14ac:dyDescent="0.35">
      <c r="B10883" s="79">
        <v>222</v>
      </c>
      <c r="C10883" s="79" t="s">
        <v>4578</v>
      </c>
      <c r="D10883" t="s">
        <v>485</v>
      </c>
      <c r="E10883" t="s">
        <v>2458</v>
      </c>
    </row>
    <row r="10884" spans="2:5" x14ac:dyDescent="0.35">
      <c r="B10884" s="79">
        <v>222</v>
      </c>
      <c r="C10884" s="79" t="s">
        <v>4578</v>
      </c>
      <c r="D10884" t="s">
        <v>487</v>
      </c>
      <c r="E10884" t="s">
        <v>2459</v>
      </c>
    </row>
    <row r="10885" spans="2:5" x14ac:dyDescent="0.35">
      <c r="B10885" s="79">
        <v>222</v>
      </c>
      <c r="C10885" s="79" t="s">
        <v>4578</v>
      </c>
      <c r="D10885" t="s">
        <v>489</v>
      </c>
      <c r="E10885" t="s">
        <v>2460</v>
      </c>
    </row>
    <row r="10886" spans="2:5" x14ac:dyDescent="0.35">
      <c r="B10886" s="79">
        <v>222</v>
      </c>
      <c r="C10886" s="79" t="s">
        <v>4578</v>
      </c>
      <c r="D10886" t="s">
        <v>490</v>
      </c>
      <c r="E10886" t="s">
        <v>2461</v>
      </c>
    </row>
    <row r="10887" spans="2:5" x14ac:dyDescent="0.35">
      <c r="B10887" s="79">
        <v>222</v>
      </c>
      <c r="C10887" s="79" t="s">
        <v>4578</v>
      </c>
      <c r="D10887" t="s">
        <v>491</v>
      </c>
      <c r="E10887" t="s">
        <v>2462</v>
      </c>
    </row>
    <row r="10888" spans="2:5" x14ac:dyDescent="0.35">
      <c r="B10888" s="79">
        <v>222</v>
      </c>
      <c r="C10888" s="79" t="s">
        <v>4578</v>
      </c>
      <c r="D10888" t="s">
        <v>493</v>
      </c>
      <c r="E10888" t="s">
        <v>2463</v>
      </c>
    </row>
    <row r="10889" spans="2:5" x14ac:dyDescent="0.35">
      <c r="B10889" s="79">
        <v>222</v>
      </c>
      <c r="C10889" s="79" t="s">
        <v>4578</v>
      </c>
      <c r="D10889" t="s">
        <v>495</v>
      </c>
      <c r="E10889" t="s">
        <v>13397</v>
      </c>
    </row>
    <row r="10890" spans="2:5" x14ac:dyDescent="0.35">
      <c r="B10890" s="79">
        <v>222</v>
      </c>
      <c r="C10890" s="79" t="s">
        <v>4578</v>
      </c>
      <c r="D10890" t="s">
        <v>496</v>
      </c>
      <c r="E10890" t="s">
        <v>13657</v>
      </c>
    </row>
    <row r="10891" spans="2:5" x14ac:dyDescent="0.35">
      <c r="B10891" s="79">
        <v>222</v>
      </c>
      <c r="C10891" s="79" t="s">
        <v>4578</v>
      </c>
      <c r="D10891" t="s">
        <v>497</v>
      </c>
      <c r="E10891" t="s">
        <v>13658</v>
      </c>
    </row>
    <row r="10892" spans="2:5" x14ac:dyDescent="0.35">
      <c r="B10892" s="79">
        <v>222</v>
      </c>
      <c r="C10892" s="79" t="s">
        <v>4578</v>
      </c>
      <c r="D10892" t="s">
        <v>498</v>
      </c>
      <c r="E10892" t="s">
        <v>13659</v>
      </c>
    </row>
    <row r="10893" spans="2:5" x14ac:dyDescent="0.35">
      <c r="B10893" s="79">
        <v>222</v>
      </c>
      <c r="C10893" s="79" t="s">
        <v>4578</v>
      </c>
      <c r="D10893" t="s">
        <v>499</v>
      </c>
      <c r="E10893" t="s">
        <v>13660</v>
      </c>
    </row>
    <row r="10894" spans="2:5" x14ac:dyDescent="0.35">
      <c r="B10894" s="79">
        <v>222</v>
      </c>
      <c r="C10894" s="79" t="s">
        <v>4578</v>
      </c>
      <c r="D10894" t="s">
        <v>501</v>
      </c>
      <c r="E10894" t="s">
        <v>13661</v>
      </c>
    </row>
    <row r="10895" spans="2:5" x14ac:dyDescent="0.35">
      <c r="B10895" s="79">
        <v>222</v>
      </c>
      <c r="C10895" s="79" t="s">
        <v>4578</v>
      </c>
      <c r="D10895" t="s">
        <v>502</v>
      </c>
      <c r="E10895" t="s">
        <v>2464</v>
      </c>
    </row>
    <row r="10896" spans="2:5" x14ac:dyDescent="0.35">
      <c r="B10896" s="79">
        <v>222</v>
      </c>
      <c r="C10896" s="79" t="s">
        <v>4578</v>
      </c>
      <c r="D10896" t="s">
        <v>503</v>
      </c>
      <c r="E10896" t="s">
        <v>13662</v>
      </c>
    </row>
    <row r="10897" spans="2:5" x14ac:dyDescent="0.35">
      <c r="B10897" s="79">
        <v>222</v>
      </c>
      <c r="C10897" s="79" t="s">
        <v>4578</v>
      </c>
      <c r="D10897" t="s">
        <v>504</v>
      </c>
      <c r="E10897" t="s">
        <v>13663</v>
      </c>
    </row>
    <row r="10898" spans="2:5" x14ac:dyDescent="0.35">
      <c r="B10898" s="79">
        <v>222</v>
      </c>
      <c r="C10898" s="79" t="s">
        <v>4578</v>
      </c>
      <c r="D10898" t="s">
        <v>505</v>
      </c>
      <c r="E10898" t="s">
        <v>13664</v>
      </c>
    </row>
    <row r="10899" spans="2:5" x14ac:dyDescent="0.35">
      <c r="B10899" s="79">
        <v>222</v>
      </c>
      <c r="C10899" s="79" t="s">
        <v>4578</v>
      </c>
      <c r="D10899" t="s">
        <v>507</v>
      </c>
      <c r="E10899" t="s">
        <v>13665</v>
      </c>
    </row>
    <row r="10900" spans="2:5" x14ac:dyDescent="0.35">
      <c r="B10900" s="79">
        <v>222</v>
      </c>
      <c r="C10900" s="79" t="s">
        <v>4578</v>
      </c>
      <c r="D10900" t="s">
        <v>508</v>
      </c>
      <c r="E10900" t="s">
        <v>2465</v>
      </c>
    </row>
    <row r="10901" spans="2:5" x14ac:dyDescent="0.35">
      <c r="B10901" s="79">
        <v>222</v>
      </c>
      <c r="C10901" s="79" t="s">
        <v>4578</v>
      </c>
      <c r="D10901" t="s">
        <v>509</v>
      </c>
      <c r="E10901" t="s">
        <v>13666</v>
      </c>
    </row>
    <row r="10902" spans="2:5" x14ac:dyDescent="0.35">
      <c r="B10902" s="79">
        <v>222</v>
      </c>
      <c r="C10902" s="79" t="s">
        <v>4578</v>
      </c>
      <c r="D10902" t="s">
        <v>510</v>
      </c>
      <c r="E10902" t="s">
        <v>13667</v>
      </c>
    </row>
    <row r="10903" spans="2:5" x14ac:dyDescent="0.35">
      <c r="B10903" s="79">
        <v>222</v>
      </c>
      <c r="C10903" s="79" t="s">
        <v>4578</v>
      </c>
      <c r="D10903" t="s">
        <v>512</v>
      </c>
      <c r="E10903" t="s">
        <v>13668</v>
      </c>
    </row>
    <row r="10904" spans="2:5" x14ac:dyDescent="0.35">
      <c r="B10904" s="79">
        <v>222</v>
      </c>
      <c r="C10904" s="79" t="s">
        <v>4578</v>
      </c>
      <c r="D10904" t="s">
        <v>514</v>
      </c>
      <c r="E10904" t="s">
        <v>13669</v>
      </c>
    </row>
    <row r="10905" spans="2:5" x14ac:dyDescent="0.35">
      <c r="B10905" s="79">
        <v>223</v>
      </c>
      <c r="C10905" s="79" t="s">
        <v>4580</v>
      </c>
      <c r="D10905" t="s">
        <v>446</v>
      </c>
      <c r="E10905" t="s">
        <v>13670</v>
      </c>
    </row>
    <row r="10906" spans="2:5" x14ac:dyDescent="0.35">
      <c r="B10906" s="79">
        <v>223</v>
      </c>
      <c r="C10906" s="79" t="s">
        <v>4580</v>
      </c>
      <c r="D10906" t="s">
        <v>448</v>
      </c>
      <c r="E10906" t="s">
        <v>13671</v>
      </c>
    </row>
    <row r="10907" spans="2:5" x14ac:dyDescent="0.35">
      <c r="B10907" s="79">
        <v>223</v>
      </c>
      <c r="C10907" s="79" t="s">
        <v>4580</v>
      </c>
      <c r="D10907" t="s">
        <v>449</v>
      </c>
      <c r="E10907" t="s">
        <v>2466</v>
      </c>
    </row>
    <row r="10908" spans="2:5" x14ac:dyDescent="0.35">
      <c r="B10908" s="79">
        <v>223</v>
      </c>
      <c r="C10908" s="79" t="s">
        <v>4580</v>
      </c>
      <c r="D10908" t="s">
        <v>450</v>
      </c>
      <c r="E10908" t="s">
        <v>13672</v>
      </c>
    </row>
    <row r="10909" spans="2:5" x14ac:dyDescent="0.35">
      <c r="B10909" s="79">
        <v>223</v>
      </c>
      <c r="C10909" s="79" t="s">
        <v>4580</v>
      </c>
      <c r="D10909" t="s">
        <v>452</v>
      </c>
      <c r="E10909" t="s">
        <v>13673</v>
      </c>
    </row>
    <row r="10910" spans="2:5" x14ac:dyDescent="0.35">
      <c r="B10910" s="79">
        <v>223</v>
      </c>
      <c r="C10910" s="79" t="s">
        <v>4580</v>
      </c>
      <c r="D10910" t="s">
        <v>454</v>
      </c>
      <c r="E10910" t="s">
        <v>13674</v>
      </c>
    </row>
    <row r="10911" spans="2:5" x14ac:dyDescent="0.35">
      <c r="B10911" s="79">
        <v>223</v>
      </c>
      <c r="C10911" s="79" t="s">
        <v>4580</v>
      </c>
      <c r="D10911" t="s">
        <v>456</v>
      </c>
      <c r="E10911" t="s">
        <v>13675</v>
      </c>
    </row>
    <row r="10912" spans="2:5" x14ac:dyDescent="0.35">
      <c r="B10912" s="79">
        <v>223</v>
      </c>
      <c r="C10912" s="79" t="s">
        <v>4580</v>
      </c>
      <c r="D10912" t="s">
        <v>458</v>
      </c>
      <c r="E10912" t="s">
        <v>13676</v>
      </c>
    </row>
    <row r="10913" spans="2:5" x14ac:dyDescent="0.35">
      <c r="B10913" s="79">
        <v>223</v>
      </c>
      <c r="C10913" s="79" t="s">
        <v>4580</v>
      </c>
      <c r="D10913" t="s">
        <v>459</v>
      </c>
      <c r="E10913" t="s">
        <v>13677</v>
      </c>
    </row>
    <row r="10914" spans="2:5" x14ac:dyDescent="0.35">
      <c r="B10914" s="79">
        <v>223</v>
      </c>
      <c r="C10914" s="79" t="s">
        <v>4580</v>
      </c>
      <c r="D10914" t="s">
        <v>460</v>
      </c>
      <c r="E10914" t="s">
        <v>13678</v>
      </c>
    </row>
    <row r="10915" spans="2:5" x14ac:dyDescent="0.35">
      <c r="B10915" s="79">
        <v>223</v>
      </c>
      <c r="C10915" s="79" t="s">
        <v>4580</v>
      </c>
      <c r="D10915" t="s">
        <v>461</v>
      </c>
      <c r="E10915" t="s">
        <v>13679</v>
      </c>
    </row>
    <row r="10916" spans="2:5" x14ac:dyDescent="0.35">
      <c r="B10916" s="79">
        <v>223</v>
      </c>
      <c r="C10916" s="79" t="s">
        <v>4580</v>
      </c>
      <c r="D10916" t="s">
        <v>462</v>
      </c>
      <c r="E10916" t="s">
        <v>13680</v>
      </c>
    </row>
    <row r="10917" spans="2:5" x14ac:dyDescent="0.35">
      <c r="B10917" s="79">
        <v>223</v>
      </c>
      <c r="C10917" s="79" t="s">
        <v>4580</v>
      </c>
      <c r="D10917" t="s">
        <v>464</v>
      </c>
      <c r="E10917" t="s">
        <v>13681</v>
      </c>
    </row>
    <row r="10918" spans="2:5" x14ac:dyDescent="0.35">
      <c r="B10918" s="79">
        <v>223</v>
      </c>
      <c r="C10918" s="79" t="s">
        <v>4580</v>
      </c>
      <c r="D10918" t="s">
        <v>466</v>
      </c>
      <c r="E10918" t="s">
        <v>13682</v>
      </c>
    </row>
    <row r="10919" spans="2:5" x14ac:dyDescent="0.35">
      <c r="B10919" s="79">
        <v>223</v>
      </c>
      <c r="C10919" s="79" t="s">
        <v>4580</v>
      </c>
      <c r="D10919" t="s">
        <v>467</v>
      </c>
      <c r="E10919" t="s">
        <v>13683</v>
      </c>
    </row>
    <row r="10920" spans="2:5" x14ac:dyDescent="0.35">
      <c r="B10920" s="79">
        <v>223</v>
      </c>
      <c r="C10920" s="79" t="s">
        <v>4580</v>
      </c>
      <c r="D10920" t="s">
        <v>468</v>
      </c>
      <c r="E10920" t="s">
        <v>13684</v>
      </c>
    </row>
    <row r="10921" spans="2:5" x14ac:dyDescent="0.35">
      <c r="B10921" s="79">
        <v>223</v>
      </c>
      <c r="C10921" s="79" t="s">
        <v>4580</v>
      </c>
      <c r="D10921" t="s">
        <v>470</v>
      </c>
      <c r="E10921" t="s">
        <v>13685</v>
      </c>
    </row>
    <row r="10922" spans="2:5" x14ac:dyDescent="0.35">
      <c r="B10922" s="79">
        <v>223</v>
      </c>
      <c r="C10922" s="79" t="s">
        <v>4580</v>
      </c>
      <c r="D10922" t="s">
        <v>471</v>
      </c>
      <c r="E10922" t="s">
        <v>13686</v>
      </c>
    </row>
    <row r="10923" spans="2:5" x14ac:dyDescent="0.35">
      <c r="B10923" s="79">
        <v>223</v>
      </c>
      <c r="C10923" s="79" t="s">
        <v>4580</v>
      </c>
      <c r="D10923" t="s">
        <v>472</v>
      </c>
      <c r="E10923" t="s">
        <v>13687</v>
      </c>
    </row>
    <row r="10924" spans="2:5" x14ac:dyDescent="0.35">
      <c r="B10924" s="79">
        <v>223</v>
      </c>
      <c r="C10924" s="79" t="s">
        <v>4580</v>
      </c>
      <c r="D10924" t="s">
        <v>473</v>
      </c>
      <c r="E10924" t="s">
        <v>13688</v>
      </c>
    </row>
    <row r="10925" spans="2:5" x14ac:dyDescent="0.35">
      <c r="B10925" s="79">
        <v>223</v>
      </c>
      <c r="C10925" s="79" t="s">
        <v>4580</v>
      </c>
      <c r="D10925" t="s">
        <v>475</v>
      </c>
      <c r="E10925" t="s">
        <v>2467</v>
      </c>
    </row>
    <row r="10926" spans="2:5" x14ac:dyDescent="0.35">
      <c r="B10926" s="79">
        <v>223</v>
      </c>
      <c r="C10926" s="79" t="s">
        <v>4580</v>
      </c>
      <c r="D10926" t="s">
        <v>476</v>
      </c>
      <c r="E10926" t="s">
        <v>13689</v>
      </c>
    </row>
    <row r="10927" spans="2:5" x14ac:dyDescent="0.35">
      <c r="B10927" s="79">
        <v>223</v>
      </c>
      <c r="C10927" s="79" t="s">
        <v>4580</v>
      </c>
      <c r="D10927" t="s">
        <v>477</v>
      </c>
      <c r="E10927" t="s">
        <v>13690</v>
      </c>
    </row>
    <row r="10928" spans="2:5" x14ac:dyDescent="0.35">
      <c r="B10928" s="79">
        <v>223</v>
      </c>
      <c r="C10928" s="79" t="s">
        <v>4580</v>
      </c>
      <c r="D10928" t="s">
        <v>479</v>
      </c>
      <c r="E10928" t="s">
        <v>2468</v>
      </c>
    </row>
    <row r="10929" spans="2:5" x14ac:dyDescent="0.35">
      <c r="B10929" s="79">
        <v>223</v>
      </c>
      <c r="C10929" s="79" t="s">
        <v>4580</v>
      </c>
      <c r="D10929" t="s">
        <v>481</v>
      </c>
      <c r="E10929" t="s">
        <v>13691</v>
      </c>
    </row>
    <row r="10930" spans="2:5" x14ac:dyDescent="0.35">
      <c r="B10930" s="79">
        <v>223</v>
      </c>
      <c r="C10930" s="79" t="s">
        <v>4580</v>
      </c>
      <c r="D10930" t="s">
        <v>482</v>
      </c>
      <c r="E10930" t="s">
        <v>13692</v>
      </c>
    </row>
    <row r="10931" spans="2:5" x14ac:dyDescent="0.35">
      <c r="B10931" s="79">
        <v>223</v>
      </c>
      <c r="C10931" s="79" t="s">
        <v>4580</v>
      </c>
      <c r="D10931" t="s">
        <v>483</v>
      </c>
      <c r="E10931" t="s">
        <v>13693</v>
      </c>
    </row>
    <row r="10932" spans="2:5" x14ac:dyDescent="0.35">
      <c r="B10932" s="79">
        <v>223</v>
      </c>
      <c r="C10932" s="79" t="s">
        <v>4580</v>
      </c>
      <c r="D10932" t="s">
        <v>484</v>
      </c>
      <c r="E10932" t="s">
        <v>13694</v>
      </c>
    </row>
    <row r="10933" spans="2:5" x14ac:dyDescent="0.35">
      <c r="B10933" s="79">
        <v>223</v>
      </c>
      <c r="C10933" s="79" t="s">
        <v>4580</v>
      </c>
      <c r="D10933" t="s">
        <v>485</v>
      </c>
      <c r="E10933" t="s">
        <v>13695</v>
      </c>
    </row>
    <row r="10934" spans="2:5" x14ac:dyDescent="0.35">
      <c r="B10934" s="79">
        <v>223</v>
      </c>
      <c r="C10934" s="79" t="s">
        <v>4580</v>
      </c>
      <c r="D10934" t="s">
        <v>487</v>
      </c>
      <c r="E10934" t="s">
        <v>13696</v>
      </c>
    </row>
    <row r="10935" spans="2:5" x14ac:dyDescent="0.35">
      <c r="B10935" s="79">
        <v>223</v>
      </c>
      <c r="C10935" s="79" t="s">
        <v>4580</v>
      </c>
      <c r="D10935" t="s">
        <v>489</v>
      </c>
      <c r="E10935" t="s">
        <v>13697</v>
      </c>
    </row>
    <row r="10936" spans="2:5" x14ac:dyDescent="0.35">
      <c r="B10936" s="79">
        <v>223</v>
      </c>
      <c r="C10936" s="79" t="s">
        <v>4580</v>
      </c>
      <c r="D10936" t="s">
        <v>490</v>
      </c>
      <c r="E10936" t="s">
        <v>2469</v>
      </c>
    </row>
    <row r="10937" spans="2:5" x14ac:dyDescent="0.35">
      <c r="B10937" s="79">
        <v>223</v>
      </c>
      <c r="C10937" s="79" t="s">
        <v>4580</v>
      </c>
      <c r="D10937" t="s">
        <v>491</v>
      </c>
      <c r="E10937" t="s">
        <v>13698</v>
      </c>
    </row>
    <row r="10938" spans="2:5" x14ac:dyDescent="0.35">
      <c r="B10938" s="79">
        <v>223</v>
      </c>
      <c r="C10938" s="79" t="s">
        <v>4580</v>
      </c>
      <c r="D10938" t="s">
        <v>493</v>
      </c>
      <c r="E10938" t="s">
        <v>13699</v>
      </c>
    </row>
    <row r="10939" spans="2:5" x14ac:dyDescent="0.35">
      <c r="B10939" s="79">
        <v>223</v>
      </c>
      <c r="C10939" s="79" t="s">
        <v>4580</v>
      </c>
      <c r="D10939" t="s">
        <v>495</v>
      </c>
      <c r="E10939" t="s">
        <v>13700</v>
      </c>
    </row>
    <row r="10940" spans="2:5" x14ac:dyDescent="0.35">
      <c r="B10940" s="79">
        <v>223</v>
      </c>
      <c r="C10940" s="79" t="s">
        <v>4580</v>
      </c>
      <c r="D10940" t="s">
        <v>496</v>
      </c>
      <c r="E10940" t="s">
        <v>13701</v>
      </c>
    </row>
    <row r="10941" spans="2:5" x14ac:dyDescent="0.35">
      <c r="B10941" s="79">
        <v>223</v>
      </c>
      <c r="C10941" s="79" t="s">
        <v>4580</v>
      </c>
      <c r="D10941" t="s">
        <v>497</v>
      </c>
      <c r="E10941" t="s">
        <v>13702</v>
      </c>
    </row>
    <row r="10942" spans="2:5" x14ac:dyDescent="0.35">
      <c r="B10942" s="79">
        <v>223</v>
      </c>
      <c r="C10942" s="79" t="s">
        <v>4580</v>
      </c>
      <c r="D10942" t="s">
        <v>498</v>
      </c>
      <c r="E10942" t="s">
        <v>2470</v>
      </c>
    </row>
    <row r="10943" spans="2:5" x14ac:dyDescent="0.35">
      <c r="B10943" s="79">
        <v>223</v>
      </c>
      <c r="C10943" s="79" t="s">
        <v>4580</v>
      </c>
      <c r="D10943" t="s">
        <v>499</v>
      </c>
      <c r="E10943" t="s">
        <v>2471</v>
      </c>
    </row>
    <row r="10944" spans="2:5" x14ac:dyDescent="0.35">
      <c r="B10944" s="79">
        <v>223</v>
      </c>
      <c r="C10944" s="79" t="s">
        <v>4580</v>
      </c>
      <c r="D10944" t="s">
        <v>501</v>
      </c>
      <c r="E10944" t="s">
        <v>13703</v>
      </c>
    </row>
    <row r="10945" spans="2:5" x14ac:dyDescent="0.35">
      <c r="B10945" s="79">
        <v>223</v>
      </c>
      <c r="C10945" s="79" t="s">
        <v>4580</v>
      </c>
      <c r="D10945" t="s">
        <v>502</v>
      </c>
      <c r="E10945" t="s">
        <v>13704</v>
      </c>
    </row>
    <row r="10946" spans="2:5" x14ac:dyDescent="0.35">
      <c r="B10946" s="79">
        <v>223</v>
      </c>
      <c r="C10946" s="79" t="s">
        <v>4580</v>
      </c>
      <c r="D10946" t="s">
        <v>503</v>
      </c>
      <c r="E10946" t="s">
        <v>13705</v>
      </c>
    </row>
    <row r="10947" spans="2:5" x14ac:dyDescent="0.35">
      <c r="B10947" s="79">
        <v>223</v>
      </c>
      <c r="C10947" s="79" t="s">
        <v>4580</v>
      </c>
      <c r="D10947" t="s">
        <v>504</v>
      </c>
      <c r="E10947" t="s">
        <v>2472</v>
      </c>
    </row>
    <row r="10948" spans="2:5" x14ac:dyDescent="0.35">
      <c r="B10948" s="79">
        <v>223</v>
      </c>
      <c r="C10948" s="79" t="s">
        <v>4580</v>
      </c>
      <c r="D10948" t="s">
        <v>505</v>
      </c>
      <c r="E10948" t="s">
        <v>13706</v>
      </c>
    </row>
    <row r="10949" spans="2:5" x14ac:dyDescent="0.35">
      <c r="B10949" s="79">
        <v>223</v>
      </c>
      <c r="C10949" s="79" t="s">
        <v>4580</v>
      </c>
      <c r="D10949" t="s">
        <v>507</v>
      </c>
      <c r="E10949" t="s">
        <v>13707</v>
      </c>
    </row>
    <row r="10950" spans="2:5" x14ac:dyDescent="0.35">
      <c r="B10950" s="79">
        <v>223</v>
      </c>
      <c r="C10950" s="79" t="s">
        <v>4580</v>
      </c>
      <c r="D10950" t="s">
        <v>508</v>
      </c>
      <c r="E10950" t="s">
        <v>13708</v>
      </c>
    </row>
    <row r="10951" spans="2:5" x14ac:dyDescent="0.35">
      <c r="B10951" s="79">
        <v>223</v>
      </c>
      <c r="C10951" s="79" t="s">
        <v>4580</v>
      </c>
      <c r="D10951" t="s">
        <v>509</v>
      </c>
      <c r="E10951" t="s">
        <v>13709</v>
      </c>
    </row>
    <row r="10952" spans="2:5" x14ac:dyDescent="0.35">
      <c r="B10952" s="79">
        <v>223</v>
      </c>
      <c r="C10952" s="79" t="s">
        <v>4580</v>
      </c>
      <c r="D10952" t="s">
        <v>510</v>
      </c>
      <c r="E10952" t="s">
        <v>13710</v>
      </c>
    </row>
    <row r="10953" spans="2:5" x14ac:dyDescent="0.35">
      <c r="B10953" s="79">
        <v>223</v>
      </c>
      <c r="C10953" s="79" t="s">
        <v>4580</v>
      </c>
      <c r="D10953" t="s">
        <v>512</v>
      </c>
      <c r="E10953" t="s">
        <v>2473</v>
      </c>
    </row>
    <row r="10954" spans="2:5" x14ac:dyDescent="0.35">
      <c r="B10954" s="79">
        <v>223</v>
      </c>
      <c r="C10954" s="79" t="s">
        <v>4580</v>
      </c>
      <c r="D10954" t="s">
        <v>514</v>
      </c>
      <c r="E10954" t="s">
        <v>13711</v>
      </c>
    </row>
    <row r="10955" spans="2:5" x14ac:dyDescent="0.35">
      <c r="B10955" s="79">
        <v>223</v>
      </c>
      <c r="C10955" s="79" t="s">
        <v>4580</v>
      </c>
      <c r="D10955" t="s">
        <v>910</v>
      </c>
      <c r="E10955" t="s">
        <v>13712</v>
      </c>
    </row>
    <row r="10956" spans="2:5" x14ac:dyDescent="0.35">
      <c r="B10956" s="79">
        <v>224</v>
      </c>
      <c r="C10956" s="79" t="s">
        <v>4582</v>
      </c>
      <c r="D10956" t="s">
        <v>446</v>
      </c>
      <c r="E10956" t="s">
        <v>13713</v>
      </c>
    </row>
    <row r="10957" spans="2:5" x14ac:dyDescent="0.35">
      <c r="B10957" s="79">
        <v>224</v>
      </c>
      <c r="C10957" s="79" t="s">
        <v>4582</v>
      </c>
      <c r="D10957" t="s">
        <v>448</v>
      </c>
      <c r="E10957" t="s">
        <v>13714</v>
      </c>
    </row>
    <row r="10958" spans="2:5" x14ac:dyDescent="0.35">
      <c r="B10958" s="79">
        <v>224</v>
      </c>
      <c r="C10958" s="79" t="s">
        <v>4582</v>
      </c>
      <c r="D10958" t="s">
        <v>449</v>
      </c>
      <c r="E10958" t="s">
        <v>13715</v>
      </c>
    </row>
    <row r="10959" spans="2:5" x14ac:dyDescent="0.35">
      <c r="B10959" s="79">
        <v>224</v>
      </c>
      <c r="C10959" s="79" t="s">
        <v>4582</v>
      </c>
      <c r="D10959" t="s">
        <v>450</v>
      </c>
      <c r="E10959" t="s">
        <v>13716</v>
      </c>
    </row>
    <row r="10960" spans="2:5" x14ac:dyDescent="0.35">
      <c r="B10960" s="79">
        <v>224</v>
      </c>
      <c r="C10960" s="79" t="s">
        <v>4582</v>
      </c>
      <c r="D10960" t="s">
        <v>452</v>
      </c>
      <c r="E10960" t="s">
        <v>2474</v>
      </c>
    </row>
    <row r="10961" spans="2:5" x14ac:dyDescent="0.35">
      <c r="B10961" s="79">
        <v>224</v>
      </c>
      <c r="C10961" s="79" t="s">
        <v>4582</v>
      </c>
      <c r="D10961" t="s">
        <v>454</v>
      </c>
      <c r="E10961" t="s">
        <v>13717</v>
      </c>
    </row>
    <row r="10962" spans="2:5" x14ac:dyDescent="0.35">
      <c r="B10962" s="79">
        <v>224</v>
      </c>
      <c r="C10962" s="79" t="s">
        <v>4582</v>
      </c>
      <c r="D10962" t="s">
        <v>456</v>
      </c>
      <c r="E10962" t="s">
        <v>2475</v>
      </c>
    </row>
    <row r="10963" spans="2:5" x14ac:dyDescent="0.35">
      <c r="B10963" s="79">
        <v>224</v>
      </c>
      <c r="C10963" s="79" t="s">
        <v>4582</v>
      </c>
      <c r="D10963" t="s">
        <v>458</v>
      </c>
      <c r="E10963" t="s">
        <v>13718</v>
      </c>
    </row>
    <row r="10964" spans="2:5" x14ac:dyDescent="0.35">
      <c r="B10964" s="79">
        <v>224</v>
      </c>
      <c r="C10964" s="79" t="s">
        <v>4582</v>
      </c>
      <c r="D10964" t="s">
        <v>459</v>
      </c>
      <c r="E10964" t="s">
        <v>2476</v>
      </c>
    </row>
    <row r="10965" spans="2:5" x14ac:dyDescent="0.35">
      <c r="B10965" s="79">
        <v>224</v>
      </c>
      <c r="C10965" s="79" t="s">
        <v>4582</v>
      </c>
      <c r="D10965" t="s">
        <v>460</v>
      </c>
      <c r="E10965" t="s">
        <v>13719</v>
      </c>
    </row>
    <row r="10966" spans="2:5" x14ac:dyDescent="0.35">
      <c r="B10966" s="79">
        <v>224</v>
      </c>
      <c r="C10966" s="79" t="s">
        <v>4582</v>
      </c>
      <c r="D10966" t="s">
        <v>461</v>
      </c>
      <c r="E10966" t="s">
        <v>2477</v>
      </c>
    </row>
    <row r="10967" spans="2:5" x14ac:dyDescent="0.35">
      <c r="B10967" s="79">
        <v>224</v>
      </c>
      <c r="C10967" s="79" t="s">
        <v>4582</v>
      </c>
      <c r="D10967" t="s">
        <v>462</v>
      </c>
      <c r="E10967" t="s">
        <v>13720</v>
      </c>
    </row>
    <row r="10968" spans="2:5" x14ac:dyDescent="0.35">
      <c r="B10968" s="79">
        <v>224</v>
      </c>
      <c r="C10968" s="79" t="s">
        <v>4582</v>
      </c>
      <c r="D10968" t="s">
        <v>464</v>
      </c>
      <c r="E10968" t="s">
        <v>13721</v>
      </c>
    </row>
    <row r="10969" spans="2:5" x14ac:dyDescent="0.35">
      <c r="B10969" s="79">
        <v>224</v>
      </c>
      <c r="C10969" s="79" t="s">
        <v>4582</v>
      </c>
      <c r="D10969" t="s">
        <v>466</v>
      </c>
      <c r="E10969" t="s">
        <v>13722</v>
      </c>
    </row>
    <row r="10970" spans="2:5" x14ac:dyDescent="0.35">
      <c r="B10970" s="79">
        <v>224</v>
      </c>
      <c r="C10970" s="79" t="s">
        <v>4582</v>
      </c>
      <c r="D10970" t="s">
        <v>467</v>
      </c>
      <c r="E10970" t="s">
        <v>2478</v>
      </c>
    </row>
    <row r="10971" spans="2:5" x14ac:dyDescent="0.35">
      <c r="B10971" s="79">
        <v>224</v>
      </c>
      <c r="C10971" s="79" t="s">
        <v>4582</v>
      </c>
      <c r="D10971" t="s">
        <v>468</v>
      </c>
      <c r="E10971" t="s">
        <v>2479</v>
      </c>
    </row>
    <row r="10972" spans="2:5" x14ac:dyDescent="0.35">
      <c r="B10972" s="79">
        <v>224</v>
      </c>
      <c r="C10972" s="79" t="s">
        <v>4582</v>
      </c>
      <c r="D10972" t="s">
        <v>470</v>
      </c>
      <c r="E10972" t="s">
        <v>13723</v>
      </c>
    </row>
    <row r="10973" spans="2:5" x14ac:dyDescent="0.35">
      <c r="B10973" s="79">
        <v>224</v>
      </c>
      <c r="C10973" s="79" t="s">
        <v>4582</v>
      </c>
      <c r="D10973" t="s">
        <v>471</v>
      </c>
      <c r="E10973" t="s">
        <v>13724</v>
      </c>
    </row>
    <row r="10974" spans="2:5" x14ac:dyDescent="0.35">
      <c r="B10974" s="79">
        <v>224</v>
      </c>
      <c r="C10974" s="79" t="s">
        <v>4582</v>
      </c>
      <c r="D10974" t="s">
        <v>472</v>
      </c>
      <c r="E10974" t="s">
        <v>13725</v>
      </c>
    </row>
    <row r="10975" spans="2:5" x14ac:dyDescent="0.35">
      <c r="B10975" s="79">
        <v>224</v>
      </c>
      <c r="C10975" s="79" t="s">
        <v>4582</v>
      </c>
      <c r="D10975" t="s">
        <v>473</v>
      </c>
      <c r="E10975" t="s">
        <v>11767</v>
      </c>
    </row>
    <row r="10976" spans="2:5" x14ac:dyDescent="0.35">
      <c r="B10976" s="79">
        <v>224</v>
      </c>
      <c r="C10976" s="79" t="s">
        <v>4582</v>
      </c>
      <c r="D10976" t="s">
        <v>475</v>
      </c>
      <c r="E10976" t="s">
        <v>2480</v>
      </c>
    </row>
    <row r="10977" spans="2:5" x14ac:dyDescent="0.35">
      <c r="B10977" s="79">
        <v>224</v>
      </c>
      <c r="C10977" s="79" t="s">
        <v>4582</v>
      </c>
      <c r="D10977" t="s">
        <v>476</v>
      </c>
      <c r="E10977" t="s">
        <v>13726</v>
      </c>
    </row>
    <row r="10978" spans="2:5" x14ac:dyDescent="0.35">
      <c r="B10978" s="79">
        <v>224</v>
      </c>
      <c r="C10978" s="79" t="s">
        <v>4582</v>
      </c>
      <c r="D10978" t="s">
        <v>477</v>
      </c>
      <c r="E10978" t="s">
        <v>2481</v>
      </c>
    </row>
    <row r="10979" spans="2:5" x14ac:dyDescent="0.35">
      <c r="B10979" s="79">
        <v>224</v>
      </c>
      <c r="C10979" s="79" t="s">
        <v>4582</v>
      </c>
      <c r="D10979" t="s">
        <v>479</v>
      </c>
      <c r="E10979" t="s">
        <v>2482</v>
      </c>
    </row>
    <row r="10980" spans="2:5" x14ac:dyDescent="0.35">
      <c r="B10980" s="79">
        <v>224</v>
      </c>
      <c r="C10980" s="79" t="s">
        <v>4582</v>
      </c>
      <c r="D10980" t="s">
        <v>481</v>
      </c>
      <c r="E10980" t="s">
        <v>13727</v>
      </c>
    </row>
    <row r="10981" spans="2:5" x14ac:dyDescent="0.35">
      <c r="B10981" s="79">
        <v>224</v>
      </c>
      <c r="C10981" s="79" t="s">
        <v>4582</v>
      </c>
      <c r="D10981" t="s">
        <v>482</v>
      </c>
      <c r="E10981" t="s">
        <v>13728</v>
      </c>
    </row>
    <row r="10982" spans="2:5" x14ac:dyDescent="0.35">
      <c r="B10982" s="79">
        <v>224</v>
      </c>
      <c r="C10982" s="79" t="s">
        <v>4582</v>
      </c>
      <c r="D10982" t="s">
        <v>483</v>
      </c>
      <c r="E10982" t="s">
        <v>13729</v>
      </c>
    </row>
    <row r="10983" spans="2:5" x14ac:dyDescent="0.35">
      <c r="B10983" s="79">
        <v>224</v>
      </c>
      <c r="C10983" s="79" t="s">
        <v>4582</v>
      </c>
      <c r="D10983" t="s">
        <v>484</v>
      </c>
      <c r="E10983" t="s">
        <v>13730</v>
      </c>
    </row>
    <row r="10984" spans="2:5" x14ac:dyDescent="0.35">
      <c r="B10984" s="79">
        <v>224</v>
      </c>
      <c r="C10984" s="79" t="s">
        <v>4582</v>
      </c>
      <c r="D10984" t="s">
        <v>485</v>
      </c>
      <c r="E10984" t="s">
        <v>13731</v>
      </c>
    </row>
    <row r="10985" spans="2:5" x14ac:dyDescent="0.35">
      <c r="B10985" s="79">
        <v>224</v>
      </c>
      <c r="C10985" s="79" t="s">
        <v>4582</v>
      </c>
      <c r="D10985" t="s">
        <v>487</v>
      </c>
      <c r="E10985" t="s">
        <v>2483</v>
      </c>
    </row>
    <row r="10986" spans="2:5" x14ac:dyDescent="0.35">
      <c r="B10986" s="79">
        <v>224</v>
      </c>
      <c r="C10986" s="79" t="s">
        <v>4582</v>
      </c>
      <c r="D10986" t="s">
        <v>489</v>
      </c>
      <c r="E10986" t="s">
        <v>13732</v>
      </c>
    </row>
    <row r="10987" spans="2:5" x14ac:dyDescent="0.35">
      <c r="B10987" s="79">
        <v>224</v>
      </c>
      <c r="C10987" s="79" t="s">
        <v>4582</v>
      </c>
      <c r="D10987" t="s">
        <v>490</v>
      </c>
      <c r="E10987" t="s">
        <v>13733</v>
      </c>
    </row>
    <row r="10988" spans="2:5" x14ac:dyDescent="0.35">
      <c r="B10988" s="79">
        <v>224</v>
      </c>
      <c r="C10988" s="79" t="s">
        <v>4582</v>
      </c>
      <c r="D10988" t="s">
        <v>491</v>
      </c>
      <c r="E10988" t="s">
        <v>13734</v>
      </c>
    </row>
    <row r="10989" spans="2:5" x14ac:dyDescent="0.35">
      <c r="B10989" s="79">
        <v>224</v>
      </c>
      <c r="C10989" s="79" t="s">
        <v>4582</v>
      </c>
      <c r="D10989" t="s">
        <v>493</v>
      </c>
      <c r="E10989" t="s">
        <v>13735</v>
      </c>
    </row>
    <row r="10990" spans="2:5" x14ac:dyDescent="0.35">
      <c r="B10990" s="79">
        <v>224</v>
      </c>
      <c r="C10990" s="79" t="s">
        <v>4582</v>
      </c>
      <c r="D10990" t="s">
        <v>495</v>
      </c>
      <c r="E10990" t="s">
        <v>13736</v>
      </c>
    </row>
    <row r="10991" spans="2:5" x14ac:dyDescent="0.35">
      <c r="B10991" s="79">
        <v>224</v>
      </c>
      <c r="C10991" s="79" t="s">
        <v>4582</v>
      </c>
      <c r="D10991" t="s">
        <v>496</v>
      </c>
      <c r="E10991" t="s">
        <v>2484</v>
      </c>
    </row>
    <row r="10992" spans="2:5" x14ac:dyDescent="0.35">
      <c r="B10992" s="79">
        <v>224</v>
      </c>
      <c r="C10992" s="79" t="s">
        <v>4582</v>
      </c>
      <c r="D10992" t="s">
        <v>497</v>
      </c>
      <c r="E10992" t="s">
        <v>2485</v>
      </c>
    </row>
    <row r="10993" spans="2:5" x14ac:dyDescent="0.35">
      <c r="B10993" s="79">
        <v>224</v>
      </c>
      <c r="C10993" s="79" t="s">
        <v>4582</v>
      </c>
      <c r="D10993" t="s">
        <v>498</v>
      </c>
      <c r="E10993" t="s">
        <v>13737</v>
      </c>
    </row>
    <row r="10994" spans="2:5" x14ac:dyDescent="0.35">
      <c r="B10994" s="79">
        <v>224</v>
      </c>
      <c r="C10994" s="79" t="s">
        <v>4582</v>
      </c>
      <c r="D10994" t="s">
        <v>499</v>
      </c>
      <c r="E10994" t="s">
        <v>13738</v>
      </c>
    </row>
    <row r="10995" spans="2:5" x14ac:dyDescent="0.35">
      <c r="B10995" s="79">
        <v>224</v>
      </c>
      <c r="C10995" s="79" t="s">
        <v>4582</v>
      </c>
      <c r="D10995" t="s">
        <v>501</v>
      </c>
      <c r="E10995" t="s">
        <v>13739</v>
      </c>
    </row>
    <row r="10996" spans="2:5" x14ac:dyDescent="0.35">
      <c r="B10996" s="79">
        <v>224</v>
      </c>
      <c r="C10996" s="79" t="s">
        <v>4582</v>
      </c>
      <c r="D10996" t="s">
        <v>502</v>
      </c>
      <c r="E10996" t="s">
        <v>13740</v>
      </c>
    </row>
    <row r="10997" spans="2:5" x14ac:dyDescent="0.35">
      <c r="B10997" s="79">
        <v>224</v>
      </c>
      <c r="C10997" s="79" t="s">
        <v>4582</v>
      </c>
      <c r="D10997" t="s">
        <v>503</v>
      </c>
      <c r="E10997" t="s">
        <v>13741</v>
      </c>
    </row>
    <row r="10998" spans="2:5" x14ac:dyDescent="0.35">
      <c r="B10998" s="79">
        <v>224</v>
      </c>
      <c r="C10998" s="79" t="s">
        <v>4582</v>
      </c>
      <c r="D10998" t="s">
        <v>504</v>
      </c>
      <c r="E10998" t="s">
        <v>13742</v>
      </c>
    </row>
    <row r="10999" spans="2:5" x14ac:dyDescent="0.35">
      <c r="B10999" s="79">
        <v>224</v>
      </c>
      <c r="C10999" s="79" t="s">
        <v>4582</v>
      </c>
      <c r="D10999" t="s">
        <v>505</v>
      </c>
      <c r="E10999" t="s">
        <v>13743</v>
      </c>
    </row>
    <row r="11000" spans="2:5" x14ac:dyDescent="0.35">
      <c r="B11000" s="79">
        <v>224</v>
      </c>
      <c r="C11000" s="79" t="s">
        <v>4582</v>
      </c>
      <c r="D11000" t="s">
        <v>507</v>
      </c>
      <c r="E11000" t="s">
        <v>13744</v>
      </c>
    </row>
    <row r="11001" spans="2:5" x14ac:dyDescent="0.35">
      <c r="B11001" s="79">
        <v>224</v>
      </c>
      <c r="C11001" s="79" t="s">
        <v>4582</v>
      </c>
      <c r="D11001" t="s">
        <v>508</v>
      </c>
      <c r="E11001" t="s">
        <v>13745</v>
      </c>
    </row>
    <row r="11002" spans="2:5" x14ac:dyDescent="0.35">
      <c r="B11002" s="79">
        <v>224</v>
      </c>
      <c r="C11002" s="79" t="s">
        <v>4582</v>
      </c>
      <c r="D11002" t="s">
        <v>509</v>
      </c>
      <c r="E11002" t="s">
        <v>13746</v>
      </c>
    </row>
    <row r="11003" spans="2:5" x14ac:dyDescent="0.35">
      <c r="B11003" s="79">
        <v>224</v>
      </c>
      <c r="C11003" s="79" t="s">
        <v>4582</v>
      </c>
      <c r="D11003" t="s">
        <v>510</v>
      </c>
      <c r="E11003" t="s">
        <v>2486</v>
      </c>
    </row>
    <row r="11004" spans="2:5" x14ac:dyDescent="0.35">
      <c r="B11004" s="79">
        <v>224</v>
      </c>
      <c r="C11004" s="79" t="s">
        <v>4582</v>
      </c>
      <c r="D11004" t="s">
        <v>512</v>
      </c>
      <c r="E11004" t="s">
        <v>13747</v>
      </c>
    </row>
    <row r="11005" spans="2:5" x14ac:dyDescent="0.35">
      <c r="B11005" s="79">
        <v>224</v>
      </c>
      <c r="C11005" s="79" t="s">
        <v>4582</v>
      </c>
      <c r="D11005" t="s">
        <v>910</v>
      </c>
      <c r="E11005" t="s">
        <v>13748</v>
      </c>
    </row>
    <row r="11006" spans="2:5" x14ac:dyDescent="0.35">
      <c r="B11006" s="79">
        <v>224</v>
      </c>
      <c r="C11006" s="79" t="s">
        <v>4582</v>
      </c>
      <c r="D11006" t="s">
        <v>1055</v>
      </c>
      <c r="E11006" t="s">
        <v>13749</v>
      </c>
    </row>
    <row r="11007" spans="2:5" x14ac:dyDescent="0.35">
      <c r="B11007" s="79">
        <v>224</v>
      </c>
      <c r="C11007" s="79" t="s">
        <v>4582</v>
      </c>
      <c r="D11007" t="s">
        <v>1056</v>
      </c>
      <c r="E11007" t="s">
        <v>13750</v>
      </c>
    </row>
    <row r="11008" spans="2:5" x14ac:dyDescent="0.35">
      <c r="B11008" s="79">
        <v>225</v>
      </c>
      <c r="C11008" s="79" t="s">
        <v>4585</v>
      </c>
      <c r="D11008" t="s">
        <v>446</v>
      </c>
      <c r="E11008" t="s">
        <v>13751</v>
      </c>
    </row>
    <row r="11009" spans="2:5" x14ac:dyDescent="0.35">
      <c r="B11009" s="79">
        <v>225</v>
      </c>
      <c r="C11009" s="79" t="s">
        <v>4585</v>
      </c>
      <c r="D11009" t="s">
        <v>448</v>
      </c>
      <c r="E11009" t="s">
        <v>2487</v>
      </c>
    </row>
    <row r="11010" spans="2:5" x14ac:dyDescent="0.35">
      <c r="B11010" s="79">
        <v>225</v>
      </c>
      <c r="C11010" s="79" t="s">
        <v>4585</v>
      </c>
      <c r="D11010" t="s">
        <v>449</v>
      </c>
      <c r="E11010" t="s">
        <v>13752</v>
      </c>
    </row>
    <row r="11011" spans="2:5" x14ac:dyDescent="0.35">
      <c r="B11011" s="79">
        <v>225</v>
      </c>
      <c r="C11011" s="79" t="s">
        <v>4585</v>
      </c>
      <c r="D11011" t="s">
        <v>450</v>
      </c>
      <c r="E11011" t="s">
        <v>13753</v>
      </c>
    </row>
    <row r="11012" spans="2:5" x14ac:dyDescent="0.35">
      <c r="B11012" s="79">
        <v>225</v>
      </c>
      <c r="C11012" s="79" t="s">
        <v>4585</v>
      </c>
      <c r="D11012" t="s">
        <v>452</v>
      </c>
      <c r="E11012" t="s">
        <v>13754</v>
      </c>
    </row>
    <row r="11013" spans="2:5" x14ac:dyDescent="0.35">
      <c r="B11013" s="79">
        <v>225</v>
      </c>
      <c r="C11013" s="79" t="s">
        <v>4585</v>
      </c>
      <c r="D11013" t="s">
        <v>454</v>
      </c>
      <c r="E11013" t="s">
        <v>13755</v>
      </c>
    </row>
    <row r="11014" spans="2:5" x14ac:dyDescent="0.35">
      <c r="B11014" s="79">
        <v>225</v>
      </c>
      <c r="C11014" s="79" t="s">
        <v>4585</v>
      </c>
      <c r="D11014" t="s">
        <v>456</v>
      </c>
      <c r="E11014" t="s">
        <v>13756</v>
      </c>
    </row>
    <row r="11015" spans="2:5" x14ac:dyDescent="0.35">
      <c r="B11015" s="79">
        <v>225</v>
      </c>
      <c r="C11015" s="79" t="s">
        <v>4585</v>
      </c>
      <c r="D11015" t="s">
        <v>458</v>
      </c>
      <c r="E11015" t="s">
        <v>13757</v>
      </c>
    </row>
    <row r="11016" spans="2:5" x14ac:dyDescent="0.35">
      <c r="B11016" s="79">
        <v>225</v>
      </c>
      <c r="C11016" s="79" t="s">
        <v>4585</v>
      </c>
      <c r="D11016" t="s">
        <v>459</v>
      </c>
      <c r="E11016" t="s">
        <v>13758</v>
      </c>
    </row>
    <row r="11017" spans="2:5" x14ac:dyDescent="0.35">
      <c r="B11017" s="79">
        <v>225</v>
      </c>
      <c r="C11017" s="79" t="s">
        <v>4585</v>
      </c>
      <c r="D11017" t="s">
        <v>460</v>
      </c>
      <c r="E11017" t="s">
        <v>13759</v>
      </c>
    </row>
    <row r="11018" spans="2:5" x14ac:dyDescent="0.35">
      <c r="B11018" s="79">
        <v>225</v>
      </c>
      <c r="C11018" s="79" t="s">
        <v>4585</v>
      </c>
      <c r="D11018" t="s">
        <v>461</v>
      </c>
      <c r="E11018" t="s">
        <v>13760</v>
      </c>
    </row>
    <row r="11019" spans="2:5" x14ac:dyDescent="0.35">
      <c r="B11019" s="79">
        <v>225</v>
      </c>
      <c r="C11019" s="79" t="s">
        <v>4585</v>
      </c>
      <c r="D11019" t="s">
        <v>462</v>
      </c>
      <c r="E11019" t="s">
        <v>13761</v>
      </c>
    </row>
    <row r="11020" spans="2:5" x14ac:dyDescent="0.35">
      <c r="B11020" s="79">
        <v>225</v>
      </c>
      <c r="C11020" s="79" t="s">
        <v>4585</v>
      </c>
      <c r="D11020" t="s">
        <v>464</v>
      </c>
      <c r="E11020" t="s">
        <v>13762</v>
      </c>
    </row>
    <row r="11021" spans="2:5" x14ac:dyDescent="0.35">
      <c r="B11021" s="79">
        <v>225</v>
      </c>
      <c r="C11021" s="79" t="s">
        <v>4585</v>
      </c>
      <c r="D11021" t="s">
        <v>466</v>
      </c>
      <c r="E11021" t="s">
        <v>13763</v>
      </c>
    </row>
    <row r="11022" spans="2:5" x14ac:dyDescent="0.35">
      <c r="B11022" s="79">
        <v>225</v>
      </c>
      <c r="C11022" s="79" t="s">
        <v>4585</v>
      </c>
      <c r="D11022" t="s">
        <v>467</v>
      </c>
      <c r="E11022" t="s">
        <v>13764</v>
      </c>
    </row>
    <row r="11023" spans="2:5" x14ac:dyDescent="0.35">
      <c r="B11023" s="79">
        <v>225</v>
      </c>
      <c r="C11023" s="79" t="s">
        <v>4585</v>
      </c>
      <c r="D11023" t="s">
        <v>468</v>
      </c>
      <c r="E11023" t="s">
        <v>13765</v>
      </c>
    </row>
    <row r="11024" spans="2:5" x14ac:dyDescent="0.35">
      <c r="B11024" s="79">
        <v>225</v>
      </c>
      <c r="C11024" s="79" t="s">
        <v>4585</v>
      </c>
      <c r="D11024" t="s">
        <v>470</v>
      </c>
      <c r="E11024" t="s">
        <v>13766</v>
      </c>
    </row>
    <row r="11025" spans="2:5" x14ac:dyDescent="0.35">
      <c r="B11025" s="79">
        <v>225</v>
      </c>
      <c r="C11025" s="79" t="s">
        <v>4585</v>
      </c>
      <c r="D11025" t="s">
        <v>471</v>
      </c>
      <c r="E11025" t="s">
        <v>13767</v>
      </c>
    </row>
    <row r="11026" spans="2:5" x14ac:dyDescent="0.35">
      <c r="B11026" s="79">
        <v>225</v>
      </c>
      <c r="C11026" s="79" t="s">
        <v>4585</v>
      </c>
      <c r="D11026" t="s">
        <v>472</v>
      </c>
      <c r="E11026" t="s">
        <v>13768</v>
      </c>
    </row>
    <row r="11027" spans="2:5" x14ac:dyDescent="0.35">
      <c r="B11027" s="79">
        <v>225</v>
      </c>
      <c r="C11027" s="79" t="s">
        <v>4585</v>
      </c>
      <c r="D11027" t="s">
        <v>473</v>
      </c>
      <c r="E11027" t="s">
        <v>13769</v>
      </c>
    </row>
    <row r="11028" spans="2:5" x14ac:dyDescent="0.35">
      <c r="B11028" s="79">
        <v>225</v>
      </c>
      <c r="C11028" s="79" t="s">
        <v>4585</v>
      </c>
      <c r="D11028" t="s">
        <v>475</v>
      </c>
      <c r="E11028" t="s">
        <v>13770</v>
      </c>
    </row>
    <row r="11029" spans="2:5" x14ac:dyDescent="0.35">
      <c r="B11029" s="79">
        <v>225</v>
      </c>
      <c r="C11029" s="79" t="s">
        <v>4585</v>
      </c>
      <c r="D11029" t="s">
        <v>476</v>
      </c>
      <c r="E11029" t="s">
        <v>2488</v>
      </c>
    </row>
    <row r="11030" spans="2:5" x14ac:dyDescent="0.35">
      <c r="B11030" s="79">
        <v>225</v>
      </c>
      <c r="C11030" s="79" t="s">
        <v>4585</v>
      </c>
      <c r="D11030" t="s">
        <v>477</v>
      </c>
      <c r="E11030" t="s">
        <v>13771</v>
      </c>
    </row>
    <row r="11031" spans="2:5" x14ac:dyDescent="0.35">
      <c r="B11031" s="79">
        <v>225</v>
      </c>
      <c r="C11031" s="79" t="s">
        <v>4585</v>
      </c>
      <c r="D11031" t="s">
        <v>479</v>
      </c>
      <c r="E11031" t="s">
        <v>13772</v>
      </c>
    </row>
    <row r="11032" spans="2:5" x14ac:dyDescent="0.35">
      <c r="B11032" s="79">
        <v>225</v>
      </c>
      <c r="C11032" s="79" t="s">
        <v>4585</v>
      </c>
      <c r="D11032" t="s">
        <v>481</v>
      </c>
      <c r="E11032" t="s">
        <v>13773</v>
      </c>
    </row>
    <row r="11033" spans="2:5" x14ac:dyDescent="0.35">
      <c r="B11033" s="79">
        <v>225</v>
      </c>
      <c r="C11033" s="79" t="s">
        <v>4585</v>
      </c>
      <c r="D11033" t="s">
        <v>482</v>
      </c>
      <c r="E11033" t="s">
        <v>13774</v>
      </c>
    </row>
    <row r="11034" spans="2:5" x14ac:dyDescent="0.35">
      <c r="B11034" s="79">
        <v>225</v>
      </c>
      <c r="C11034" s="79" t="s">
        <v>4585</v>
      </c>
      <c r="D11034" t="s">
        <v>483</v>
      </c>
      <c r="E11034" t="s">
        <v>13775</v>
      </c>
    </row>
    <row r="11035" spans="2:5" x14ac:dyDescent="0.35">
      <c r="B11035" s="79">
        <v>225</v>
      </c>
      <c r="C11035" s="79" t="s">
        <v>4585</v>
      </c>
      <c r="D11035" t="s">
        <v>484</v>
      </c>
      <c r="E11035" t="s">
        <v>2489</v>
      </c>
    </row>
    <row r="11036" spans="2:5" x14ac:dyDescent="0.35">
      <c r="B11036" s="79">
        <v>225</v>
      </c>
      <c r="C11036" s="79" t="s">
        <v>4585</v>
      </c>
      <c r="D11036" t="s">
        <v>485</v>
      </c>
      <c r="E11036" t="s">
        <v>13776</v>
      </c>
    </row>
    <row r="11037" spans="2:5" x14ac:dyDescent="0.35">
      <c r="B11037" s="79">
        <v>225</v>
      </c>
      <c r="C11037" s="79" t="s">
        <v>4585</v>
      </c>
      <c r="D11037" t="s">
        <v>487</v>
      </c>
      <c r="E11037" t="s">
        <v>13777</v>
      </c>
    </row>
    <row r="11038" spans="2:5" x14ac:dyDescent="0.35">
      <c r="B11038" s="79">
        <v>225</v>
      </c>
      <c r="C11038" s="79" t="s">
        <v>4585</v>
      </c>
      <c r="D11038" t="s">
        <v>489</v>
      </c>
      <c r="E11038" t="s">
        <v>1434</v>
      </c>
    </row>
    <row r="11039" spans="2:5" x14ac:dyDescent="0.35">
      <c r="B11039" s="79">
        <v>225</v>
      </c>
      <c r="C11039" s="79" t="s">
        <v>4585</v>
      </c>
      <c r="D11039" t="s">
        <v>490</v>
      </c>
      <c r="E11039" t="s">
        <v>13778</v>
      </c>
    </row>
    <row r="11040" spans="2:5" x14ac:dyDescent="0.35">
      <c r="B11040" s="79">
        <v>225</v>
      </c>
      <c r="C11040" s="79" t="s">
        <v>4585</v>
      </c>
      <c r="D11040" t="s">
        <v>491</v>
      </c>
      <c r="E11040" t="s">
        <v>13779</v>
      </c>
    </row>
    <row r="11041" spans="2:5" x14ac:dyDescent="0.35">
      <c r="B11041" s="79">
        <v>225</v>
      </c>
      <c r="C11041" s="79" t="s">
        <v>4585</v>
      </c>
      <c r="D11041" t="s">
        <v>493</v>
      </c>
      <c r="E11041" t="s">
        <v>2490</v>
      </c>
    </row>
    <row r="11042" spans="2:5" x14ac:dyDescent="0.35">
      <c r="B11042" s="79">
        <v>225</v>
      </c>
      <c r="C11042" s="79" t="s">
        <v>4585</v>
      </c>
      <c r="D11042" t="s">
        <v>495</v>
      </c>
      <c r="E11042" t="s">
        <v>13780</v>
      </c>
    </row>
    <row r="11043" spans="2:5" x14ac:dyDescent="0.35">
      <c r="B11043" s="79">
        <v>225</v>
      </c>
      <c r="C11043" s="79" t="s">
        <v>4585</v>
      </c>
      <c r="D11043" t="s">
        <v>496</v>
      </c>
      <c r="E11043" t="s">
        <v>13781</v>
      </c>
    </row>
    <row r="11044" spans="2:5" x14ac:dyDescent="0.35">
      <c r="B11044" s="79">
        <v>225</v>
      </c>
      <c r="C11044" s="79" t="s">
        <v>4585</v>
      </c>
      <c r="D11044" t="s">
        <v>497</v>
      </c>
      <c r="E11044" t="s">
        <v>13782</v>
      </c>
    </row>
    <row r="11045" spans="2:5" x14ac:dyDescent="0.35">
      <c r="B11045" s="79">
        <v>225</v>
      </c>
      <c r="C11045" s="79" t="s">
        <v>4585</v>
      </c>
      <c r="D11045" t="s">
        <v>498</v>
      </c>
      <c r="E11045" t="s">
        <v>13783</v>
      </c>
    </row>
    <row r="11046" spans="2:5" x14ac:dyDescent="0.35">
      <c r="B11046" s="79">
        <v>225</v>
      </c>
      <c r="C11046" s="79" t="s">
        <v>4585</v>
      </c>
      <c r="D11046" t="s">
        <v>499</v>
      </c>
      <c r="E11046" t="s">
        <v>7030</v>
      </c>
    </row>
    <row r="11047" spans="2:5" x14ac:dyDescent="0.35">
      <c r="B11047" s="79">
        <v>225</v>
      </c>
      <c r="C11047" s="79" t="s">
        <v>4585</v>
      </c>
      <c r="D11047" t="s">
        <v>501</v>
      </c>
      <c r="E11047" t="s">
        <v>13784</v>
      </c>
    </row>
    <row r="11048" spans="2:5" x14ac:dyDescent="0.35">
      <c r="B11048" s="79">
        <v>225</v>
      </c>
      <c r="C11048" s="79" t="s">
        <v>4585</v>
      </c>
      <c r="D11048" t="s">
        <v>502</v>
      </c>
      <c r="E11048" t="s">
        <v>13785</v>
      </c>
    </row>
    <row r="11049" spans="2:5" x14ac:dyDescent="0.35">
      <c r="B11049" s="79">
        <v>225</v>
      </c>
      <c r="C11049" s="79" t="s">
        <v>4585</v>
      </c>
      <c r="D11049" t="s">
        <v>503</v>
      </c>
      <c r="E11049" t="s">
        <v>13786</v>
      </c>
    </row>
    <row r="11050" spans="2:5" x14ac:dyDescent="0.35">
      <c r="B11050" s="79">
        <v>225</v>
      </c>
      <c r="C11050" s="79" t="s">
        <v>4585</v>
      </c>
      <c r="D11050" t="s">
        <v>504</v>
      </c>
      <c r="E11050" t="s">
        <v>13787</v>
      </c>
    </row>
    <row r="11051" spans="2:5" x14ac:dyDescent="0.35">
      <c r="B11051" s="79">
        <v>225</v>
      </c>
      <c r="C11051" s="79" t="s">
        <v>4585</v>
      </c>
      <c r="D11051" t="s">
        <v>505</v>
      </c>
      <c r="E11051" t="s">
        <v>13788</v>
      </c>
    </row>
    <row r="11052" spans="2:5" x14ac:dyDescent="0.35">
      <c r="B11052" s="79">
        <v>225</v>
      </c>
      <c r="C11052" s="79" t="s">
        <v>4585</v>
      </c>
      <c r="D11052" t="s">
        <v>507</v>
      </c>
      <c r="E11052" t="s">
        <v>13789</v>
      </c>
    </row>
    <row r="11053" spans="2:5" x14ac:dyDescent="0.35">
      <c r="B11053" s="79">
        <v>225</v>
      </c>
      <c r="C11053" s="79" t="s">
        <v>4585</v>
      </c>
      <c r="D11053" t="s">
        <v>508</v>
      </c>
      <c r="E11053" t="s">
        <v>2491</v>
      </c>
    </row>
    <row r="11054" spans="2:5" x14ac:dyDescent="0.35">
      <c r="B11054" s="79">
        <v>225</v>
      </c>
      <c r="C11054" s="79" t="s">
        <v>4585</v>
      </c>
      <c r="D11054" t="s">
        <v>509</v>
      </c>
      <c r="E11054" t="s">
        <v>2492</v>
      </c>
    </row>
    <row r="11055" spans="2:5" x14ac:dyDescent="0.35">
      <c r="B11055" s="79">
        <v>225</v>
      </c>
      <c r="C11055" s="79" t="s">
        <v>4585</v>
      </c>
      <c r="D11055" t="s">
        <v>510</v>
      </c>
      <c r="E11055" t="s">
        <v>13790</v>
      </c>
    </row>
    <row r="11056" spans="2:5" x14ac:dyDescent="0.35">
      <c r="B11056" s="79">
        <v>225</v>
      </c>
      <c r="C11056" s="79" t="s">
        <v>4585</v>
      </c>
      <c r="D11056" t="s">
        <v>512</v>
      </c>
      <c r="E11056" t="s">
        <v>13791</v>
      </c>
    </row>
    <row r="11057" spans="2:5" x14ac:dyDescent="0.35">
      <c r="B11057" s="79">
        <v>225</v>
      </c>
      <c r="C11057" s="79" t="s">
        <v>4585</v>
      </c>
      <c r="D11057" t="s">
        <v>514</v>
      </c>
      <c r="E11057" t="s">
        <v>13792</v>
      </c>
    </row>
    <row r="11058" spans="2:5" x14ac:dyDescent="0.35">
      <c r="B11058" s="79">
        <v>225</v>
      </c>
      <c r="C11058" s="79" t="s">
        <v>4585</v>
      </c>
      <c r="D11058" t="s">
        <v>910</v>
      </c>
      <c r="E11058" t="s">
        <v>13793</v>
      </c>
    </row>
    <row r="11059" spans="2:5" x14ac:dyDescent="0.35">
      <c r="B11059" s="79">
        <v>225</v>
      </c>
      <c r="C11059" s="79" t="s">
        <v>4585</v>
      </c>
      <c r="D11059" t="s">
        <v>1055</v>
      </c>
      <c r="E11059" t="s">
        <v>13794</v>
      </c>
    </row>
    <row r="11060" spans="2:5" x14ac:dyDescent="0.35">
      <c r="B11060" s="79">
        <v>225</v>
      </c>
      <c r="C11060" s="79" t="s">
        <v>4585</v>
      </c>
      <c r="D11060" t="s">
        <v>1056</v>
      </c>
      <c r="E11060" t="s">
        <v>13795</v>
      </c>
    </row>
    <row r="11061" spans="2:5" x14ac:dyDescent="0.35">
      <c r="B11061" s="79">
        <v>226</v>
      </c>
      <c r="C11061" s="79" t="s">
        <v>4587</v>
      </c>
      <c r="D11061" t="s">
        <v>446</v>
      </c>
      <c r="E11061" t="s">
        <v>13796</v>
      </c>
    </row>
    <row r="11062" spans="2:5" x14ac:dyDescent="0.35">
      <c r="B11062" s="79">
        <v>226</v>
      </c>
      <c r="C11062" s="79" t="s">
        <v>4587</v>
      </c>
      <c r="D11062" t="s">
        <v>448</v>
      </c>
      <c r="E11062" t="s">
        <v>13797</v>
      </c>
    </row>
    <row r="11063" spans="2:5" x14ac:dyDescent="0.35">
      <c r="B11063" s="79">
        <v>226</v>
      </c>
      <c r="C11063" s="79" t="s">
        <v>4587</v>
      </c>
      <c r="D11063" t="s">
        <v>449</v>
      </c>
      <c r="E11063" t="s">
        <v>2493</v>
      </c>
    </row>
    <row r="11064" spans="2:5" x14ac:dyDescent="0.35">
      <c r="B11064" s="79">
        <v>226</v>
      </c>
      <c r="C11064" s="79" t="s">
        <v>4587</v>
      </c>
      <c r="D11064" t="s">
        <v>450</v>
      </c>
      <c r="E11064" t="s">
        <v>13798</v>
      </c>
    </row>
    <row r="11065" spans="2:5" x14ac:dyDescent="0.35">
      <c r="B11065" s="79">
        <v>226</v>
      </c>
      <c r="C11065" s="79" t="s">
        <v>4587</v>
      </c>
      <c r="D11065" t="s">
        <v>452</v>
      </c>
      <c r="E11065" t="s">
        <v>13799</v>
      </c>
    </row>
    <row r="11066" spans="2:5" x14ac:dyDescent="0.35">
      <c r="B11066" s="79">
        <v>226</v>
      </c>
      <c r="C11066" s="79" t="s">
        <v>4587</v>
      </c>
      <c r="D11066" t="s">
        <v>454</v>
      </c>
      <c r="E11066" t="s">
        <v>2494</v>
      </c>
    </row>
    <row r="11067" spans="2:5" x14ac:dyDescent="0.35">
      <c r="B11067" s="79">
        <v>226</v>
      </c>
      <c r="C11067" s="79" t="s">
        <v>4587</v>
      </c>
      <c r="D11067" t="s">
        <v>456</v>
      </c>
      <c r="E11067" t="s">
        <v>13800</v>
      </c>
    </row>
    <row r="11068" spans="2:5" x14ac:dyDescent="0.35">
      <c r="B11068" s="79">
        <v>226</v>
      </c>
      <c r="C11068" s="79" t="s">
        <v>4587</v>
      </c>
      <c r="D11068" t="s">
        <v>458</v>
      </c>
      <c r="E11068" t="s">
        <v>13801</v>
      </c>
    </row>
    <row r="11069" spans="2:5" x14ac:dyDescent="0.35">
      <c r="B11069" s="79">
        <v>226</v>
      </c>
      <c r="C11069" s="79" t="s">
        <v>4587</v>
      </c>
      <c r="D11069" t="s">
        <v>459</v>
      </c>
      <c r="E11069" t="s">
        <v>13802</v>
      </c>
    </row>
    <row r="11070" spans="2:5" x14ac:dyDescent="0.35">
      <c r="B11070" s="79">
        <v>226</v>
      </c>
      <c r="C11070" s="79" t="s">
        <v>4587</v>
      </c>
      <c r="D11070" t="s">
        <v>460</v>
      </c>
      <c r="E11070" t="s">
        <v>13803</v>
      </c>
    </row>
    <row r="11071" spans="2:5" x14ac:dyDescent="0.35">
      <c r="B11071" s="79">
        <v>226</v>
      </c>
      <c r="C11071" s="79" t="s">
        <v>4587</v>
      </c>
      <c r="D11071" t="s">
        <v>461</v>
      </c>
      <c r="E11071" t="s">
        <v>13804</v>
      </c>
    </row>
    <row r="11072" spans="2:5" x14ac:dyDescent="0.35">
      <c r="B11072" s="79">
        <v>226</v>
      </c>
      <c r="C11072" s="79" t="s">
        <v>4587</v>
      </c>
      <c r="D11072" t="s">
        <v>462</v>
      </c>
      <c r="E11072" t="s">
        <v>13805</v>
      </c>
    </row>
    <row r="11073" spans="2:5" x14ac:dyDescent="0.35">
      <c r="B11073" s="79">
        <v>226</v>
      </c>
      <c r="C11073" s="79" t="s">
        <v>4587</v>
      </c>
      <c r="D11073" t="s">
        <v>464</v>
      </c>
      <c r="E11073" t="s">
        <v>13806</v>
      </c>
    </row>
    <row r="11074" spans="2:5" x14ac:dyDescent="0.35">
      <c r="B11074" s="79">
        <v>226</v>
      </c>
      <c r="C11074" s="79" t="s">
        <v>4587</v>
      </c>
      <c r="D11074" t="s">
        <v>466</v>
      </c>
      <c r="E11074" t="s">
        <v>13807</v>
      </c>
    </row>
    <row r="11075" spans="2:5" x14ac:dyDescent="0.35">
      <c r="B11075" s="79">
        <v>226</v>
      </c>
      <c r="C11075" s="79" t="s">
        <v>4587</v>
      </c>
      <c r="D11075" t="s">
        <v>467</v>
      </c>
      <c r="E11075" t="s">
        <v>13808</v>
      </c>
    </row>
    <row r="11076" spans="2:5" x14ac:dyDescent="0.35">
      <c r="B11076" s="79">
        <v>226</v>
      </c>
      <c r="C11076" s="79" t="s">
        <v>4587</v>
      </c>
      <c r="D11076" t="s">
        <v>468</v>
      </c>
      <c r="E11076" t="s">
        <v>13809</v>
      </c>
    </row>
    <row r="11077" spans="2:5" x14ac:dyDescent="0.35">
      <c r="B11077" s="79">
        <v>226</v>
      </c>
      <c r="C11077" s="79" t="s">
        <v>4587</v>
      </c>
      <c r="D11077" t="s">
        <v>470</v>
      </c>
      <c r="E11077" t="s">
        <v>13810</v>
      </c>
    </row>
    <row r="11078" spans="2:5" x14ac:dyDescent="0.35">
      <c r="B11078" s="79">
        <v>226</v>
      </c>
      <c r="C11078" s="79" t="s">
        <v>4587</v>
      </c>
      <c r="D11078" t="s">
        <v>471</v>
      </c>
      <c r="E11078" t="s">
        <v>13811</v>
      </c>
    </row>
    <row r="11079" spans="2:5" x14ac:dyDescent="0.35">
      <c r="B11079" s="79">
        <v>226</v>
      </c>
      <c r="C11079" s="79" t="s">
        <v>4587</v>
      </c>
      <c r="D11079" t="s">
        <v>472</v>
      </c>
      <c r="E11079" t="s">
        <v>13812</v>
      </c>
    </row>
    <row r="11080" spans="2:5" x14ac:dyDescent="0.35">
      <c r="B11080" s="79">
        <v>226</v>
      </c>
      <c r="C11080" s="79" t="s">
        <v>4587</v>
      </c>
      <c r="D11080" t="s">
        <v>473</v>
      </c>
      <c r="E11080" t="s">
        <v>13813</v>
      </c>
    </row>
    <row r="11081" spans="2:5" x14ac:dyDescent="0.35">
      <c r="B11081" s="79">
        <v>226</v>
      </c>
      <c r="C11081" s="79" t="s">
        <v>4587</v>
      </c>
      <c r="D11081" t="s">
        <v>475</v>
      </c>
      <c r="E11081" t="s">
        <v>2495</v>
      </c>
    </row>
    <row r="11082" spans="2:5" x14ac:dyDescent="0.35">
      <c r="B11082" s="79">
        <v>226</v>
      </c>
      <c r="C11082" s="79" t="s">
        <v>4587</v>
      </c>
      <c r="D11082" t="s">
        <v>476</v>
      </c>
      <c r="E11082" t="s">
        <v>13814</v>
      </c>
    </row>
    <row r="11083" spans="2:5" x14ac:dyDescent="0.35">
      <c r="B11083" s="79">
        <v>226</v>
      </c>
      <c r="C11083" s="79" t="s">
        <v>4587</v>
      </c>
      <c r="D11083" t="s">
        <v>477</v>
      </c>
      <c r="E11083" t="s">
        <v>13815</v>
      </c>
    </row>
    <row r="11084" spans="2:5" x14ac:dyDescent="0.35">
      <c r="B11084" s="79">
        <v>226</v>
      </c>
      <c r="C11084" s="79" t="s">
        <v>4587</v>
      </c>
      <c r="D11084" t="s">
        <v>479</v>
      </c>
      <c r="E11084" t="s">
        <v>13816</v>
      </c>
    </row>
    <row r="11085" spans="2:5" x14ac:dyDescent="0.35">
      <c r="B11085" s="79">
        <v>226</v>
      </c>
      <c r="C11085" s="79" t="s">
        <v>4587</v>
      </c>
      <c r="D11085" t="s">
        <v>481</v>
      </c>
      <c r="E11085" t="s">
        <v>13817</v>
      </c>
    </row>
    <row r="11086" spans="2:5" x14ac:dyDescent="0.35">
      <c r="B11086" s="79">
        <v>226</v>
      </c>
      <c r="C11086" s="79" t="s">
        <v>4587</v>
      </c>
      <c r="D11086" t="s">
        <v>482</v>
      </c>
      <c r="E11086" t="s">
        <v>13818</v>
      </c>
    </row>
    <row r="11087" spans="2:5" x14ac:dyDescent="0.35">
      <c r="B11087" s="79">
        <v>226</v>
      </c>
      <c r="C11087" s="79" t="s">
        <v>4587</v>
      </c>
      <c r="D11087" t="s">
        <v>483</v>
      </c>
      <c r="E11087" t="s">
        <v>13819</v>
      </c>
    </row>
    <row r="11088" spans="2:5" x14ac:dyDescent="0.35">
      <c r="B11088" s="79">
        <v>226</v>
      </c>
      <c r="C11088" s="79" t="s">
        <v>4587</v>
      </c>
      <c r="D11088" t="s">
        <v>484</v>
      </c>
      <c r="E11088" t="s">
        <v>2496</v>
      </c>
    </row>
    <row r="11089" spans="2:5" x14ac:dyDescent="0.35">
      <c r="B11089" s="79">
        <v>226</v>
      </c>
      <c r="C11089" s="79" t="s">
        <v>4587</v>
      </c>
      <c r="D11089" t="s">
        <v>485</v>
      </c>
      <c r="E11089" t="s">
        <v>13820</v>
      </c>
    </row>
    <row r="11090" spans="2:5" x14ac:dyDescent="0.35">
      <c r="B11090" s="79">
        <v>226</v>
      </c>
      <c r="C11090" s="79" t="s">
        <v>4587</v>
      </c>
      <c r="D11090" t="s">
        <v>487</v>
      </c>
      <c r="E11090" t="s">
        <v>2497</v>
      </c>
    </row>
    <row r="11091" spans="2:5" x14ac:dyDescent="0.35">
      <c r="B11091" s="79">
        <v>226</v>
      </c>
      <c r="C11091" s="79" t="s">
        <v>4587</v>
      </c>
      <c r="D11091" t="s">
        <v>489</v>
      </c>
      <c r="E11091" t="s">
        <v>13821</v>
      </c>
    </row>
    <row r="11092" spans="2:5" x14ac:dyDescent="0.35">
      <c r="B11092" s="79">
        <v>226</v>
      </c>
      <c r="C11092" s="79" t="s">
        <v>4587</v>
      </c>
      <c r="D11092" t="s">
        <v>490</v>
      </c>
      <c r="E11092" t="s">
        <v>13822</v>
      </c>
    </row>
    <row r="11093" spans="2:5" x14ac:dyDescent="0.35">
      <c r="B11093" s="79">
        <v>226</v>
      </c>
      <c r="C11093" s="79" t="s">
        <v>4587</v>
      </c>
      <c r="D11093" t="s">
        <v>491</v>
      </c>
      <c r="E11093" t="s">
        <v>2498</v>
      </c>
    </row>
    <row r="11094" spans="2:5" x14ac:dyDescent="0.35">
      <c r="B11094" s="79">
        <v>226</v>
      </c>
      <c r="C11094" s="79" t="s">
        <v>4587</v>
      </c>
      <c r="D11094" t="s">
        <v>493</v>
      </c>
      <c r="E11094" t="s">
        <v>13823</v>
      </c>
    </row>
    <row r="11095" spans="2:5" x14ac:dyDescent="0.35">
      <c r="B11095" s="79">
        <v>226</v>
      </c>
      <c r="C11095" s="79" t="s">
        <v>4587</v>
      </c>
      <c r="D11095" t="s">
        <v>495</v>
      </c>
      <c r="E11095" t="s">
        <v>13824</v>
      </c>
    </row>
    <row r="11096" spans="2:5" x14ac:dyDescent="0.35">
      <c r="B11096" s="79">
        <v>226</v>
      </c>
      <c r="C11096" s="79" t="s">
        <v>4587</v>
      </c>
      <c r="D11096" t="s">
        <v>496</v>
      </c>
      <c r="E11096" t="s">
        <v>13825</v>
      </c>
    </row>
    <row r="11097" spans="2:5" x14ac:dyDescent="0.35">
      <c r="B11097" s="79">
        <v>226</v>
      </c>
      <c r="C11097" s="79" t="s">
        <v>4587</v>
      </c>
      <c r="D11097" t="s">
        <v>497</v>
      </c>
      <c r="E11097" t="s">
        <v>13826</v>
      </c>
    </row>
    <row r="11098" spans="2:5" x14ac:dyDescent="0.35">
      <c r="B11098" s="79">
        <v>226</v>
      </c>
      <c r="C11098" s="79" t="s">
        <v>4587</v>
      </c>
      <c r="D11098" t="s">
        <v>498</v>
      </c>
      <c r="E11098" t="s">
        <v>13827</v>
      </c>
    </row>
    <row r="11099" spans="2:5" x14ac:dyDescent="0.35">
      <c r="B11099" s="79">
        <v>226</v>
      </c>
      <c r="C11099" s="79" t="s">
        <v>4587</v>
      </c>
      <c r="D11099" t="s">
        <v>499</v>
      </c>
      <c r="E11099" t="s">
        <v>13828</v>
      </c>
    </row>
    <row r="11100" spans="2:5" x14ac:dyDescent="0.35">
      <c r="B11100" s="79">
        <v>226</v>
      </c>
      <c r="C11100" s="79" t="s">
        <v>4587</v>
      </c>
      <c r="D11100" t="s">
        <v>501</v>
      </c>
      <c r="E11100" t="s">
        <v>2499</v>
      </c>
    </row>
    <row r="11101" spans="2:5" x14ac:dyDescent="0.35">
      <c r="B11101" s="79">
        <v>226</v>
      </c>
      <c r="C11101" s="79" t="s">
        <v>4587</v>
      </c>
      <c r="D11101" t="s">
        <v>502</v>
      </c>
      <c r="E11101" t="s">
        <v>13829</v>
      </c>
    </row>
    <row r="11102" spans="2:5" x14ac:dyDescent="0.35">
      <c r="B11102" s="79">
        <v>226</v>
      </c>
      <c r="C11102" s="79" t="s">
        <v>4587</v>
      </c>
      <c r="D11102" t="s">
        <v>503</v>
      </c>
      <c r="E11102" t="s">
        <v>13830</v>
      </c>
    </row>
    <row r="11103" spans="2:5" x14ac:dyDescent="0.35">
      <c r="B11103" s="79">
        <v>226</v>
      </c>
      <c r="C11103" s="79" t="s">
        <v>4587</v>
      </c>
      <c r="D11103" t="s">
        <v>504</v>
      </c>
      <c r="E11103" t="s">
        <v>13831</v>
      </c>
    </row>
    <row r="11104" spans="2:5" x14ac:dyDescent="0.35">
      <c r="B11104" s="79">
        <v>226</v>
      </c>
      <c r="C11104" s="79" t="s">
        <v>4587</v>
      </c>
      <c r="D11104" t="s">
        <v>505</v>
      </c>
      <c r="E11104" t="s">
        <v>13832</v>
      </c>
    </row>
    <row r="11105" spans="2:5" x14ac:dyDescent="0.35">
      <c r="B11105" s="79">
        <v>226</v>
      </c>
      <c r="C11105" s="79" t="s">
        <v>4587</v>
      </c>
      <c r="D11105" t="s">
        <v>507</v>
      </c>
      <c r="E11105" t="s">
        <v>13833</v>
      </c>
    </row>
    <row r="11106" spans="2:5" x14ac:dyDescent="0.35">
      <c r="B11106" s="79">
        <v>226</v>
      </c>
      <c r="C11106" s="79" t="s">
        <v>4587</v>
      </c>
      <c r="D11106" t="s">
        <v>508</v>
      </c>
      <c r="E11106" t="s">
        <v>2500</v>
      </c>
    </row>
    <row r="11107" spans="2:5" x14ac:dyDescent="0.35">
      <c r="B11107" s="79">
        <v>226</v>
      </c>
      <c r="C11107" s="79" t="s">
        <v>4587</v>
      </c>
      <c r="D11107" t="s">
        <v>509</v>
      </c>
      <c r="E11107" t="s">
        <v>7223</v>
      </c>
    </row>
    <row r="11108" spans="2:5" x14ac:dyDescent="0.35">
      <c r="B11108" s="79">
        <v>226</v>
      </c>
      <c r="C11108" s="79" t="s">
        <v>4587</v>
      </c>
      <c r="D11108" t="s">
        <v>510</v>
      </c>
      <c r="E11108" t="s">
        <v>2501</v>
      </c>
    </row>
    <row r="11109" spans="2:5" x14ac:dyDescent="0.35">
      <c r="B11109" s="79">
        <v>226</v>
      </c>
      <c r="C11109" s="79" t="s">
        <v>4587</v>
      </c>
      <c r="D11109" t="s">
        <v>512</v>
      </c>
      <c r="E11109" t="s">
        <v>13834</v>
      </c>
    </row>
    <row r="11110" spans="2:5" x14ac:dyDescent="0.35">
      <c r="B11110" s="79">
        <v>226</v>
      </c>
      <c r="C11110" s="79" t="s">
        <v>4587</v>
      </c>
      <c r="D11110" t="s">
        <v>514</v>
      </c>
      <c r="E11110" t="s">
        <v>4588</v>
      </c>
    </row>
    <row r="11111" spans="2:5" x14ac:dyDescent="0.35">
      <c r="B11111" s="79">
        <v>226</v>
      </c>
      <c r="C11111" s="79" t="s">
        <v>4587</v>
      </c>
      <c r="D11111" t="s">
        <v>910</v>
      </c>
      <c r="E11111" t="s">
        <v>13835</v>
      </c>
    </row>
    <row r="11112" spans="2:5" x14ac:dyDescent="0.35">
      <c r="B11112" s="79">
        <v>226</v>
      </c>
      <c r="C11112" s="79" t="s">
        <v>4587</v>
      </c>
      <c r="D11112" t="s">
        <v>1055</v>
      </c>
      <c r="E11112" t="s">
        <v>13836</v>
      </c>
    </row>
    <row r="11113" spans="2:5" x14ac:dyDescent="0.35">
      <c r="B11113" s="79">
        <v>227</v>
      </c>
      <c r="C11113" s="79" t="s">
        <v>4589</v>
      </c>
      <c r="D11113" t="s">
        <v>446</v>
      </c>
      <c r="E11113" t="s">
        <v>5659</v>
      </c>
    </row>
    <row r="11114" spans="2:5" x14ac:dyDescent="0.35">
      <c r="B11114" s="79">
        <v>227</v>
      </c>
      <c r="C11114" s="79" t="s">
        <v>4589</v>
      </c>
      <c r="D11114" t="s">
        <v>448</v>
      </c>
      <c r="E11114" t="s">
        <v>13837</v>
      </c>
    </row>
    <row r="11115" spans="2:5" x14ac:dyDescent="0.35">
      <c r="B11115" s="79">
        <v>227</v>
      </c>
      <c r="C11115" s="79" t="s">
        <v>4589</v>
      </c>
      <c r="D11115" t="s">
        <v>449</v>
      </c>
      <c r="E11115" t="s">
        <v>13838</v>
      </c>
    </row>
    <row r="11116" spans="2:5" x14ac:dyDescent="0.35">
      <c r="B11116" s="79">
        <v>227</v>
      </c>
      <c r="C11116" s="79" t="s">
        <v>4589</v>
      </c>
      <c r="D11116" t="s">
        <v>450</v>
      </c>
      <c r="E11116" t="s">
        <v>13839</v>
      </c>
    </row>
    <row r="11117" spans="2:5" x14ac:dyDescent="0.35">
      <c r="B11117" s="79">
        <v>227</v>
      </c>
      <c r="C11117" s="79" t="s">
        <v>4589</v>
      </c>
      <c r="D11117" t="s">
        <v>452</v>
      </c>
      <c r="E11117" t="s">
        <v>13840</v>
      </c>
    </row>
    <row r="11118" spans="2:5" x14ac:dyDescent="0.35">
      <c r="B11118" s="79">
        <v>227</v>
      </c>
      <c r="C11118" s="79" t="s">
        <v>4589</v>
      </c>
      <c r="D11118" t="s">
        <v>454</v>
      </c>
      <c r="E11118" t="s">
        <v>13841</v>
      </c>
    </row>
    <row r="11119" spans="2:5" x14ac:dyDescent="0.35">
      <c r="B11119" s="79">
        <v>227</v>
      </c>
      <c r="C11119" s="79" t="s">
        <v>4589</v>
      </c>
      <c r="D11119" t="s">
        <v>456</v>
      </c>
      <c r="E11119" t="s">
        <v>13842</v>
      </c>
    </row>
    <row r="11120" spans="2:5" x14ac:dyDescent="0.35">
      <c r="B11120" s="79">
        <v>227</v>
      </c>
      <c r="C11120" s="79" t="s">
        <v>4589</v>
      </c>
      <c r="D11120" t="s">
        <v>458</v>
      </c>
      <c r="E11120" t="s">
        <v>13843</v>
      </c>
    </row>
    <row r="11121" spans="2:5" x14ac:dyDescent="0.35">
      <c r="B11121" s="79">
        <v>227</v>
      </c>
      <c r="C11121" s="79" t="s">
        <v>4589</v>
      </c>
      <c r="D11121" t="s">
        <v>459</v>
      </c>
      <c r="E11121" t="s">
        <v>13844</v>
      </c>
    </row>
    <row r="11122" spans="2:5" x14ac:dyDescent="0.35">
      <c r="B11122" s="79">
        <v>227</v>
      </c>
      <c r="C11122" s="79" t="s">
        <v>4589</v>
      </c>
      <c r="D11122" t="s">
        <v>460</v>
      </c>
      <c r="E11122" t="s">
        <v>13845</v>
      </c>
    </row>
    <row r="11123" spans="2:5" x14ac:dyDescent="0.35">
      <c r="B11123" s="79">
        <v>227</v>
      </c>
      <c r="C11123" s="79" t="s">
        <v>4589</v>
      </c>
      <c r="D11123" t="s">
        <v>461</v>
      </c>
      <c r="E11123" t="s">
        <v>13846</v>
      </c>
    </row>
    <row r="11124" spans="2:5" x14ac:dyDescent="0.35">
      <c r="B11124" s="79">
        <v>227</v>
      </c>
      <c r="C11124" s="79" t="s">
        <v>4589</v>
      </c>
      <c r="D11124" t="s">
        <v>462</v>
      </c>
      <c r="E11124" t="s">
        <v>13847</v>
      </c>
    </row>
    <row r="11125" spans="2:5" x14ac:dyDescent="0.35">
      <c r="B11125" s="79">
        <v>227</v>
      </c>
      <c r="C11125" s="79" t="s">
        <v>4589</v>
      </c>
      <c r="D11125" t="s">
        <v>464</v>
      </c>
      <c r="E11125" t="s">
        <v>13848</v>
      </c>
    </row>
    <row r="11126" spans="2:5" x14ac:dyDescent="0.35">
      <c r="B11126" s="79">
        <v>227</v>
      </c>
      <c r="C11126" s="79" t="s">
        <v>4589</v>
      </c>
      <c r="D11126" t="s">
        <v>466</v>
      </c>
      <c r="E11126" t="s">
        <v>13849</v>
      </c>
    </row>
    <row r="11127" spans="2:5" x14ac:dyDescent="0.35">
      <c r="B11127" s="79">
        <v>227</v>
      </c>
      <c r="C11127" s="79" t="s">
        <v>4589</v>
      </c>
      <c r="D11127" t="s">
        <v>467</v>
      </c>
      <c r="E11127" t="s">
        <v>13850</v>
      </c>
    </row>
    <row r="11128" spans="2:5" x14ac:dyDescent="0.35">
      <c r="B11128" s="79">
        <v>227</v>
      </c>
      <c r="C11128" s="79" t="s">
        <v>4589</v>
      </c>
      <c r="D11128" t="s">
        <v>468</v>
      </c>
      <c r="E11128" t="s">
        <v>13851</v>
      </c>
    </row>
    <row r="11129" spans="2:5" x14ac:dyDescent="0.35">
      <c r="B11129" s="79">
        <v>227</v>
      </c>
      <c r="C11129" s="79" t="s">
        <v>4589</v>
      </c>
      <c r="D11129" t="s">
        <v>470</v>
      </c>
      <c r="E11129" t="s">
        <v>13852</v>
      </c>
    </row>
    <row r="11130" spans="2:5" x14ac:dyDescent="0.35">
      <c r="B11130" s="79">
        <v>227</v>
      </c>
      <c r="C11130" s="79" t="s">
        <v>4589</v>
      </c>
      <c r="D11130" t="s">
        <v>471</v>
      </c>
      <c r="E11130" t="s">
        <v>13853</v>
      </c>
    </row>
    <row r="11131" spans="2:5" x14ac:dyDescent="0.35">
      <c r="B11131" s="79">
        <v>227</v>
      </c>
      <c r="C11131" s="79" t="s">
        <v>4589</v>
      </c>
      <c r="D11131" t="s">
        <v>472</v>
      </c>
      <c r="E11131" t="s">
        <v>13854</v>
      </c>
    </row>
    <row r="11132" spans="2:5" x14ac:dyDescent="0.35">
      <c r="B11132" s="79">
        <v>227</v>
      </c>
      <c r="C11132" s="79" t="s">
        <v>4589</v>
      </c>
      <c r="D11132" t="s">
        <v>473</v>
      </c>
      <c r="E11132" t="s">
        <v>2502</v>
      </c>
    </row>
    <row r="11133" spans="2:5" x14ac:dyDescent="0.35">
      <c r="B11133" s="79">
        <v>227</v>
      </c>
      <c r="C11133" s="79" t="s">
        <v>4589</v>
      </c>
      <c r="D11133" t="s">
        <v>475</v>
      </c>
      <c r="E11133" t="s">
        <v>13855</v>
      </c>
    </row>
    <row r="11134" spans="2:5" x14ac:dyDescent="0.35">
      <c r="B11134" s="79">
        <v>227</v>
      </c>
      <c r="C11134" s="79" t="s">
        <v>4589</v>
      </c>
      <c r="D11134" t="s">
        <v>476</v>
      </c>
      <c r="E11134" t="s">
        <v>13856</v>
      </c>
    </row>
    <row r="11135" spans="2:5" x14ac:dyDescent="0.35">
      <c r="B11135" s="79">
        <v>227</v>
      </c>
      <c r="C11135" s="79" t="s">
        <v>4589</v>
      </c>
      <c r="D11135" t="s">
        <v>477</v>
      </c>
      <c r="E11135" t="s">
        <v>13857</v>
      </c>
    </row>
    <row r="11136" spans="2:5" x14ac:dyDescent="0.35">
      <c r="B11136" s="79">
        <v>227</v>
      </c>
      <c r="C11136" s="79" t="s">
        <v>4589</v>
      </c>
      <c r="D11136" t="s">
        <v>479</v>
      </c>
      <c r="E11136" t="s">
        <v>13858</v>
      </c>
    </row>
    <row r="11137" spans="2:5" x14ac:dyDescent="0.35">
      <c r="B11137" s="79">
        <v>227</v>
      </c>
      <c r="C11137" s="79" t="s">
        <v>4589</v>
      </c>
      <c r="D11137" t="s">
        <v>481</v>
      </c>
      <c r="E11137" t="s">
        <v>13859</v>
      </c>
    </row>
    <row r="11138" spans="2:5" x14ac:dyDescent="0.35">
      <c r="B11138" s="79">
        <v>227</v>
      </c>
      <c r="C11138" s="79" t="s">
        <v>4589</v>
      </c>
      <c r="D11138" t="s">
        <v>482</v>
      </c>
      <c r="E11138" t="s">
        <v>13860</v>
      </c>
    </row>
    <row r="11139" spans="2:5" x14ac:dyDescent="0.35">
      <c r="B11139" s="79">
        <v>227</v>
      </c>
      <c r="C11139" s="79" t="s">
        <v>4589</v>
      </c>
      <c r="D11139" t="s">
        <v>483</v>
      </c>
      <c r="E11139" t="s">
        <v>13861</v>
      </c>
    </row>
    <row r="11140" spans="2:5" x14ac:dyDescent="0.35">
      <c r="B11140" s="79">
        <v>227</v>
      </c>
      <c r="C11140" s="79" t="s">
        <v>4589</v>
      </c>
      <c r="D11140" t="s">
        <v>484</v>
      </c>
      <c r="E11140" t="s">
        <v>13862</v>
      </c>
    </row>
    <row r="11141" spans="2:5" x14ac:dyDescent="0.35">
      <c r="B11141" s="79">
        <v>227</v>
      </c>
      <c r="C11141" s="79" t="s">
        <v>4589</v>
      </c>
      <c r="D11141" t="s">
        <v>485</v>
      </c>
      <c r="E11141" t="s">
        <v>2503</v>
      </c>
    </row>
    <row r="11142" spans="2:5" x14ac:dyDescent="0.35">
      <c r="B11142" s="79">
        <v>227</v>
      </c>
      <c r="C11142" s="79" t="s">
        <v>4589</v>
      </c>
      <c r="D11142" t="s">
        <v>487</v>
      </c>
      <c r="E11142" t="s">
        <v>13863</v>
      </c>
    </row>
    <row r="11143" spans="2:5" x14ac:dyDescent="0.35">
      <c r="B11143" s="79">
        <v>227</v>
      </c>
      <c r="C11143" s="79" t="s">
        <v>4589</v>
      </c>
      <c r="D11143" t="s">
        <v>489</v>
      </c>
      <c r="E11143" t="s">
        <v>13864</v>
      </c>
    </row>
    <row r="11144" spans="2:5" x14ac:dyDescent="0.35">
      <c r="B11144" s="79">
        <v>227</v>
      </c>
      <c r="C11144" s="79" t="s">
        <v>4589</v>
      </c>
      <c r="D11144" t="s">
        <v>490</v>
      </c>
      <c r="E11144" t="s">
        <v>13865</v>
      </c>
    </row>
    <row r="11145" spans="2:5" x14ac:dyDescent="0.35">
      <c r="B11145" s="79">
        <v>227</v>
      </c>
      <c r="C11145" s="79" t="s">
        <v>4589</v>
      </c>
      <c r="D11145" t="s">
        <v>491</v>
      </c>
      <c r="E11145" t="s">
        <v>13866</v>
      </c>
    </row>
    <row r="11146" spans="2:5" x14ac:dyDescent="0.35">
      <c r="B11146" s="79">
        <v>227</v>
      </c>
      <c r="C11146" s="79" t="s">
        <v>4589</v>
      </c>
      <c r="D11146" t="s">
        <v>493</v>
      </c>
      <c r="E11146" t="s">
        <v>13867</v>
      </c>
    </row>
    <row r="11147" spans="2:5" x14ac:dyDescent="0.35">
      <c r="B11147" s="79">
        <v>227</v>
      </c>
      <c r="C11147" s="79" t="s">
        <v>4589</v>
      </c>
      <c r="D11147" t="s">
        <v>495</v>
      </c>
      <c r="E11147" t="s">
        <v>13868</v>
      </c>
    </row>
    <row r="11148" spans="2:5" x14ac:dyDescent="0.35">
      <c r="B11148" s="79">
        <v>227</v>
      </c>
      <c r="C11148" s="79" t="s">
        <v>4589</v>
      </c>
      <c r="D11148" t="s">
        <v>496</v>
      </c>
      <c r="E11148" t="s">
        <v>13869</v>
      </c>
    </row>
    <row r="11149" spans="2:5" x14ac:dyDescent="0.35">
      <c r="B11149" s="79">
        <v>227</v>
      </c>
      <c r="C11149" s="79" t="s">
        <v>4589</v>
      </c>
      <c r="D11149" t="s">
        <v>497</v>
      </c>
      <c r="E11149" t="s">
        <v>13870</v>
      </c>
    </row>
    <row r="11150" spans="2:5" x14ac:dyDescent="0.35">
      <c r="B11150" s="79">
        <v>227</v>
      </c>
      <c r="C11150" s="79" t="s">
        <v>4589</v>
      </c>
      <c r="D11150" t="s">
        <v>498</v>
      </c>
      <c r="E11150" t="s">
        <v>13871</v>
      </c>
    </row>
    <row r="11151" spans="2:5" x14ac:dyDescent="0.35">
      <c r="B11151" s="79">
        <v>227</v>
      </c>
      <c r="C11151" s="79" t="s">
        <v>4589</v>
      </c>
      <c r="D11151" t="s">
        <v>499</v>
      </c>
      <c r="E11151" t="s">
        <v>13872</v>
      </c>
    </row>
    <row r="11152" spans="2:5" x14ac:dyDescent="0.35">
      <c r="B11152" s="79">
        <v>227</v>
      </c>
      <c r="C11152" s="79" t="s">
        <v>4589</v>
      </c>
      <c r="D11152" t="s">
        <v>501</v>
      </c>
      <c r="E11152" t="s">
        <v>13873</v>
      </c>
    </row>
    <row r="11153" spans="2:5" x14ac:dyDescent="0.35">
      <c r="B11153" s="79">
        <v>227</v>
      </c>
      <c r="C11153" s="79" t="s">
        <v>4589</v>
      </c>
      <c r="D11153" t="s">
        <v>502</v>
      </c>
      <c r="E11153" t="s">
        <v>13874</v>
      </c>
    </row>
    <row r="11154" spans="2:5" x14ac:dyDescent="0.35">
      <c r="B11154" s="79">
        <v>227</v>
      </c>
      <c r="C11154" s="79" t="s">
        <v>4589</v>
      </c>
      <c r="D11154" t="s">
        <v>503</v>
      </c>
      <c r="E11154" t="s">
        <v>13875</v>
      </c>
    </row>
    <row r="11155" spans="2:5" x14ac:dyDescent="0.35">
      <c r="B11155" s="79">
        <v>227</v>
      </c>
      <c r="C11155" s="79" t="s">
        <v>4589</v>
      </c>
      <c r="D11155" t="s">
        <v>504</v>
      </c>
      <c r="E11155" t="s">
        <v>13876</v>
      </c>
    </row>
    <row r="11156" spans="2:5" x14ac:dyDescent="0.35">
      <c r="B11156" s="79">
        <v>227</v>
      </c>
      <c r="C11156" s="79" t="s">
        <v>4589</v>
      </c>
      <c r="D11156" t="s">
        <v>505</v>
      </c>
      <c r="E11156" t="s">
        <v>13877</v>
      </c>
    </row>
    <row r="11157" spans="2:5" x14ac:dyDescent="0.35">
      <c r="B11157" s="79">
        <v>227</v>
      </c>
      <c r="C11157" s="79" t="s">
        <v>4589</v>
      </c>
      <c r="D11157" t="s">
        <v>507</v>
      </c>
      <c r="E11157" t="s">
        <v>13878</v>
      </c>
    </row>
    <row r="11158" spans="2:5" x14ac:dyDescent="0.35">
      <c r="B11158" s="79">
        <v>227</v>
      </c>
      <c r="C11158" s="79" t="s">
        <v>4589</v>
      </c>
      <c r="D11158" t="s">
        <v>508</v>
      </c>
      <c r="E11158" t="s">
        <v>13879</v>
      </c>
    </row>
    <row r="11159" spans="2:5" x14ac:dyDescent="0.35">
      <c r="B11159" s="79">
        <v>227</v>
      </c>
      <c r="C11159" s="79" t="s">
        <v>4589</v>
      </c>
      <c r="D11159" t="s">
        <v>910</v>
      </c>
      <c r="E11159" t="s">
        <v>13880</v>
      </c>
    </row>
    <row r="11160" spans="2:5" x14ac:dyDescent="0.35">
      <c r="B11160" s="79">
        <v>227</v>
      </c>
      <c r="C11160" s="79" t="s">
        <v>4589</v>
      </c>
      <c r="D11160" t="s">
        <v>1055</v>
      </c>
      <c r="E11160" t="s">
        <v>13881</v>
      </c>
    </row>
    <row r="11161" spans="2:5" x14ac:dyDescent="0.35">
      <c r="B11161" s="79">
        <v>228</v>
      </c>
      <c r="C11161" s="79" t="s">
        <v>4592</v>
      </c>
      <c r="D11161" t="s">
        <v>446</v>
      </c>
      <c r="E11161" t="s">
        <v>13882</v>
      </c>
    </row>
    <row r="11162" spans="2:5" x14ac:dyDescent="0.35">
      <c r="B11162" s="79">
        <v>228</v>
      </c>
      <c r="C11162" s="79" t="s">
        <v>4592</v>
      </c>
      <c r="D11162" t="s">
        <v>448</v>
      </c>
      <c r="E11162" t="s">
        <v>13883</v>
      </c>
    </row>
    <row r="11163" spans="2:5" x14ac:dyDescent="0.35">
      <c r="B11163" s="79">
        <v>228</v>
      </c>
      <c r="C11163" s="79" t="s">
        <v>4592</v>
      </c>
      <c r="D11163" t="s">
        <v>449</v>
      </c>
      <c r="E11163" t="s">
        <v>13884</v>
      </c>
    </row>
    <row r="11164" spans="2:5" x14ac:dyDescent="0.35">
      <c r="B11164" s="79">
        <v>228</v>
      </c>
      <c r="C11164" s="79" t="s">
        <v>4592</v>
      </c>
      <c r="D11164" t="s">
        <v>450</v>
      </c>
      <c r="E11164" t="s">
        <v>13885</v>
      </c>
    </row>
    <row r="11165" spans="2:5" x14ac:dyDescent="0.35">
      <c r="B11165" s="79">
        <v>228</v>
      </c>
      <c r="C11165" s="79" t="s">
        <v>4592</v>
      </c>
      <c r="D11165" t="s">
        <v>452</v>
      </c>
      <c r="E11165" t="s">
        <v>2504</v>
      </c>
    </row>
    <row r="11166" spans="2:5" x14ac:dyDescent="0.35">
      <c r="B11166" s="79">
        <v>228</v>
      </c>
      <c r="C11166" s="79" t="s">
        <v>4592</v>
      </c>
      <c r="D11166" t="s">
        <v>454</v>
      </c>
      <c r="E11166" t="s">
        <v>13886</v>
      </c>
    </row>
    <row r="11167" spans="2:5" x14ac:dyDescent="0.35">
      <c r="B11167" s="79">
        <v>228</v>
      </c>
      <c r="C11167" s="79" t="s">
        <v>4592</v>
      </c>
      <c r="D11167" t="s">
        <v>456</v>
      </c>
      <c r="E11167" t="s">
        <v>13887</v>
      </c>
    </row>
    <row r="11168" spans="2:5" x14ac:dyDescent="0.35">
      <c r="B11168" s="79">
        <v>228</v>
      </c>
      <c r="C11168" s="79" t="s">
        <v>4592</v>
      </c>
      <c r="D11168" t="s">
        <v>458</v>
      </c>
      <c r="E11168" t="s">
        <v>2505</v>
      </c>
    </row>
    <row r="11169" spans="2:5" x14ac:dyDescent="0.35">
      <c r="B11169" s="79">
        <v>228</v>
      </c>
      <c r="C11169" s="79" t="s">
        <v>4592</v>
      </c>
      <c r="D11169" t="s">
        <v>459</v>
      </c>
      <c r="E11169" t="s">
        <v>2506</v>
      </c>
    </row>
    <row r="11170" spans="2:5" x14ac:dyDescent="0.35">
      <c r="B11170" s="79">
        <v>228</v>
      </c>
      <c r="C11170" s="79" t="s">
        <v>4592</v>
      </c>
      <c r="D11170" t="s">
        <v>460</v>
      </c>
      <c r="E11170" t="s">
        <v>2507</v>
      </c>
    </row>
    <row r="11171" spans="2:5" x14ac:dyDescent="0.35">
      <c r="B11171" s="79">
        <v>228</v>
      </c>
      <c r="C11171" s="79" t="s">
        <v>4592</v>
      </c>
      <c r="D11171" t="s">
        <v>461</v>
      </c>
      <c r="E11171" t="s">
        <v>2508</v>
      </c>
    </row>
    <row r="11172" spans="2:5" x14ac:dyDescent="0.35">
      <c r="B11172" s="79">
        <v>228</v>
      </c>
      <c r="C11172" s="79" t="s">
        <v>4592</v>
      </c>
      <c r="D11172" t="s">
        <v>462</v>
      </c>
      <c r="E11172" t="s">
        <v>13888</v>
      </c>
    </row>
    <row r="11173" spans="2:5" x14ac:dyDescent="0.35">
      <c r="B11173" s="79">
        <v>228</v>
      </c>
      <c r="C11173" s="79" t="s">
        <v>4592</v>
      </c>
      <c r="D11173" t="s">
        <v>464</v>
      </c>
      <c r="E11173" t="s">
        <v>13889</v>
      </c>
    </row>
    <row r="11174" spans="2:5" x14ac:dyDescent="0.35">
      <c r="B11174" s="79">
        <v>228</v>
      </c>
      <c r="C11174" s="79" t="s">
        <v>4592</v>
      </c>
      <c r="D11174" t="s">
        <v>466</v>
      </c>
      <c r="E11174" t="s">
        <v>13890</v>
      </c>
    </row>
    <row r="11175" spans="2:5" x14ac:dyDescent="0.35">
      <c r="B11175" s="79">
        <v>228</v>
      </c>
      <c r="C11175" s="79" t="s">
        <v>4592</v>
      </c>
      <c r="D11175" t="s">
        <v>467</v>
      </c>
      <c r="E11175" t="s">
        <v>13891</v>
      </c>
    </row>
    <row r="11176" spans="2:5" x14ac:dyDescent="0.35">
      <c r="B11176" s="79">
        <v>228</v>
      </c>
      <c r="C11176" s="79" t="s">
        <v>4592</v>
      </c>
      <c r="D11176" t="s">
        <v>468</v>
      </c>
      <c r="E11176" t="s">
        <v>13892</v>
      </c>
    </row>
    <row r="11177" spans="2:5" x14ac:dyDescent="0.35">
      <c r="B11177" s="79">
        <v>228</v>
      </c>
      <c r="C11177" s="79" t="s">
        <v>4592</v>
      </c>
      <c r="D11177" t="s">
        <v>470</v>
      </c>
      <c r="E11177" t="s">
        <v>13893</v>
      </c>
    </row>
    <row r="11178" spans="2:5" x14ac:dyDescent="0.35">
      <c r="B11178" s="79">
        <v>228</v>
      </c>
      <c r="C11178" s="79" t="s">
        <v>4592</v>
      </c>
      <c r="D11178" t="s">
        <v>471</v>
      </c>
      <c r="E11178" t="s">
        <v>2509</v>
      </c>
    </row>
    <row r="11179" spans="2:5" x14ac:dyDescent="0.35">
      <c r="B11179" s="79">
        <v>228</v>
      </c>
      <c r="C11179" s="79" t="s">
        <v>4592</v>
      </c>
      <c r="D11179" t="s">
        <v>472</v>
      </c>
      <c r="E11179" t="s">
        <v>13894</v>
      </c>
    </row>
    <row r="11180" spans="2:5" x14ac:dyDescent="0.35">
      <c r="B11180" s="79">
        <v>228</v>
      </c>
      <c r="C11180" s="79" t="s">
        <v>4592</v>
      </c>
      <c r="D11180" t="s">
        <v>473</v>
      </c>
      <c r="E11180" t="s">
        <v>13895</v>
      </c>
    </row>
    <row r="11181" spans="2:5" x14ac:dyDescent="0.35">
      <c r="B11181" s="79">
        <v>228</v>
      </c>
      <c r="C11181" s="79" t="s">
        <v>4592</v>
      </c>
      <c r="D11181" t="s">
        <v>475</v>
      </c>
      <c r="E11181" t="s">
        <v>13896</v>
      </c>
    </row>
    <row r="11182" spans="2:5" x14ac:dyDescent="0.35">
      <c r="B11182" s="79">
        <v>228</v>
      </c>
      <c r="C11182" s="79" t="s">
        <v>4592</v>
      </c>
      <c r="D11182" t="s">
        <v>476</v>
      </c>
      <c r="E11182" t="s">
        <v>13897</v>
      </c>
    </row>
    <row r="11183" spans="2:5" x14ac:dyDescent="0.35">
      <c r="B11183" s="79">
        <v>228</v>
      </c>
      <c r="C11183" s="79" t="s">
        <v>4592</v>
      </c>
      <c r="D11183" t="s">
        <v>477</v>
      </c>
      <c r="E11183" t="s">
        <v>13898</v>
      </c>
    </row>
    <row r="11184" spans="2:5" x14ac:dyDescent="0.35">
      <c r="B11184" s="79">
        <v>228</v>
      </c>
      <c r="C11184" s="79" t="s">
        <v>4592</v>
      </c>
      <c r="D11184" t="s">
        <v>479</v>
      </c>
      <c r="E11184" t="s">
        <v>2510</v>
      </c>
    </row>
    <row r="11185" spans="2:5" x14ac:dyDescent="0.35">
      <c r="B11185" s="79">
        <v>228</v>
      </c>
      <c r="C11185" s="79" t="s">
        <v>4592</v>
      </c>
      <c r="D11185" t="s">
        <v>481</v>
      </c>
      <c r="E11185" t="s">
        <v>13899</v>
      </c>
    </row>
    <row r="11186" spans="2:5" x14ac:dyDescent="0.35">
      <c r="B11186" s="79">
        <v>228</v>
      </c>
      <c r="C11186" s="79" t="s">
        <v>4592</v>
      </c>
      <c r="D11186" t="s">
        <v>482</v>
      </c>
      <c r="E11186" t="s">
        <v>13900</v>
      </c>
    </row>
    <row r="11187" spans="2:5" x14ac:dyDescent="0.35">
      <c r="B11187" s="79">
        <v>228</v>
      </c>
      <c r="C11187" s="79" t="s">
        <v>4592</v>
      </c>
      <c r="D11187" t="s">
        <v>483</v>
      </c>
      <c r="E11187" t="s">
        <v>13901</v>
      </c>
    </row>
    <row r="11188" spans="2:5" x14ac:dyDescent="0.35">
      <c r="B11188" s="79">
        <v>228</v>
      </c>
      <c r="C11188" s="79" t="s">
        <v>4592</v>
      </c>
      <c r="D11188" t="s">
        <v>484</v>
      </c>
      <c r="E11188" t="s">
        <v>2511</v>
      </c>
    </row>
    <row r="11189" spans="2:5" x14ac:dyDescent="0.35">
      <c r="B11189" s="79">
        <v>228</v>
      </c>
      <c r="C11189" s="79" t="s">
        <v>4592</v>
      </c>
      <c r="D11189" t="s">
        <v>485</v>
      </c>
      <c r="E11189" t="s">
        <v>2512</v>
      </c>
    </row>
    <row r="11190" spans="2:5" x14ac:dyDescent="0.35">
      <c r="B11190" s="79">
        <v>228</v>
      </c>
      <c r="C11190" s="79" t="s">
        <v>4592</v>
      </c>
      <c r="D11190" t="s">
        <v>487</v>
      </c>
      <c r="E11190" t="s">
        <v>2513</v>
      </c>
    </row>
    <row r="11191" spans="2:5" x14ac:dyDescent="0.35">
      <c r="B11191" s="79">
        <v>228</v>
      </c>
      <c r="C11191" s="79" t="s">
        <v>4592</v>
      </c>
      <c r="D11191" t="s">
        <v>489</v>
      </c>
      <c r="E11191" t="s">
        <v>2514</v>
      </c>
    </row>
    <row r="11192" spans="2:5" x14ac:dyDescent="0.35">
      <c r="B11192" s="79">
        <v>228</v>
      </c>
      <c r="C11192" s="79" t="s">
        <v>4592</v>
      </c>
      <c r="D11192" t="s">
        <v>490</v>
      </c>
      <c r="E11192" t="s">
        <v>13902</v>
      </c>
    </row>
    <row r="11193" spans="2:5" x14ac:dyDescent="0.35">
      <c r="B11193" s="79">
        <v>228</v>
      </c>
      <c r="C11193" s="79" t="s">
        <v>4592</v>
      </c>
      <c r="D11193" t="s">
        <v>491</v>
      </c>
      <c r="E11193" t="s">
        <v>2515</v>
      </c>
    </row>
    <row r="11194" spans="2:5" x14ac:dyDescent="0.35">
      <c r="B11194" s="79">
        <v>228</v>
      </c>
      <c r="C11194" s="79" t="s">
        <v>4592</v>
      </c>
      <c r="D11194" t="s">
        <v>493</v>
      </c>
      <c r="E11194" t="s">
        <v>13903</v>
      </c>
    </row>
    <row r="11195" spans="2:5" x14ac:dyDescent="0.35">
      <c r="B11195" s="79">
        <v>228</v>
      </c>
      <c r="C11195" s="79" t="s">
        <v>4592</v>
      </c>
      <c r="D11195" t="s">
        <v>495</v>
      </c>
      <c r="E11195" t="s">
        <v>2516</v>
      </c>
    </row>
    <row r="11196" spans="2:5" x14ac:dyDescent="0.35">
      <c r="B11196" s="79">
        <v>228</v>
      </c>
      <c r="C11196" s="79" t="s">
        <v>4592</v>
      </c>
      <c r="D11196" t="s">
        <v>496</v>
      </c>
      <c r="E11196" t="s">
        <v>13904</v>
      </c>
    </row>
    <row r="11197" spans="2:5" x14ac:dyDescent="0.35">
      <c r="B11197" s="79">
        <v>228</v>
      </c>
      <c r="C11197" s="79" t="s">
        <v>4592</v>
      </c>
      <c r="D11197" t="s">
        <v>497</v>
      </c>
      <c r="E11197" t="s">
        <v>2517</v>
      </c>
    </row>
    <row r="11198" spans="2:5" x14ac:dyDescent="0.35">
      <c r="B11198" s="79">
        <v>228</v>
      </c>
      <c r="C11198" s="79" t="s">
        <v>4592</v>
      </c>
      <c r="D11198" t="s">
        <v>498</v>
      </c>
      <c r="E11198" t="s">
        <v>13905</v>
      </c>
    </row>
    <row r="11199" spans="2:5" x14ac:dyDescent="0.35">
      <c r="B11199" s="79">
        <v>228</v>
      </c>
      <c r="C11199" s="79" t="s">
        <v>4592</v>
      </c>
      <c r="D11199" t="s">
        <v>499</v>
      </c>
      <c r="E11199" t="s">
        <v>2518</v>
      </c>
    </row>
    <row r="11200" spans="2:5" x14ac:dyDescent="0.35">
      <c r="B11200" s="79">
        <v>228</v>
      </c>
      <c r="C11200" s="79" t="s">
        <v>4592</v>
      </c>
      <c r="D11200" t="s">
        <v>501</v>
      </c>
      <c r="E11200" t="s">
        <v>13906</v>
      </c>
    </row>
    <row r="11201" spans="2:5" x14ac:dyDescent="0.35">
      <c r="B11201" s="79">
        <v>228</v>
      </c>
      <c r="C11201" s="79" t="s">
        <v>4592</v>
      </c>
      <c r="D11201" t="s">
        <v>502</v>
      </c>
      <c r="E11201" t="s">
        <v>13907</v>
      </c>
    </row>
    <row r="11202" spans="2:5" x14ac:dyDescent="0.35">
      <c r="B11202" s="79">
        <v>228</v>
      </c>
      <c r="C11202" s="79" t="s">
        <v>4592</v>
      </c>
      <c r="D11202" t="s">
        <v>503</v>
      </c>
      <c r="E11202" t="s">
        <v>13908</v>
      </c>
    </row>
    <row r="11203" spans="2:5" x14ac:dyDescent="0.35">
      <c r="B11203" s="79">
        <v>228</v>
      </c>
      <c r="C11203" s="79" t="s">
        <v>4592</v>
      </c>
      <c r="D11203" t="s">
        <v>504</v>
      </c>
      <c r="E11203" t="s">
        <v>2519</v>
      </c>
    </row>
    <row r="11204" spans="2:5" x14ac:dyDescent="0.35">
      <c r="B11204" s="79">
        <v>228</v>
      </c>
      <c r="C11204" s="79" t="s">
        <v>4592</v>
      </c>
      <c r="D11204" t="s">
        <v>505</v>
      </c>
      <c r="E11204" t="s">
        <v>13909</v>
      </c>
    </row>
    <row r="11205" spans="2:5" x14ac:dyDescent="0.35">
      <c r="B11205" s="79">
        <v>228</v>
      </c>
      <c r="C11205" s="79" t="s">
        <v>4592</v>
      </c>
      <c r="D11205" t="s">
        <v>507</v>
      </c>
      <c r="E11205" t="s">
        <v>13910</v>
      </c>
    </row>
    <row r="11206" spans="2:5" x14ac:dyDescent="0.35">
      <c r="B11206" s="79">
        <v>228</v>
      </c>
      <c r="C11206" s="79" t="s">
        <v>4592</v>
      </c>
      <c r="D11206" t="s">
        <v>508</v>
      </c>
      <c r="E11206" t="s">
        <v>13911</v>
      </c>
    </row>
    <row r="11207" spans="2:5" x14ac:dyDescent="0.35">
      <c r="B11207" s="79">
        <v>228</v>
      </c>
      <c r="C11207" s="79" t="s">
        <v>4592</v>
      </c>
      <c r="D11207" t="s">
        <v>509</v>
      </c>
      <c r="E11207" t="s">
        <v>13912</v>
      </c>
    </row>
    <row r="11208" spans="2:5" x14ac:dyDescent="0.35">
      <c r="B11208" s="79">
        <v>228</v>
      </c>
      <c r="C11208" s="79" t="s">
        <v>4592</v>
      </c>
      <c r="D11208" t="s">
        <v>510</v>
      </c>
      <c r="E11208" t="s">
        <v>13913</v>
      </c>
    </row>
    <row r="11209" spans="2:5" x14ac:dyDescent="0.35">
      <c r="B11209" s="79">
        <v>228</v>
      </c>
      <c r="C11209" s="79" t="s">
        <v>4592</v>
      </c>
      <c r="D11209" t="s">
        <v>512</v>
      </c>
      <c r="E11209" t="s">
        <v>13914</v>
      </c>
    </row>
    <row r="11210" spans="2:5" x14ac:dyDescent="0.35">
      <c r="B11210" s="79">
        <v>228</v>
      </c>
      <c r="C11210" s="79" t="s">
        <v>4592</v>
      </c>
      <c r="D11210" t="s">
        <v>514</v>
      </c>
      <c r="E11210" t="s">
        <v>13915</v>
      </c>
    </row>
    <row r="11211" spans="2:5" x14ac:dyDescent="0.35">
      <c r="B11211" s="79">
        <v>228</v>
      </c>
      <c r="C11211" s="79" t="s">
        <v>4592</v>
      </c>
      <c r="D11211" t="s">
        <v>910</v>
      </c>
      <c r="E11211" t="s">
        <v>13916</v>
      </c>
    </row>
    <row r="11212" spans="2:5" x14ac:dyDescent="0.35">
      <c r="B11212" s="79">
        <v>229</v>
      </c>
      <c r="C11212" s="79" t="s">
        <v>4594</v>
      </c>
      <c r="D11212" t="s">
        <v>446</v>
      </c>
      <c r="E11212" t="s">
        <v>13917</v>
      </c>
    </row>
    <row r="11213" spans="2:5" x14ac:dyDescent="0.35">
      <c r="B11213" s="79">
        <v>229</v>
      </c>
      <c r="C11213" s="79" t="s">
        <v>4594</v>
      </c>
      <c r="D11213" t="s">
        <v>448</v>
      </c>
      <c r="E11213" t="s">
        <v>13918</v>
      </c>
    </row>
    <row r="11214" spans="2:5" x14ac:dyDescent="0.35">
      <c r="B11214" s="79">
        <v>229</v>
      </c>
      <c r="C11214" s="79" t="s">
        <v>4594</v>
      </c>
      <c r="D11214" t="s">
        <v>449</v>
      </c>
      <c r="E11214" t="s">
        <v>13919</v>
      </c>
    </row>
    <row r="11215" spans="2:5" x14ac:dyDescent="0.35">
      <c r="B11215" s="79">
        <v>229</v>
      </c>
      <c r="C11215" s="79" t="s">
        <v>4594</v>
      </c>
      <c r="D11215" t="s">
        <v>450</v>
      </c>
      <c r="E11215" t="s">
        <v>13920</v>
      </c>
    </row>
    <row r="11216" spans="2:5" x14ac:dyDescent="0.35">
      <c r="B11216" s="79">
        <v>229</v>
      </c>
      <c r="C11216" s="79" t="s">
        <v>4594</v>
      </c>
      <c r="D11216" t="s">
        <v>452</v>
      </c>
      <c r="E11216" t="s">
        <v>13921</v>
      </c>
    </row>
    <row r="11217" spans="2:5" x14ac:dyDescent="0.35">
      <c r="B11217" s="79">
        <v>229</v>
      </c>
      <c r="C11217" s="79" t="s">
        <v>4594</v>
      </c>
      <c r="D11217" t="s">
        <v>454</v>
      </c>
      <c r="E11217" t="s">
        <v>13922</v>
      </c>
    </row>
    <row r="11218" spans="2:5" x14ac:dyDescent="0.35">
      <c r="B11218" s="79">
        <v>229</v>
      </c>
      <c r="C11218" s="79" t="s">
        <v>4594</v>
      </c>
      <c r="D11218" t="s">
        <v>456</v>
      </c>
      <c r="E11218" t="s">
        <v>13923</v>
      </c>
    </row>
    <row r="11219" spans="2:5" x14ac:dyDescent="0.35">
      <c r="B11219" s="79">
        <v>229</v>
      </c>
      <c r="C11219" s="79" t="s">
        <v>4594</v>
      </c>
      <c r="D11219" t="s">
        <v>458</v>
      </c>
      <c r="E11219" t="s">
        <v>13924</v>
      </c>
    </row>
    <row r="11220" spans="2:5" x14ac:dyDescent="0.35">
      <c r="B11220" s="79">
        <v>229</v>
      </c>
      <c r="C11220" s="79" t="s">
        <v>4594</v>
      </c>
      <c r="D11220" t="s">
        <v>459</v>
      </c>
      <c r="E11220" t="s">
        <v>13925</v>
      </c>
    </row>
    <row r="11221" spans="2:5" x14ac:dyDescent="0.35">
      <c r="B11221" s="79">
        <v>229</v>
      </c>
      <c r="C11221" s="79" t="s">
        <v>4594</v>
      </c>
      <c r="D11221" t="s">
        <v>460</v>
      </c>
      <c r="E11221" t="s">
        <v>2520</v>
      </c>
    </row>
    <row r="11222" spans="2:5" x14ac:dyDescent="0.35">
      <c r="B11222" s="79">
        <v>229</v>
      </c>
      <c r="C11222" s="79" t="s">
        <v>4594</v>
      </c>
      <c r="D11222" t="s">
        <v>461</v>
      </c>
      <c r="E11222" t="s">
        <v>13926</v>
      </c>
    </row>
    <row r="11223" spans="2:5" x14ac:dyDescent="0.35">
      <c r="B11223" s="79">
        <v>229</v>
      </c>
      <c r="C11223" s="79" t="s">
        <v>4594</v>
      </c>
      <c r="D11223" t="s">
        <v>462</v>
      </c>
      <c r="E11223" t="s">
        <v>13927</v>
      </c>
    </row>
    <row r="11224" spans="2:5" x14ac:dyDescent="0.35">
      <c r="B11224" s="79">
        <v>229</v>
      </c>
      <c r="C11224" s="79" t="s">
        <v>4594</v>
      </c>
      <c r="D11224" t="s">
        <v>464</v>
      </c>
      <c r="E11224" t="s">
        <v>13928</v>
      </c>
    </row>
    <row r="11225" spans="2:5" x14ac:dyDescent="0.35">
      <c r="B11225" s="79">
        <v>229</v>
      </c>
      <c r="C11225" s="79" t="s">
        <v>4594</v>
      </c>
      <c r="D11225" t="s">
        <v>466</v>
      </c>
      <c r="E11225" t="s">
        <v>13929</v>
      </c>
    </row>
    <row r="11226" spans="2:5" x14ac:dyDescent="0.35">
      <c r="B11226" s="79">
        <v>229</v>
      </c>
      <c r="C11226" s="79" t="s">
        <v>4594</v>
      </c>
      <c r="D11226" t="s">
        <v>467</v>
      </c>
      <c r="E11226" t="s">
        <v>13930</v>
      </c>
    </row>
    <row r="11227" spans="2:5" x14ac:dyDescent="0.35">
      <c r="B11227" s="79">
        <v>229</v>
      </c>
      <c r="C11227" s="79" t="s">
        <v>4594</v>
      </c>
      <c r="D11227" t="s">
        <v>468</v>
      </c>
      <c r="E11227" t="s">
        <v>13931</v>
      </c>
    </row>
    <row r="11228" spans="2:5" x14ac:dyDescent="0.35">
      <c r="B11228" s="79">
        <v>229</v>
      </c>
      <c r="C11228" s="79" t="s">
        <v>4594</v>
      </c>
      <c r="D11228" t="s">
        <v>470</v>
      </c>
      <c r="E11228" t="s">
        <v>13932</v>
      </c>
    </row>
    <row r="11229" spans="2:5" x14ac:dyDescent="0.35">
      <c r="B11229" s="79">
        <v>229</v>
      </c>
      <c r="C11229" s="79" t="s">
        <v>4594</v>
      </c>
      <c r="D11229" t="s">
        <v>471</v>
      </c>
      <c r="E11229" t="s">
        <v>13933</v>
      </c>
    </row>
    <row r="11230" spans="2:5" x14ac:dyDescent="0.35">
      <c r="B11230" s="79">
        <v>229</v>
      </c>
      <c r="C11230" s="79" t="s">
        <v>4594</v>
      </c>
      <c r="D11230" t="s">
        <v>472</v>
      </c>
      <c r="E11230" t="s">
        <v>13934</v>
      </c>
    </row>
    <row r="11231" spans="2:5" x14ac:dyDescent="0.35">
      <c r="B11231" s="79">
        <v>229</v>
      </c>
      <c r="C11231" s="79" t="s">
        <v>4594</v>
      </c>
      <c r="D11231" t="s">
        <v>473</v>
      </c>
      <c r="E11231" t="s">
        <v>13935</v>
      </c>
    </row>
    <row r="11232" spans="2:5" x14ac:dyDescent="0.35">
      <c r="B11232" s="79">
        <v>229</v>
      </c>
      <c r="C11232" s="79" t="s">
        <v>4594</v>
      </c>
      <c r="D11232" t="s">
        <v>475</v>
      </c>
      <c r="E11232" t="s">
        <v>13936</v>
      </c>
    </row>
    <row r="11233" spans="2:5" x14ac:dyDescent="0.35">
      <c r="B11233" s="79">
        <v>229</v>
      </c>
      <c r="C11233" s="79" t="s">
        <v>4594</v>
      </c>
      <c r="D11233" t="s">
        <v>476</v>
      </c>
      <c r="E11233" t="s">
        <v>13937</v>
      </c>
    </row>
    <row r="11234" spans="2:5" x14ac:dyDescent="0.35">
      <c r="B11234" s="79">
        <v>229</v>
      </c>
      <c r="C11234" s="79" t="s">
        <v>4594</v>
      </c>
      <c r="D11234" t="s">
        <v>477</v>
      </c>
      <c r="E11234" t="s">
        <v>13938</v>
      </c>
    </row>
    <row r="11235" spans="2:5" x14ac:dyDescent="0.35">
      <c r="B11235" s="79">
        <v>229</v>
      </c>
      <c r="C11235" s="79" t="s">
        <v>4594</v>
      </c>
      <c r="D11235" t="s">
        <v>479</v>
      </c>
      <c r="E11235" t="s">
        <v>13939</v>
      </c>
    </row>
    <row r="11236" spans="2:5" x14ac:dyDescent="0.35">
      <c r="B11236" s="79">
        <v>229</v>
      </c>
      <c r="C11236" s="79" t="s">
        <v>4594</v>
      </c>
      <c r="D11236" t="s">
        <v>481</v>
      </c>
      <c r="E11236" t="s">
        <v>13940</v>
      </c>
    </row>
    <row r="11237" spans="2:5" x14ac:dyDescent="0.35">
      <c r="B11237" s="79">
        <v>229</v>
      </c>
      <c r="C11237" s="79" t="s">
        <v>4594</v>
      </c>
      <c r="D11237" t="s">
        <v>482</v>
      </c>
      <c r="E11237" t="s">
        <v>13941</v>
      </c>
    </row>
    <row r="11238" spans="2:5" x14ac:dyDescent="0.35">
      <c r="B11238" s="79">
        <v>229</v>
      </c>
      <c r="C11238" s="79" t="s">
        <v>4594</v>
      </c>
      <c r="D11238" t="s">
        <v>483</v>
      </c>
      <c r="E11238" t="s">
        <v>13942</v>
      </c>
    </row>
    <row r="11239" spans="2:5" x14ac:dyDescent="0.35">
      <c r="B11239" s="79">
        <v>229</v>
      </c>
      <c r="C11239" s="79" t="s">
        <v>4594</v>
      </c>
      <c r="D11239" t="s">
        <v>484</v>
      </c>
      <c r="E11239" t="s">
        <v>13943</v>
      </c>
    </row>
    <row r="11240" spans="2:5" x14ac:dyDescent="0.35">
      <c r="B11240" s="79">
        <v>229</v>
      </c>
      <c r="C11240" s="79" t="s">
        <v>4594</v>
      </c>
      <c r="D11240" t="s">
        <v>485</v>
      </c>
      <c r="E11240" t="s">
        <v>13944</v>
      </c>
    </row>
    <row r="11241" spans="2:5" x14ac:dyDescent="0.35">
      <c r="B11241" s="79">
        <v>229</v>
      </c>
      <c r="C11241" s="79" t="s">
        <v>4594</v>
      </c>
      <c r="D11241" t="s">
        <v>487</v>
      </c>
      <c r="E11241" t="s">
        <v>13945</v>
      </c>
    </row>
    <row r="11242" spans="2:5" x14ac:dyDescent="0.35">
      <c r="B11242" s="79">
        <v>229</v>
      </c>
      <c r="C11242" s="79" t="s">
        <v>4594</v>
      </c>
      <c r="D11242" t="s">
        <v>489</v>
      </c>
      <c r="E11242" t="s">
        <v>13946</v>
      </c>
    </row>
    <row r="11243" spans="2:5" x14ac:dyDescent="0.35">
      <c r="B11243" s="79">
        <v>229</v>
      </c>
      <c r="C11243" s="79" t="s">
        <v>4594</v>
      </c>
      <c r="D11243" t="s">
        <v>490</v>
      </c>
      <c r="E11243" t="s">
        <v>13947</v>
      </c>
    </row>
    <row r="11244" spans="2:5" x14ac:dyDescent="0.35">
      <c r="B11244" s="79">
        <v>229</v>
      </c>
      <c r="C11244" s="79" t="s">
        <v>4594</v>
      </c>
      <c r="D11244" t="s">
        <v>491</v>
      </c>
      <c r="E11244" t="s">
        <v>13948</v>
      </c>
    </row>
    <row r="11245" spans="2:5" x14ac:dyDescent="0.35">
      <c r="B11245" s="79">
        <v>229</v>
      </c>
      <c r="C11245" s="79" t="s">
        <v>4594</v>
      </c>
      <c r="D11245" t="s">
        <v>493</v>
      </c>
      <c r="E11245" t="s">
        <v>13949</v>
      </c>
    </row>
    <row r="11246" spans="2:5" x14ac:dyDescent="0.35">
      <c r="B11246" s="79">
        <v>229</v>
      </c>
      <c r="C11246" s="79" t="s">
        <v>4594</v>
      </c>
      <c r="D11246" t="s">
        <v>495</v>
      </c>
      <c r="E11246" t="s">
        <v>2521</v>
      </c>
    </row>
    <row r="11247" spans="2:5" x14ac:dyDescent="0.35">
      <c r="B11247" s="79">
        <v>229</v>
      </c>
      <c r="C11247" s="79" t="s">
        <v>4594</v>
      </c>
      <c r="D11247" t="s">
        <v>496</v>
      </c>
      <c r="E11247" t="s">
        <v>13950</v>
      </c>
    </row>
    <row r="11248" spans="2:5" x14ac:dyDescent="0.35">
      <c r="B11248" s="79">
        <v>229</v>
      </c>
      <c r="C11248" s="79" t="s">
        <v>4594</v>
      </c>
      <c r="D11248" t="s">
        <v>497</v>
      </c>
      <c r="E11248" t="s">
        <v>13951</v>
      </c>
    </row>
    <row r="11249" spans="2:5" x14ac:dyDescent="0.35">
      <c r="B11249" s="79">
        <v>229</v>
      </c>
      <c r="C11249" s="79" t="s">
        <v>4594</v>
      </c>
      <c r="D11249" t="s">
        <v>498</v>
      </c>
      <c r="E11249" t="s">
        <v>2522</v>
      </c>
    </row>
    <row r="11250" spans="2:5" x14ac:dyDescent="0.35">
      <c r="B11250" s="79">
        <v>229</v>
      </c>
      <c r="C11250" s="79" t="s">
        <v>4594</v>
      </c>
      <c r="D11250" t="s">
        <v>499</v>
      </c>
      <c r="E11250" t="s">
        <v>13952</v>
      </c>
    </row>
    <row r="11251" spans="2:5" x14ac:dyDescent="0.35">
      <c r="B11251" s="79">
        <v>229</v>
      </c>
      <c r="C11251" s="79" t="s">
        <v>4594</v>
      </c>
      <c r="D11251" t="s">
        <v>501</v>
      </c>
      <c r="E11251" t="s">
        <v>13953</v>
      </c>
    </row>
    <row r="11252" spans="2:5" x14ac:dyDescent="0.35">
      <c r="B11252" s="79">
        <v>229</v>
      </c>
      <c r="C11252" s="79" t="s">
        <v>4594</v>
      </c>
      <c r="D11252" t="s">
        <v>502</v>
      </c>
      <c r="E11252" t="s">
        <v>13954</v>
      </c>
    </row>
    <row r="11253" spans="2:5" x14ac:dyDescent="0.35">
      <c r="B11253" s="79">
        <v>229</v>
      </c>
      <c r="C11253" s="79" t="s">
        <v>4594</v>
      </c>
      <c r="D11253" t="s">
        <v>503</v>
      </c>
      <c r="E11253" t="s">
        <v>13955</v>
      </c>
    </row>
    <row r="11254" spans="2:5" x14ac:dyDescent="0.35">
      <c r="B11254" s="79">
        <v>229</v>
      </c>
      <c r="C11254" s="79" t="s">
        <v>4594</v>
      </c>
      <c r="D11254" t="s">
        <v>504</v>
      </c>
      <c r="E11254" t="s">
        <v>2523</v>
      </c>
    </row>
    <row r="11255" spans="2:5" x14ac:dyDescent="0.35">
      <c r="B11255" s="79">
        <v>229</v>
      </c>
      <c r="C11255" s="79" t="s">
        <v>4594</v>
      </c>
      <c r="D11255" t="s">
        <v>505</v>
      </c>
      <c r="E11255" t="s">
        <v>13956</v>
      </c>
    </row>
    <row r="11256" spans="2:5" x14ac:dyDescent="0.35">
      <c r="B11256" s="79">
        <v>229</v>
      </c>
      <c r="C11256" s="79" t="s">
        <v>4594</v>
      </c>
      <c r="D11256" t="s">
        <v>507</v>
      </c>
      <c r="E11256" t="s">
        <v>13957</v>
      </c>
    </row>
    <row r="11257" spans="2:5" x14ac:dyDescent="0.35">
      <c r="B11257" s="79">
        <v>229</v>
      </c>
      <c r="C11257" s="79" t="s">
        <v>4594</v>
      </c>
      <c r="D11257" t="s">
        <v>508</v>
      </c>
      <c r="E11257" t="s">
        <v>13958</v>
      </c>
    </row>
    <row r="11258" spans="2:5" x14ac:dyDescent="0.35">
      <c r="B11258" s="79">
        <v>229</v>
      </c>
      <c r="C11258" s="79" t="s">
        <v>4594</v>
      </c>
      <c r="D11258" t="s">
        <v>509</v>
      </c>
      <c r="E11258" t="s">
        <v>13959</v>
      </c>
    </row>
    <row r="11259" spans="2:5" x14ac:dyDescent="0.35">
      <c r="B11259" s="79">
        <v>229</v>
      </c>
      <c r="C11259" s="79" t="s">
        <v>4594</v>
      </c>
      <c r="D11259" t="s">
        <v>510</v>
      </c>
      <c r="E11259" t="s">
        <v>13960</v>
      </c>
    </row>
    <row r="11260" spans="2:5" x14ac:dyDescent="0.35">
      <c r="B11260" s="79">
        <v>229</v>
      </c>
      <c r="C11260" s="79" t="s">
        <v>4594</v>
      </c>
      <c r="D11260" t="s">
        <v>512</v>
      </c>
      <c r="E11260" t="s">
        <v>13961</v>
      </c>
    </row>
    <row r="11261" spans="2:5" x14ac:dyDescent="0.35">
      <c r="B11261" s="79">
        <v>229</v>
      </c>
      <c r="C11261" s="79" t="s">
        <v>4594</v>
      </c>
      <c r="D11261" t="s">
        <v>514</v>
      </c>
      <c r="E11261" t="s">
        <v>13962</v>
      </c>
    </row>
    <row r="11262" spans="2:5" x14ac:dyDescent="0.35">
      <c r="B11262" s="79">
        <v>229</v>
      </c>
      <c r="C11262" s="79" t="s">
        <v>4594</v>
      </c>
      <c r="D11262" t="s">
        <v>910</v>
      </c>
      <c r="E11262" t="s">
        <v>13963</v>
      </c>
    </row>
    <row r="11263" spans="2:5" x14ac:dyDescent="0.35">
      <c r="B11263" s="79">
        <v>230</v>
      </c>
      <c r="C11263" s="79" t="s">
        <v>4596</v>
      </c>
      <c r="D11263" t="s">
        <v>446</v>
      </c>
      <c r="E11263" t="s">
        <v>13964</v>
      </c>
    </row>
    <row r="11264" spans="2:5" x14ac:dyDescent="0.35">
      <c r="B11264" s="79">
        <v>230</v>
      </c>
      <c r="C11264" s="79" t="s">
        <v>4596</v>
      </c>
      <c r="D11264" t="s">
        <v>448</v>
      </c>
      <c r="E11264" t="s">
        <v>13965</v>
      </c>
    </row>
    <row r="11265" spans="2:5" x14ac:dyDescent="0.35">
      <c r="B11265" s="79">
        <v>230</v>
      </c>
      <c r="C11265" s="79" t="s">
        <v>4596</v>
      </c>
      <c r="D11265" t="s">
        <v>449</v>
      </c>
      <c r="E11265" t="s">
        <v>13966</v>
      </c>
    </row>
    <row r="11266" spans="2:5" x14ac:dyDescent="0.35">
      <c r="B11266" s="79">
        <v>230</v>
      </c>
      <c r="C11266" s="79" t="s">
        <v>4596</v>
      </c>
      <c r="D11266" t="s">
        <v>450</v>
      </c>
      <c r="E11266" t="s">
        <v>13967</v>
      </c>
    </row>
    <row r="11267" spans="2:5" x14ac:dyDescent="0.35">
      <c r="B11267" s="79">
        <v>230</v>
      </c>
      <c r="C11267" s="79" t="s">
        <v>4596</v>
      </c>
      <c r="D11267" t="s">
        <v>452</v>
      </c>
      <c r="E11267" t="s">
        <v>13968</v>
      </c>
    </row>
    <row r="11268" spans="2:5" x14ac:dyDescent="0.35">
      <c r="B11268" s="79">
        <v>230</v>
      </c>
      <c r="C11268" s="79" t="s">
        <v>4596</v>
      </c>
      <c r="D11268" t="s">
        <v>454</v>
      </c>
      <c r="E11268" t="s">
        <v>2524</v>
      </c>
    </row>
    <row r="11269" spans="2:5" x14ac:dyDescent="0.35">
      <c r="B11269" s="79">
        <v>230</v>
      </c>
      <c r="C11269" s="79" t="s">
        <v>4596</v>
      </c>
      <c r="D11269" t="s">
        <v>456</v>
      </c>
      <c r="E11269" t="s">
        <v>13969</v>
      </c>
    </row>
    <row r="11270" spans="2:5" x14ac:dyDescent="0.35">
      <c r="B11270" s="79">
        <v>230</v>
      </c>
      <c r="C11270" s="79" t="s">
        <v>4596</v>
      </c>
      <c r="D11270" t="s">
        <v>458</v>
      </c>
      <c r="E11270" t="s">
        <v>13970</v>
      </c>
    </row>
    <row r="11271" spans="2:5" x14ac:dyDescent="0.35">
      <c r="B11271" s="79">
        <v>230</v>
      </c>
      <c r="C11271" s="79" t="s">
        <v>4596</v>
      </c>
      <c r="D11271" t="s">
        <v>459</v>
      </c>
      <c r="E11271" t="s">
        <v>13971</v>
      </c>
    </row>
    <row r="11272" spans="2:5" x14ac:dyDescent="0.35">
      <c r="B11272" s="79">
        <v>230</v>
      </c>
      <c r="C11272" s="79" t="s">
        <v>4596</v>
      </c>
      <c r="D11272" t="s">
        <v>460</v>
      </c>
      <c r="E11272" t="s">
        <v>13972</v>
      </c>
    </row>
    <row r="11273" spans="2:5" x14ac:dyDescent="0.35">
      <c r="B11273" s="79">
        <v>230</v>
      </c>
      <c r="C11273" s="79" t="s">
        <v>4596</v>
      </c>
      <c r="D11273" t="s">
        <v>461</v>
      </c>
      <c r="E11273" t="s">
        <v>13973</v>
      </c>
    </row>
    <row r="11274" spans="2:5" x14ac:dyDescent="0.35">
      <c r="B11274" s="79">
        <v>230</v>
      </c>
      <c r="C11274" s="79" t="s">
        <v>4596</v>
      </c>
      <c r="D11274" t="s">
        <v>462</v>
      </c>
      <c r="E11274" t="s">
        <v>13974</v>
      </c>
    </row>
    <row r="11275" spans="2:5" x14ac:dyDescent="0.35">
      <c r="B11275" s="79">
        <v>230</v>
      </c>
      <c r="C11275" s="79" t="s">
        <v>4596</v>
      </c>
      <c r="D11275" t="s">
        <v>464</v>
      </c>
      <c r="E11275" t="s">
        <v>13975</v>
      </c>
    </row>
    <row r="11276" spans="2:5" x14ac:dyDescent="0.35">
      <c r="B11276" s="79">
        <v>230</v>
      </c>
      <c r="C11276" s="79" t="s">
        <v>4596</v>
      </c>
      <c r="D11276" t="s">
        <v>466</v>
      </c>
      <c r="E11276" t="s">
        <v>13976</v>
      </c>
    </row>
    <row r="11277" spans="2:5" x14ac:dyDescent="0.35">
      <c r="B11277" s="79">
        <v>230</v>
      </c>
      <c r="C11277" s="79" t="s">
        <v>4596</v>
      </c>
      <c r="D11277" t="s">
        <v>467</v>
      </c>
      <c r="E11277" t="s">
        <v>13977</v>
      </c>
    </row>
    <row r="11278" spans="2:5" x14ac:dyDescent="0.35">
      <c r="B11278" s="79">
        <v>230</v>
      </c>
      <c r="C11278" s="79" t="s">
        <v>4596</v>
      </c>
      <c r="D11278" t="s">
        <v>468</v>
      </c>
      <c r="E11278" t="s">
        <v>13978</v>
      </c>
    </row>
    <row r="11279" spans="2:5" x14ac:dyDescent="0.35">
      <c r="B11279" s="79">
        <v>230</v>
      </c>
      <c r="C11279" s="79" t="s">
        <v>4596</v>
      </c>
      <c r="D11279" t="s">
        <v>470</v>
      </c>
      <c r="E11279" t="s">
        <v>2525</v>
      </c>
    </row>
    <row r="11280" spans="2:5" x14ac:dyDescent="0.35">
      <c r="B11280" s="79">
        <v>230</v>
      </c>
      <c r="C11280" s="79" t="s">
        <v>4596</v>
      </c>
      <c r="D11280" t="s">
        <v>471</v>
      </c>
      <c r="E11280" t="s">
        <v>13979</v>
      </c>
    </row>
    <row r="11281" spans="2:5" x14ac:dyDescent="0.35">
      <c r="B11281" s="79">
        <v>230</v>
      </c>
      <c r="C11281" s="79" t="s">
        <v>4596</v>
      </c>
      <c r="D11281" t="s">
        <v>472</v>
      </c>
      <c r="E11281" t="s">
        <v>13980</v>
      </c>
    </row>
    <row r="11282" spans="2:5" x14ac:dyDescent="0.35">
      <c r="B11282" s="79">
        <v>230</v>
      </c>
      <c r="C11282" s="79" t="s">
        <v>4596</v>
      </c>
      <c r="D11282" t="s">
        <v>473</v>
      </c>
      <c r="E11282" t="s">
        <v>13981</v>
      </c>
    </row>
    <row r="11283" spans="2:5" x14ac:dyDescent="0.35">
      <c r="B11283" s="79">
        <v>230</v>
      </c>
      <c r="C11283" s="79" t="s">
        <v>4596</v>
      </c>
      <c r="D11283" t="s">
        <v>475</v>
      </c>
      <c r="E11283" t="s">
        <v>13982</v>
      </c>
    </row>
    <row r="11284" spans="2:5" x14ac:dyDescent="0.35">
      <c r="B11284" s="79">
        <v>230</v>
      </c>
      <c r="C11284" s="79" t="s">
        <v>4596</v>
      </c>
      <c r="D11284" t="s">
        <v>476</v>
      </c>
      <c r="E11284" t="s">
        <v>13983</v>
      </c>
    </row>
    <row r="11285" spans="2:5" x14ac:dyDescent="0.35">
      <c r="B11285" s="79">
        <v>230</v>
      </c>
      <c r="C11285" s="79" t="s">
        <v>4596</v>
      </c>
      <c r="D11285" t="s">
        <v>477</v>
      </c>
      <c r="E11285" t="s">
        <v>13984</v>
      </c>
    </row>
    <row r="11286" spans="2:5" x14ac:dyDescent="0.35">
      <c r="B11286" s="79">
        <v>230</v>
      </c>
      <c r="C11286" s="79" t="s">
        <v>4596</v>
      </c>
      <c r="D11286" t="s">
        <v>479</v>
      </c>
      <c r="E11286" t="s">
        <v>13985</v>
      </c>
    </row>
    <row r="11287" spans="2:5" x14ac:dyDescent="0.35">
      <c r="B11287" s="79">
        <v>230</v>
      </c>
      <c r="C11287" s="79" t="s">
        <v>4596</v>
      </c>
      <c r="D11287" t="s">
        <v>481</v>
      </c>
      <c r="E11287" t="s">
        <v>13986</v>
      </c>
    </row>
    <row r="11288" spans="2:5" x14ac:dyDescent="0.35">
      <c r="B11288" s="79">
        <v>230</v>
      </c>
      <c r="C11288" s="79" t="s">
        <v>4596</v>
      </c>
      <c r="D11288" t="s">
        <v>482</v>
      </c>
      <c r="E11288" t="s">
        <v>13987</v>
      </c>
    </row>
    <row r="11289" spans="2:5" x14ac:dyDescent="0.35">
      <c r="B11289" s="79">
        <v>230</v>
      </c>
      <c r="C11289" s="79" t="s">
        <v>4596</v>
      </c>
      <c r="D11289" t="s">
        <v>483</v>
      </c>
      <c r="E11289" t="s">
        <v>2526</v>
      </c>
    </row>
    <row r="11290" spans="2:5" x14ac:dyDescent="0.35">
      <c r="B11290" s="79">
        <v>230</v>
      </c>
      <c r="C11290" s="79" t="s">
        <v>4596</v>
      </c>
      <c r="D11290" t="s">
        <v>484</v>
      </c>
      <c r="E11290" t="s">
        <v>13988</v>
      </c>
    </row>
    <row r="11291" spans="2:5" x14ac:dyDescent="0.35">
      <c r="B11291" s="79">
        <v>230</v>
      </c>
      <c r="C11291" s="79" t="s">
        <v>4596</v>
      </c>
      <c r="D11291" t="s">
        <v>485</v>
      </c>
      <c r="E11291" t="s">
        <v>13989</v>
      </c>
    </row>
    <row r="11292" spans="2:5" x14ac:dyDescent="0.35">
      <c r="B11292" s="79">
        <v>230</v>
      </c>
      <c r="C11292" s="79" t="s">
        <v>4596</v>
      </c>
      <c r="D11292" t="s">
        <v>487</v>
      </c>
      <c r="E11292" t="s">
        <v>13990</v>
      </c>
    </row>
    <row r="11293" spans="2:5" x14ac:dyDescent="0.35">
      <c r="B11293" s="79">
        <v>230</v>
      </c>
      <c r="C11293" s="79" t="s">
        <v>4596</v>
      </c>
      <c r="D11293" t="s">
        <v>489</v>
      </c>
      <c r="E11293" t="s">
        <v>13991</v>
      </c>
    </row>
    <row r="11294" spans="2:5" x14ac:dyDescent="0.35">
      <c r="B11294" s="79">
        <v>230</v>
      </c>
      <c r="C11294" s="79" t="s">
        <v>4596</v>
      </c>
      <c r="D11294" t="s">
        <v>490</v>
      </c>
      <c r="E11294" t="s">
        <v>13992</v>
      </c>
    </row>
    <row r="11295" spans="2:5" x14ac:dyDescent="0.35">
      <c r="B11295" s="79">
        <v>230</v>
      </c>
      <c r="C11295" s="79" t="s">
        <v>4596</v>
      </c>
      <c r="D11295" t="s">
        <v>491</v>
      </c>
      <c r="E11295" t="s">
        <v>13993</v>
      </c>
    </row>
    <row r="11296" spans="2:5" x14ac:dyDescent="0.35">
      <c r="B11296" s="79">
        <v>230</v>
      </c>
      <c r="C11296" s="79" t="s">
        <v>4596</v>
      </c>
      <c r="D11296" t="s">
        <v>493</v>
      </c>
      <c r="E11296" t="s">
        <v>13994</v>
      </c>
    </row>
    <row r="11297" spans="2:5" x14ac:dyDescent="0.35">
      <c r="B11297" s="79">
        <v>230</v>
      </c>
      <c r="C11297" s="79" t="s">
        <v>4596</v>
      </c>
      <c r="D11297" t="s">
        <v>495</v>
      </c>
      <c r="E11297" t="s">
        <v>13995</v>
      </c>
    </row>
    <row r="11298" spans="2:5" x14ac:dyDescent="0.35">
      <c r="B11298" s="79">
        <v>230</v>
      </c>
      <c r="C11298" s="79" t="s">
        <v>4596</v>
      </c>
      <c r="D11298" t="s">
        <v>496</v>
      </c>
      <c r="E11298" t="s">
        <v>13996</v>
      </c>
    </row>
    <row r="11299" spans="2:5" x14ac:dyDescent="0.35">
      <c r="B11299" s="79">
        <v>230</v>
      </c>
      <c r="C11299" s="79" t="s">
        <v>4596</v>
      </c>
      <c r="D11299" t="s">
        <v>497</v>
      </c>
      <c r="E11299" t="s">
        <v>13997</v>
      </c>
    </row>
    <row r="11300" spans="2:5" x14ac:dyDescent="0.35">
      <c r="B11300" s="79">
        <v>230</v>
      </c>
      <c r="C11300" s="79" t="s">
        <v>4596</v>
      </c>
      <c r="D11300" t="s">
        <v>498</v>
      </c>
      <c r="E11300" t="s">
        <v>13998</v>
      </c>
    </row>
    <row r="11301" spans="2:5" x14ac:dyDescent="0.35">
      <c r="B11301" s="79">
        <v>230</v>
      </c>
      <c r="C11301" s="79" t="s">
        <v>4596</v>
      </c>
      <c r="D11301" t="s">
        <v>499</v>
      </c>
      <c r="E11301" t="s">
        <v>13999</v>
      </c>
    </row>
    <row r="11302" spans="2:5" x14ac:dyDescent="0.35">
      <c r="B11302" s="79">
        <v>230</v>
      </c>
      <c r="C11302" s="79" t="s">
        <v>4596</v>
      </c>
      <c r="D11302" t="s">
        <v>501</v>
      </c>
      <c r="E11302" t="s">
        <v>14000</v>
      </c>
    </row>
    <row r="11303" spans="2:5" x14ac:dyDescent="0.35">
      <c r="B11303" s="79">
        <v>230</v>
      </c>
      <c r="C11303" s="79" t="s">
        <v>4596</v>
      </c>
      <c r="D11303" t="s">
        <v>502</v>
      </c>
      <c r="E11303" t="s">
        <v>14001</v>
      </c>
    </row>
    <row r="11304" spans="2:5" x14ac:dyDescent="0.35">
      <c r="B11304" s="79">
        <v>230</v>
      </c>
      <c r="C11304" s="79" t="s">
        <v>4596</v>
      </c>
      <c r="D11304" t="s">
        <v>503</v>
      </c>
      <c r="E11304" t="s">
        <v>14002</v>
      </c>
    </row>
    <row r="11305" spans="2:5" x14ac:dyDescent="0.35">
      <c r="B11305" s="79">
        <v>230</v>
      </c>
      <c r="C11305" s="79" t="s">
        <v>4596</v>
      </c>
      <c r="D11305" t="s">
        <v>504</v>
      </c>
      <c r="E11305" t="s">
        <v>14003</v>
      </c>
    </row>
    <row r="11306" spans="2:5" x14ac:dyDescent="0.35">
      <c r="B11306" s="79">
        <v>230</v>
      </c>
      <c r="C11306" s="79" t="s">
        <v>4596</v>
      </c>
      <c r="D11306" t="s">
        <v>505</v>
      </c>
      <c r="E11306" t="s">
        <v>14004</v>
      </c>
    </row>
    <row r="11307" spans="2:5" x14ac:dyDescent="0.35">
      <c r="B11307" s="79">
        <v>230</v>
      </c>
      <c r="C11307" s="79" t="s">
        <v>4596</v>
      </c>
      <c r="D11307" t="s">
        <v>507</v>
      </c>
      <c r="E11307" t="s">
        <v>14005</v>
      </c>
    </row>
    <row r="11308" spans="2:5" x14ac:dyDescent="0.35">
      <c r="B11308" s="79">
        <v>230</v>
      </c>
      <c r="C11308" s="79" t="s">
        <v>4596</v>
      </c>
      <c r="D11308" t="s">
        <v>508</v>
      </c>
      <c r="E11308" t="s">
        <v>14006</v>
      </c>
    </row>
    <row r="11309" spans="2:5" x14ac:dyDescent="0.35">
      <c r="B11309" s="79">
        <v>230</v>
      </c>
      <c r="C11309" s="79" t="s">
        <v>4596</v>
      </c>
      <c r="D11309" t="s">
        <v>509</v>
      </c>
      <c r="E11309" t="s">
        <v>14007</v>
      </c>
    </row>
    <row r="11310" spans="2:5" x14ac:dyDescent="0.35">
      <c r="B11310" s="79">
        <v>230</v>
      </c>
      <c r="C11310" s="79" t="s">
        <v>4596</v>
      </c>
      <c r="D11310" t="s">
        <v>510</v>
      </c>
      <c r="E11310" t="s">
        <v>14008</v>
      </c>
    </row>
    <row r="11311" spans="2:5" x14ac:dyDescent="0.35">
      <c r="B11311" s="79">
        <v>230</v>
      </c>
      <c r="C11311" s="79" t="s">
        <v>4596</v>
      </c>
      <c r="D11311" t="s">
        <v>512</v>
      </c>
      <c r="E11311" t="s">
        <v>14009</v>
      </c>
    </row>
    <row r="11312" spans="2:5" x14ac:dyDescent="0.35">
      <c r="B11312" s="79">
        <v>230</v>
      </c>
      <c r="C11312" s="79" t="s">
        <v>4596</v>
      </c>
      <c r="D11312" t="s">
        <v>514</v>
      </c>
      <c r="E11312" t="s">
        <v>14010</v>
      </c>
    </row>
    <row r="11313" spans="2:5" x14ac:dyDescent="0.35">
      <c r="B11313" s="79">
        <v>230</v>
      </c>
      <c r="C11313" s="79" t="s">
        <v>4596</v>
      </c>
      <c r="D11313" t="s">
        <v>910</v>
      </c>
      <c r="E11313" t="s">
        <v>12467</v>
      </c>
    </row>
    <row r="11314" spans="2:5" x14ac:dyDescent="0.35">
      <c r="B11314" s="79">
        <v>230</v>
      </c>
      <c r="C11314" s="79" t="s">
        <v>4596</v>
      </c>
      <c r="D11314" t="s">
        <v>1055</v>
      </c>
      <c r="E11314" t="s">
        <v>14011</v>
      </c>
    </row>
    <row r="11315" spans="2:5" x14ac:dyDescent="0.35">
      <c r="B11315" s="79">
        <v>231</v>
      </c>
      <c r="C11315" s="79" t="s">
        <v>4598</v>
      </c>
      <c r="D11315" t="s">
        <v>446</v>
      </c>
      <c r="E11315" t="s">
        <v>14012</v>
      </c>
    </row>
    <row r="11316" spans="2:5" x14ac:dyDescent="0.35">
      <c r="B11316" s="79">
        <v>231</v>
      </c>
      <c r="C11316" s="79" t="s">
        <v>4598</v>
      </c>
      <c r="D11316" t="s">
        <v>448</v>
      </c>
      <c r="E11316" t="s">
        <v>14013</v>
      </c>
    </row>
    <row r="11317" spans="2:5" x14ac:dyDescent="0.35">
      <c r="B11317" s="79">
        <v>231</v>
      </c>
      <c r="C11317" s="79" t="s">
        <v>4598</v>
      </c>
      <c r="D11317" t="s">
        <v>449</v>
      </c>
      <c r="E11317" t="s">
        <v>14014</v>
      </c>
    </row>
    <row r="11318" spans="2:5" x14ac:dyDescent="0.35">
      <c r="B11318" s="79">
        <v>231</v>
      </c>
      <c r="C11318" s="79" t="s">
        <v>4598</v>
      </c>
      <c r="D11318" t="s">
        <v>450</v>
      </c>
      <c r="E11318" t="s">
        <v>14015</v>
      </c>
    </row>
    <row r="11319" spans="2:5" x14ac:dyDescent="0.35">
      <c r="B11319" s="79">
        <v>231</v>
      </c>
      <c r="C11319" s="79" t="s">
        <v>4598</v>
      </c>
      <c r="D11319" t="s">
        <v>452</v>
      </c>
      <c r="E11319" t="s">
        <v>14016</v>
      </c>
    </row>
    <row r="11320" spans="2:5" x14ac:dyDescent="0.35">
      <c r="B11320" s="79">
        <v>231</v>
      </c>
      <c r="C11320" s="79" t="s">
        <v>4598</v>
      </c>
      <c r="D11320" t="s">
        <v>454</v>
      </c>
      <c r="E11320" t="s">
        <v>14017</v>
      </c>
    </row>
    <row r="11321" spans="2:5" x14ac:dyDescent="0.35">
      <c r="B11321" s="79">
        <v>231</v>
      </c>
      <c r="C11321" s="79" t="s">
        <v>4598</v>
      </c>
      <c r="D11321" t="s">
        <v>456</v>
      </c>
      <c r="E11321" t="s">
        <v>14018</v>
      </c>
    </row>
    <row r="11322" spans="2:5" x14ac:dyDescent="0.35">
      <c r="B11322" s="79">
        <v>231</v>
      </c>
      <c r="C11322" s="79" t="s">
        <v>4598</v>
      </c>
      <c r="D11322" t="s">
        <v>458</v>
      </c>
      <c r="E11322" t="s">
        <v>14019</v>
      </c>
    </row>
    <row r="11323" spans="2:5" x14ac:dyDescent="0.35">
      <c r="B11323" s="79">
        <v>231</v>
      </c>
      <c r="C11323" s="79" t="s">
        <v>4598</v>
      </c>
      <c r="D11323" t="s">
        <v>459</v>
      </c>
      <c r="E11323" t="s">
        <v>14020</v>
      </c>
    </row>
    <row r="11324" spans="2:5" x14ac:dyDescent="0.35">
      <c r="B11324" s="79">
        <v>231</v>
      </c>
      <c r="C11324" s="79" t="s">
        <v>4598</v>
      </c>
      <c r="D11324" t="s">
        <v>460</v>
      </c>
      <c r="E11324" t="s">
        <v>14021</v>
      </c>
    </row>
    <row r="11325" spans="2:5" x14ac:dyDescent="0.35">
      <c r="B11325" s="79">
        <v>231</v>
      </c>
      <c r="C11325" s="79" t="s">
        <v>4598</v>
      </c>
      <c r="D11325" t="s">
        <v>461</v>
      </c>
      <c r="E11325" t="s">
        <v>14022</v>
      </c>
    </row>
    <row r="11326" spans="2:5" x14ac:dyDescent="0.35">
      <c r="B11326" s="79">
        <v>231</v>
      </c>
      <c r="C11326" s="79" t="s">
        <v>4598</v>
      </c>
      <c r="D11326" t="s">
        <v>462</v>
      </c>
      <c r="E11326" t="s">
        <v>14023</v>
      </c>
    </row>
    <row r="11327" spans="2:5" x14ac:dyDescent="0.35">
      <c r="B11327" s="79">
        <v>231</v>
      </c>
      <c r="C11327" s="79" t="s">
        <v>4598</v>
      </c>
      <c r="D11327" t="s">
        <v>464</v>
      </c>
      <c r="E11327" t="s">
        <v>2527</v>
      </c>
    </row>
    <row r="11328" spans="2:5" x14ac:dyDescent="0.35">
      <c r="B11328" s="79">
        <v>231</v>
      </c>
      <c r="C11328" s="79" t="s">
        <v>4598</v>
      </c>
      <c r="D11328" t="s">
        <v>466</v>
      </c>
      <c r="E11328" t="s">
        <v>2528</v>
      </c>
    </row>
    <row r="11329" spans="2:5" x14ac:dyDescent="0.35">
      <c r="B11329" s="79">
        <v>231</v>
      </c>
      <c r="C11329" s="79" t="s">
        <v>4598</v>
      </c>
      <c r="D11329" t="s">
        <v>467</v>
      </c>
      <c r="E11329" t="s">
        <v>14024</v>
      </c>
    </row>
    <row r="11330" spans="2:5" x14ac:dyDescent="0.35">
      <c r="B11330" s="79">
        <v>231</v>
      </c>
      <c r="C11330" s="79" t="s">
        <v>4598</v>
      </c>
      <c r="D11330" t="s">
        <v>468</v>
      </c>
      <c r="E11330" t="s">
        <v>14025</v>
      </c>
    </row>
    <row r="11331" spans="2:5" x14ac:dyDescent="0.35">
      <c r="B11331" s="79">
        <v>231</v>
      </c>
      <c r="C11331" s="79" t="s">
        <v>4598</v>
      </c>
      <c r="D11331" t="s">
        <v>470</v>
      </c>
      <c r="E11331" t="s">
        <v>2529</v>
      </c>
    </row>
    <row r="11332" spans="2:5" x14ac:dyDescent="0.35">
      <c r="B11332" s="79">
        <v>231</v>
      </c>
      <c r="C11332" s="79" t="s">
        <v>4598</v>
      </c>
      <c r="D11332" t="s">
        <v>471</v>
      </c>
      <c r="E11332" t="s">
        <v>2530</v>
      </c>
    </row>
    <row r="11333" spans="2:5" x14ac:dyDescent="0.35">
      <c r="B11333" s="79">
        <v>231</v>
      </c>
      <c r="C11333" s="79" t="s">
        <v>4598</v>
      </c>
      <c r="D11333" t="s">
        <v>472</v>
      </c>
      <c r="E11333" t="s">
        <v>14026</v>
      </c>
    </row>
    <row r="11334" spans="2:5" x14ac:dyDescent="0.35">
      <c r="B11334" s="79">
        <v>231</v>
      </c>
      <c r="C11334" s="79" t="s">
        <v>4598</v>
      </c>
      <c r="D11334" t="s">
        <v>473</v>
      </c>
      <c r="E11334" t="s">
        <v>14027</v>
      </c>
    </row>
    <row r="11335" spans="2:5" x14ac:dyDescent="0.35">
      <c r="B11335" s="79">
        <v>231</v>
      </c>
      <c r="C11335" s="79" t="s">
        <v>4598</v>
      </c>
      <c r="D11335" t="s">
        <v>475</v>
      </c>
      <c r="E11335" t="s">
        <v>14028</v>
      </c>
    </row>
    <row r="11336" spans="2:5" x14ac:dyDescent="0.35">
      <c r="B11336" s="79">
        <v>231</v>
      </c>
      <c r="C11336" s="79" t="s">
        <v>4598</v>
      </c>
      <c r="D11336" t="s">
        <v>476</v>
      </c>
      <c r="E11336" t="s">
        <v>14029</v>
      </c>
    </row>
    <row r="11337" spans="2:5" x14ac:dyDescent="0.35">
      <c r="B11337" s="79">
        <v>231</v>
      </c>
      <c r="C11337" s="79" t="s">
        <v>4598</v>
      </c>
      <c r="D11337" t="s">
        <v>477</v>
      </c>
      <c r="E11337" t="s">
        <v>14030</v>
      </c>
    </row>
    <row r="11338" spans="2:5" x14ac:dyDescent="0.35">
      <c r="B11338" s="79">
        <v>231</v>
      </c>
      <c r="C11338" s="79" t="s">
        <v>4598</v>
      </c>
      <c r="D11338" t="s">
        <v>479</v>
      </c>
      <c r="E11338" t="s">
        <v>14031</v>
      </c>
    </row>
    <row r="11339" spans="2:5" x14ac:dyDescent="0.35">
      <c r="B11339" s="79">
        <v>231</v>
      </c>
      <c r="C11339" s="79" t="s">
        <v>4598</v>
      </c>
      <c r="D11339" t="s">
        <v>481</v>
      </c>
      <c r="E11339" t="s">
        <v>14032</v>
      </c>
    </row>
    <row r="11340" spans="2:5" x14ac:dyDescent="0.35">
      <c r="B11340" s="79">
        <v>231</v>
      </c>
      <c r="C11340" s="79" t="s">
        <v>4598</v>
      </c>
      <c r="D11340" t="s">
        <v>482</v>
      </c>
      <c r="E11340" t="s">
        <v>14033</v>
      </c>
    </row>
    <row r="11341" spans="2:5" x14ac:dyDescent="0.35">
      <c r="B11341" s="79">
        <v>231</v>
      </c>
      <c r="C11341" s="79" t="s">
        <v>4598</v>
      </c>
      <c r="D11341" t="s">
        <v>483</v>
      </c>
      <c r="E11341" t="s">
        <v>14034</v>
      </c>
    </row>
    <row r="11342" spans="2:5" x14ac:dyDescent="0.35">
      <c r="B11342" s="79">
        <v>231</v>
      </c>
      <c r="C11342" s="79" t="s">
        <v>4598</v>
      </c>
      <c r="D11342" t="s">
        <v>484</v>
      </c>
      <c r="E11342" t="s">
        <v>14035</v>
      </c>
    </row>
    <row r="11343" spans="2:5" x14ac:dyDescent="0.35">
      <c r="B11343" s="79">
        <v>231</v>
      </c>
      <c r="C11343" s="79" t="s">
        <v>4598</v>
      </c>
      <c r="D11343" t="s">
        <v>485</v>
      </c>
      <c r="E11343" t="s">
        <v>14036</v>
      </c>
    </row>
    <row r="11344" spans="2:5" x14ac:dyDescent="0.35">
      <c r="B11344" s="79">
        <v>231</v>
      </c>
      <c r="C11344" s="79" t="s">
        <v>4598</v>
      </c>
      <c r="D11344" t="s">
        <v>487</v>
      </c>
      <c r="E11344" t="s">
        <v>14037</v>
      </c>
    </row>
    <row r="11345" spans="2:5" x14ac:dyDescent="0.35">
      <c r="B11345" s="79">
        <v>231</v>
      </c>
      <c r="C11345" s="79" t="s">
        <v>4598</v>
      </c>
      <c r="D11345" t="s">
        <v>489</v>
      </c>
      <c r="E11345" t="s">
        <v>14038</v>
      </c>
    </row>
    <row r="11346" spans="2:5" x14ac:dyDescent="0.35">
      <c r="B11346" s="79">
        <v>231</v>
      </c>
      <c r="C11346" s="79" t="s">
        <v>4598</v>
      </c>
      <c r="D11346" t="s">
        <v>490</v>
      </c>
      <c r="E11346" t="s">
        <v>14039</v>
      </c>
    </row>
    <row r="11347" spans="2:5" x14ac:dyDescent="0.35">
      <c r="B11347" s="79">
        <v>231</v>
      </c>
      <c r="C11347" s="79" t="s">
        <v>4598</v>
      </c>
      <c r="D11347" t="s">
        <v>491</v>
      </c>
      <c r="E11347" t="s">
        <v>14040</v>
      </c>
    </row>
    <row r="11348" spans="2:5" x14ac:dyDescent="0.35">
      <c r="B11348" s="79">
        <v>231</v>
      </c>
      <c r="C11348" s="79" t="s">
        <v>4598</v>
      </c>
      <c r="D11348" t="s">
        <v>493</v>
      </c>
      <c r="E11348" t="s">
        <v>14041</v>
      </c>
    </row>
    <row r="11349" spans="2:5" x14ac:dyDescent="0.35">
      <c r="B11349" s="79">
        <v>231</v>
      </c>
      <c r="C11349" s="79" t="s">
        <v>4598</v>
      </c>
      <c r="D11349" t="s">
        <v>495</v>
      </c>
      <c r="E11349" t="s">
        <v>2531</v>
      </c>
    </row>
    <row r="11350" spans="2:5" x14ac:dyDescent="0.35">
      <c r="B11350" s="79">
        <v>231</v>
      </c>
      <c r="C11350" s="79" t="s">
        <v>4598</v>
      </c>
      <c r="D11350" t="s">
        <v>496</v>
      </c>
      <c r="E11350" t="s">
        <v>14042</v>
      </c>
    </row>
    <row r="11351" spans="2:5" x14ac:dyDescent="0.35">
      <c r="B11351" s="79">
        <v>231</v>
      </c>
      <c r="C11351" s="79" t="s">
        <v>4598</v>
      </c>
      <c r="D11351" t="s">
        <v>497</v>
      </c>
      <c r="E11351" t="s">
        <v>2532</v>
      </c>
    </row>
    <row r="11352" spans="2:5" x14ac:dyDescent="0.35">
      <c r="B11352" s="79">
        <v>231</v>
      </c>
      <c r="C11352" s="79" t="s">
        <v>4598</v>
      </c>
      <c r="D11352" t="s">
        <v>498</v>
      </c>
      <c r="E11352" t="s">
        <v>14043</v>
      </c>
    </row>
    <row r="11353" spans="2:5" x14ac:dyDescent="0.35">
      <c r="B11353" s="79">
        <v>231</v>
      </c>
      <c r="C11353" s="79" t="s">
        <v>4598</v>
      </c>
      <c r="D11353" t="s">
        <v>499</v>
      </c>
      <c r="E11353" t="s">
        <v>14044</v>
      </c>
    </row>
    <row r="11354" spans="2:5" x14ac:dyDescent="0.35">
      <c r="B11354" s="79">
        <v>231</v>
      </c>
      <c r="C11354" s="79" t="s">
        <v>4598</v>
      </c>
      <c r="D11354" t="s">
        <v>501</v>
      </c>
      <c r="E11354" t="s">
        <v>14045</v>
      </c>
    </row>
    <row r="11355" spans="2:5" x14ac:dyDescent="0.35">
      <c r="B11355" s="79">
        <v>231</v>
      </c>
      <c r="C11355" s="79" t="s">
        <v>4598</v>
      </c>
      <c r="D11355" t="s">
        <v>502</v>
      </c>
      <c r="E11355" t="s">
        <v>14046</v>
      </c>
    </row>
    <row r="11356" spans="2:5" x14ac:dyDescent="0.35">
      <c r="B11356" s="79">
        <v>231</v>
      </c>
      <c r="C11356" s="79" t="s">
        <v>4598</v>
      </c>
      <c r="D11356" t="s">
        <v>503</v>
      </c>
      <c r="E11356" t="s">
        <v>14047</v>
      </c>
    </row>
    <row r="11357" spans="2:5" x14ac:dyDescent="0.35">
      <c r="B11357" s="79">
        <v>231</v>
      </c>
      <c r="C11357" s="79" t="s">
        <v>4598</v>
      </c>
      <c r="D11357" t="s">
        <v>504</v>
      </c>
      <c r="E11357" t="s">
        <v>14048</v>
      </c>
    </row>
    <row r="11358" spans="2:5" x14ac:dyDescent="0.35">
      <c r="B11358" s="79">
        <v>231</v>
      </c>
      <c r="C11358" s="79" t="s">
        <v>4598</v>
      </c>
      <c r="D11358" t="s">
        <v>505</v>
      </c>
      <c r="E11358" t="s">
        <v>2533</v>
      </c>
    </row>
    <row r="11359" spans="2:5" x14ac:dyDescent="0.35">
      <c r="B11359" s="79">
        <v>231</v>
      </c>
      <c r="C11359" s="79" t="s">
        <v>4598</v>
      </c>
      <c r="D11359" t="s">
        <v>507</v>
      </c>
      <c r="E11359" t="s">
        <v>2534</v>
      </c>
    </row>
    <row r="11360" spans="2:5" x14ac:dyDescent="0.35">
      <c r="B11360" s="79">
        <v>231</v>
      </c>
      <c r="C11360" s="79" t="s">
        <v>4598</v>
      </c>
      <c r="D11360" t="s">
        <v>508</v>
      </c>
      <c r="E11360" t="s">
        <v>14049</v>
      </c>
    </row>
    <row r="11361" spans="2:5" x14ac:dyDescent="0.35">
      <c r="B11361" s="79">
        <v>231</v>
      </c>
      <c r="C11361" s="79" t="s">
        <v>4598</v>
      </c>
      <c r="D11361" t="s">
        <v>509</v>
      </c>
      <c r="E11361" t="s">
        <v>14050</v>
      </c>
    </row>
    <row r="11362" spans="2:5" x14ac:dyDescent="0.35">
      <c r="B11362" s="79">
        <v>231</v>
      </c>
      <c r="C11362" s="79" t="s">
        <v>4598</v>
      </c>
      <c r="D11362" t="s">
        <v>510</v>
      </c>
      <c r="E11362" t="s">
        <v>14051</v>
      </c>
    </row>
    <row r="11363" spans="2:5" x14ac:dyDescent="0.35">
      <c r="B11363" s="79">
        <v>231</v>
      </c>
      <c r="C11363" s="79" t="s">
        <v>4598</v>
      </c>
      <c r="D11363" t="s">
        <v>512</v>
      </c>
      <c r="E11363" t="s">
        <v>14052</v>
      </c>
    </row>
    <row r="11364" spans="2:5" x14ac:dyDescent="0.35">
      <c r="B11364" s="79">
        <v>231</v>
      </c>
      <c r="C11364" s="79" t="s">
        <v>4598</v>
      </c>
      <c r="D11364" t="s">
        <v>514</v>
      </c>
      <c r="E11364" t="s">
        <v>14053</v>
      </c>
    </row>
    <row r="11365" spans="2:5" x14ac:dyDescent="0.35">
      <c r="B11365" s="79">
        <v>231</v>
      </c>
      <c r="C11365" s="79" t="s">
        <v>4598</v>
      </c>
      <c r="D11365" t="s">
        <v>910</v>
      </c>
      <c r="E11365" t="s">
        <v>14054</v>
      </c>
    </row>
    <row r="11366" spans="2:5" x14ac:dyDescent="0.35">
      <c r="B11366" s="79">
        <v>232</v>
      </c>
      <c r="C11366" s="79" t="s">
        <v>4600</v>
      </c>
      <c r="D11366" t="s">
        <v>446</v>
      </c>
      <c r="E11366" t="s">
        <v>14055</v>
      </c>
    </row>
    <row r="11367" spans="2:5" x14ac:dyDescent="0.35">
      <c r="B11367" s="79">
        <v>232</v>
      </c>
      <c r="C11367" s="79" t="s">
        <v>4600</v>
      </c>
      <c r="D11367" t="s">
        <v>448</v>
      </c>
      <c r="E11367" t="s">
        <v>14056</v>
      </c>
    </row>
    <row r="11368" spans="2:5" x14ac:dyDescent="0.35">
      <c r="B11368" s="79">
        <v>232</v>
      </c>
      <c r="C11368" s="79" t="s">
        <v>4600</v>
      </c>
      <c r="D11368" t="s">
        <v>449</v>
      </c>
      <c r="E11368" t="s">
        <v>14057</v>
      </c>
    </row>
    <row r="11369" spans="2:5" x14ac:dyDescent="0.35">
      <c r="B11369" s="79">
        <v>232</v>
      </c>
      <c r="C11369" s="79" t="s">
        <v>4600</v>
      </c>
      <c r="D11369" t="s">
        <v>450</v>
      </c>
      <c r="E11369" t="s">
        <v>14058</v>
      </c>
    </row>
    <row r="11370" spans="2:5" x14ac:dyDescent="0.35">
      <c r="B11370" s="79">
        <v>232</v>
      </c>
      <c r="C11370" s="79" t="s">
        <v>4600</v>
      </c>
      <c r="D11370" t="s">
        <v>452</v>
      </c>
      <c r="E11370" t="s">
        <v>14059</v>
      </c>
    </row>
    <row r="11371" spans="2:5" x14ac:dyDescent="0.35">
      <c r="B11371" s="79">
        <v>232</v>
      </c>
      <c r="C11371" s="79" t="s">
        <v>4600</v>
      </c>
      <c r="D11371" t="s">
        <v>454</v>
      </c>
      <c r="E11371" t="s">
        <v>14060</v>
      </c>
    </row>
    <row r="11372" spans="2:5" x14ac:dyDescent="0.35">
      <c r="B11372" s="79">
        <v>232</v>
      </c>
      <c r="C11372" s="79" t="s">
        <v>4600</v>
      </c>
      <c r="D11372" t="s">
        <v>456</v>
      </c>
      <c r="E11372" t="s">
        <v>14061</v>
      </c>
    </row>
    <row r="11373" spans="2:5" x14ac:dyDescent="0.35">
      <c r="B11373" s="79">
        <v>232</v>
      </c>
      <c r="C11373" s="79" t="s">
        <v>4600</v>
      </c>
      <c r="D11373" t="s">
        <v>458</v>
      </c>
      <c r="E11373" t="s">
        <v>14062</v>
      </c>
    </row>
    <row r="11374" spans="2:5" x14ac:dyDescent="0.35">
      <c r="B11374" s="79">
        <v>232</v>
      </c>
      <c r="C11374" s="79" t="s">
        <v>4600</v>
      </c>
      <c r="D11374" t="s">
        <v>459</v>
      </c>
      <c r="E11374" t="s">
        <v>14063</v>
      </c>
    </row>
    <row r="11375" spans="2:5" x14ac:dyDescent="0.35">
      <c r="B11375" s="79">
        <v>232</v>
      </c>
      <c r="C11375" s="79" t="s">
        <v>4600</v>
      </c>
      <c r="D11375" t="s">
        <v>460</v>
      </c>
      <c r="E11375" t="s">
        <v>14064</v>
      </c>
    </row>
    <row r="11376" spans="2:5" x14ac:dyDescent="0.35">
      <c r="B11376" s="79">
        <v>232</v>
      </c>
      <c r="C11376" s="79" t="s">
        <v>4600</v>
      </c>
      <c r="D11376" t="s">
        <v>461</v>
      </c>
      <c r="E11376" t="s">
        <v>14065</v>
      </c>
    </row>
    <row r="11377" spans="2:5" x14ac:dyDescent="0.35">
      <c r="B11377" s="79">
        <v>232</v>
      </c>
      <c r="C11377" s="79" t="s">
        <v>4600</v>
      </c>
      <c r="D11377" t="s">
        <v>462</v>
      </c>
      <c r="E11377" t="s">
        <v>14066</v>
      </c>
    </row>
    <row r="11378" spans="2:5" x14ac:dyDescent="0.35">
      <c r="B11378" s="79">
        <v>232</v>
      </c>
      <c r="C11378" s="79" t="s">
        <v>4600</v>
      </c>
      <c r="D11378" t="s">
        <v>464</v>
      </c>
      <c r="E11378" t="s">
        <v>14067</v>
      </c>
    </row>
    <row r="11379" spans="2:5" x14ac:dyDescent="0.35">
      <c r="B11379" s="79">
        <v>232</v>
      </c>
      <c r="C11379" s="79" t="s">
        <v>4600</v>
      </c>
      <c r="D11379" t="s">
        <v>466</v>
      </c>
      <c r="E11379" t="s">
        <v>14068</v>
      </c>
    </row>
    <row r="11380" spans="2:5" x14ac:dyDescent="0.35">
      <c r="B11380" s="79">
        <v>232</v>
      </c>
      <c r="C11380" s="79" t="s">
        <v>4600</v>
      </c>
      <c r="D11380" t="s">
        <v>467</v>
      </c>
      <c r="E11380" t="s">
        <v>14069</v>
      </c>
    </row>
    <row r="11381" spans="2:5" x14ac:dyDescent="0.35">
      <c r="B11381" s="79">
        <v>232</v>
      </c>
      <c r="C11381" s="79" t="s">
        <v>4600</v>
      </c>
      <c r="D11381" t="s">
        <v>468</v>
      </c>
      <c r="E11381" t="s">
        <v>2535</v>
      </c>
    </row>
    <row r="11382" spans="2:5" x14ac:dyDescent="0.35">
      <c r="B11382" s="79">
        <v>232</v>
      </c>
      <c r="C11382" s="79" t="s">
        <v>4600</v>
      </c>
      <c r="D11382" t="s">
        <v>470</v>
      </c>
      <c r="E11382" t="s">
        <v>14070</v>
      </c>
    </row>
    <row r="11383" spans="2:5" x14ac:dyDescent="0.35">
      <c r="B11383" s="79">
        <v>232</v>
      </c>
      <c r="C11383" s="79" t="s">
        <v>4600</v>
      </c>
      <c r="D11383" t="s">
        <v>471</v>
      </c>
      <c r="E11383" t="s">
        <v>14071</v>
      </c>
    </row>
    <row r="11384" spans="2:5" x14ac:dyDescent="0.35">
      <c r="B11384" s="79">
        <v>232</v>
      </c>
      <c r="C11384" s="79" t="s">
        <v>4600</v>
      </c>
      <c r="D11384" t="s">
        <v>472</v>
      </c>
      <c r="E11384" t="s">
        <v>14072</v>
      </c>
    </row>
    <row r="11385" spans="2:5" x14ac:dyDescent="0.35">
      <c r="B11385" s="79">
        <v>232</v>
      </c>
      <c r="C11385" s="79" t="s">
        <v>4600</v>
      </c>
      <c r="D11385" t="s">
        <v>473</v>
      </c>
      <c r="E11385" t="s">
        <v>2536</v>
      </c>
    </row>
    <row r="11386" spans="2:5" x14ac:dyDescent="0.35">
      <c r="B11386" s="79">
        <v>232</v>
      </c>
      <c r="C11386" s="79" t="s">
        <v>4600</v>
      </c>
      <c r="D11386" t="s">
        <v>475</v>
      </c>
      <c r="E11386" t="s">
        <v>14073</v>
      </c>
    </row>
    <row r="11387" spans="2:5" x14ac:dyDescent="0.35">
      <c r="B11387" s="79">
        <v>232</v>
      </c>
      <c r="C11387" s="79" t="s">
        <v>4600</v>
      </c>
      <c r="D11387" t="s">
        <v>476</v>
      </c>
      <c r="E11387" t="s">
        <v>2537</v>
      </c>
    </row>
    <row r="11388" spans="2:5" x14ac:dyDescent="0.35">
      <c r="B11388" s="79">
        <v>232</v>
      </c>
      <c r="C11388" s="79" t="s">
        <v>4600</v>
      </c>
      <c r="D11388" t="s">
        <v>477</v>
      </c>
      <c r="E11388" t="s">
        <v>14074</v>
      </c>
    </row>
    <row r="11389" spans="2:5" x14ac:dyDescent="0.35">
      <c r="B11389" s="79">
        <v>232</v>
      </c>
      <c r="C11389" s="79" t="s">
        <v>4600</v>
      </c>
      <c r="D11389" t="s">
        <v>479</v>
      </c>
      <c r="E11389" t="s">
        <v>14075</v>
      </c>
    </row>
    <row r="11390" spans="2:5" x14ac:dyDescent="0.35">
      <c r="B11390" s="79">
        <v>232</v>
      </c>
      <c r="C11390" s="79" t="s">
        <v>4600</v>
      </c>
      <c r="D11390" t="s">
        <v>481</v>
      </c>
      <c r="E11390" t="s">
        <v>14076</v>
      </c>
    </row>
    <row r="11391" spans="2:5" x14ac:dyDescent="0.35">
      <c r="B11391" s="79">
        <v>232</v>
      </c>
      <c r="C11391" s="79" t="s">
        <v>4600</v>
      </c>
      <c r="D11391" t="s">
        <v>482</v>
      </c>
      <c r="E11391" t="s">
        <v>14077</v>
      </c>
    </row>
    <row r="11392" spans="2:5" x14ac:dyDescent="0.35">
      <c r="B11392" s="79">
        <v>232</v>
      </c>
      <c r="C11392" s="79" t="s">
        <v>4600</v>
      </c>
      <c r="D11392" t="s">
        <v>483</v>
      </c>
      <c r="E11392" t="s">
        <v>14078</v>
      </c>
    </row>
    <row r="11393" spans="2:5" x14ac:dyDescent="0.35">
      <c r="B11393" s="79">
        <v>232</v>
      </c>
      <c r="C11393" s="79" t="s">
        <v>4600</v>
      </c>
      <c r="D11393" t="s">
        <v>484</v>
      </c>
      <c r="E11393" t="s">
        <v>14079</v>
      </c>
    </row>
    <row r="11394" spans="2:5" x14ac:dyDescent="0.35">
      <c r="B11394" s="79">
        <v>232</v>
      </c>
      <c r="C11394" s="79" t="s">
        <v>4600</v>
      </c>
      <c r="D11394" t="s">
        <v>485</v>
      </c>
      <c r="E11394" t="s">
        <v>14080</v>
      </c>
    </row>
    <row r="11395" spans="2:5" x14ac:dyDescent="0.35">
      <c r="B11395" s="79">
        <v>232</v>
      </c>
      <c r="C11395" s="79" t="s">
        <v>4600</v>
      </c>
      <c r="D11395" t="s">
        <v>487</v>
      </c>
      <c r="E11395" t="s">
        <v>14081</v>
      </c>
    </row>
    <row r="11396" spans="2:5" x14ac:dyDescent="0.35">
      <c r="B11396" s="79">
        <v>232</v>
      </c>
      <c r="C11396" s="79" t="s">
        <v>4600</v>
      </c>
      <c r="D11396" t="s">
        <v>489</v>
      </c>
      <c r="E11396" t="s">
        <v>14082</v>
      </c>
    </row>
    <row r="11397" spans="2:5" x14ac:dyDescent="0.35">
      <c r="B11397" s="79">
        <v>232</v>
      </c>
      <c r="C11397" s="79" t="s">
        <v>4600</v>
      </c>
      <c r="D11397" t="s">
        <v>490</v>
      </c>
      <c r="E11397" t="s">
        <v>14083</v>
      </c>
    </row>
    <row r="11398" spans="2:5" x14ac:dyDescent="0.35">
      <c r="B11398" s="79">
        <v>232</v>
      </c>
      <c r="C11398" s="79" t="s">
        <v>4600</v>
      </c>
      <c r="D11398" t="s">
        <v>491</v>
      </c>
      <c r="E11398" t="s">
        <v>2538</v>
      </c>
    </row>
    <row r="11399" spans="2:5" x14ac:dyDescent="0.35">
      <c r="B11399" s="79">
        <v>232</v>
      </c>
      <c r="C11399" s="79" t="s">
        <v>4600</v>
      </c>
      <c r="D11399" t="s">
        <v>493</v>
      </c>
      <c r="E11399" t="s">
        <v>14084</v>
      </c>
    </row>
    <row r="11400" spans="2:5" x14ac:dyDescent="0.35">
      <c r="B11400" s="79">
        <v>232</v>
      </c>
      <c r="C11400" s="79" t="s">
        <v>4600</v>
      </c>
      <c r="D11400" t="s">
        <v>495</v>
      </c>
      <c r="E11400" t="s">
        <v>14085</v>
      </c>
    </row>
    <row r="11401" spans="2:5" x14ac:dyDescent="0.35">
      <c r="B11401" s="79">
        <v>232</v>
      </c>
      <c r="C11401" s="79" t="s">
        <v>4600</v>
      </c>
      <c r="D11401" t="s">
        <v>496</v>
      </c>
      <c r="E11401" t="s">
        <v>14086</v>
      </c>
    </row>
    <row r="11402" spans="2:5" x14ac:dyDescent="0.35">
      <c r="B11402" s="79">
        <v>232</v>
      </c>
      <c r="C11402" s="79" t="s">
        <v>4600</v>
      </c>
      <c r="D11402" t="s">
        <v>497</v>
      </c>
      <c r="E11402" t="s">
        <v>14087</v>
      </c>
    </row>
    <row r="11403" spans="2:5" x14ac:dyDescent="0.35">
      <c r="B11403" s="79">
        <v>232</v>
      </c>
      <c r="C11403" s="79" t="s">
        <v>4600</v>
      </c>
      <c r="D11403" t="s">
        <v>498</v>
      </c>
      <c r="E11403" t="s">
        <v>14088</v>
      </c>
    </row>
    <row r="11404" spans="2:5" x14ac:dyDescent="0.35">
      <c r="B11404" s="79">
        <v>232</v>
      </c>
      <c r="C11404" s="79" t="s">
        <v>4600</v>
      </c>
      <c r="D11404" t="s">
        <v>499</v>
      </c>
      <c r="E11404" t="s">
        <v>14089</v>
      </c>
    </row>
    <row r="11405" spans="2:5" x14ac:dyDescent="0.35">
      <c r="B11405" s="79">
        <v>232</v>
      </c>
      <c r="C11405" s="79" t="s">
        <v>4600</v>
      </c>
      <c r="D11405" t="s">
        <v>501</v>
      </c>
      <c r="E11405" t="s">
        <v>14090</v>
      </c>
    </row>
    <row r="11406" spans="2:5" x14ac:dyDescent="0.35">
      <c r="B11406" s="79">
        <v>232</v>
      </c>
      <c r="C11406" s="79" t="s">
        <v>4600</v>
      </c>
      <c r="D11406" t="s">
        <v>502</v>
      </c>
      <c r="E11406" t="s">
        <v>2539</v>
      </c>
    </row>
    <row r="11407" spans="2:5" x14ac:dyDescent="0.35">
      <c r="B11407" s="79">
        <v>232</v>
      </c>
      <c r="C11407" s="79" t="s">
        <v>4600</v>
      </c>
      <c r="D11407" t="s">
        <v>503</v>
      </c>
      <c r="E11407" t="s">
        <v>14091</v>
      </c>
    </row>
    <row r="11408" spans="2:5" x14ac:dyDescent="0.35">
      <c r="B11408" s="79">
        <v>232</v>
      </c>
      <c r="C11408" s="79" t="s">
        <v>4600</v>
      </c>
      <c r="D11408" t="s">
        <v>504</v>
      </c>
      <c r="E11408" t="s">
        <v>14092</v>
      </c>
    </row>
    <row r="11409" spans="2:5" x14ac:dyDescent="0.35">
      <c r="B11409" s="79">
        <v>232</v>
      </c>
      <c r="C11409" s="79" t="s">
        <v>4600</v>
      </c>
      <c r="D11409" t="s">
        <v>505</v>
      </c>
      <c r="E11409" t="s">
        <v>14093</v>
      </c>
    </row>
    <row r="11410" spans="2:5" x14ac:dyDescent="0.35">
      <c r="B11410" s="79">
        <v>232</v>
      </c>
      <c r="C11410" s="79" t="s">
        <v>4600</v>
      </c>
      <c r="D11410" t="s">
        <v>507</v>
      </c>
      <c r="E11410" t="s">
        <v>14094</v>
      </c>
    </row>
    <row r="11411" spans="2:5" x14ac:dyDescent="0.35">
      <c r="B11411" s="79">
        <v>232</v>
      </c>
      <c r="C11411" s="79" t="s">
        <v>4600</v>
      </c>
      <c r="D11411" t="s">
        <v>508</v>
      </c>
      <c r="E11411" t="s">
        <v>2540</v>
      </c>
    </row>
    <row r="11412" spans="2:5" x14ac:dyDescent="0.35">
      <c r="B11412" s="79">
        <v>232</v>
      </c>
      <c r="C11412" s="79" t="s">
        <v>4600</v>
      </c>
      <c r="D11412" t="s">
        <v>509</v>
      </c>
      <c r="E11412" t="s">
        <v>14095</v>
      </c>
    </row>
    <row r="11413" spans="2:5" x14ac:dyDescent="0.35">
      <c r="B11413" s="79">
        <v>232</v>
      </c>
      <c r="C11413" s="79" t="s">
        <v>4600</v>
      </c>
      <c r="D11413" t="s">
        <v>510</v>
      </c>
      <c r="E11413" t="s">
        <v>14096</v>
      </c>
    </row>
    <row r="11414" spans="2:5" x14ac:dyDescent="0.35">
      <c r="B11414" s="79">
        <v>232</v>
      </c>
      <c r="C11414" s="79" t="s">
        <v>4600</v>
      </c>
      <c r="D11414" t="s">
        <v>512</v>
      </c>
      <c r="E11414" t="s">
        <v>14097</v>
      </c>
    </row>
    <row r="11415" spans="2:5" x14ac:dyDescent="0.35">
      <c r="B11415" s="79">
        <v>232</v>
      </c>
      <c r="C11415" s="79" t="s">
        <v>4600</v>
      </c>
      <c r="D11415" t="s">
        <v>910</v>
      </c>
      <c r="E11415" t="s">
        <v>14098</v>
      </c>
    </row>
    <row r="11416" spans="2:5" x14ac:dyDescent="0.35">
      <c r="B11416" s="79">
        <v>232</v>
      </c>
      <c r="C11416" s="79" t="s">
        <v>4600</v>
      </c>
      <c r="D11416" t="s">
        <v>1055</v>
      </c>
      <c r="E11416" t="s">
        <v>14099</v>
      </c>
    </row>
    <row r="11417" spans="2:5" x14ac:dyDescent="0.35">
      <c r="B11417" s="79">
        <v>232</v>
      </c>
      <c r="C11417" s="79" t="s">
        <v>4600</v>
      </c>
      <c r="D11417" t="s">
        <v>1056</v>
      </c>
      <c r="E11417" t="s">
        <v>14100</v>
      </c>
    </row>
    <row r="11418" spans="2:5" x14ac:dyDescent="0.35">
      <c r="B11418" s="79">
        <v>233</v>
      </c>
      <c r="C11418" s="79" t="s">
        <v>4603</v>
      </c>
      <c r="D11418" t="s">
        <v>446</v>
      </c>
      <c r="E11418" t="s">
        <v>14101</v>
      </c>
    </row>
    <row r="11419" spans="2:5" x14ac:dyDescent="0.35">
      <c r="B11419" s="79">
        <v>233</v>
      </c>
      <c r="C11419" s="79" t="s">
        <v>4603</v>
      </c>
      <c r="D11419" t="s">
        <v>448</v>
      </c>
      <c r="E11419" t="s">
        <v>14102</v>
      </c>
    </row>
    <row r="11420" spans="2:5" x14ac:dyDescent="0.35">
      <c r="B11420" s="79">
        <v>233</v>
      </c>
      <c r="C11420" s="79" t="s">
        <v>4603</v>
      </c>
      <c r="D11420" t="s">
        <v>449</v>
      </c>
      <c r="E11420" t="s">
        <v>14103</v>
      </c>
    </row>
    <row r="11421" spans="2:5" x14ac:dyDescent="0.35">
      <c r="B11421" s="79">
        <v>233</v>
      </c>
      <c r="C11421" s="79" t="s">
        <v>4603</v>
      </c>
      <c r="D11421" t="s">
        <v>450</v>
      </c>
      <c r="E11421" t="s">
        <v>14104</v>
      </c>
    </row>
    <row r="11422" spans="2:5" x14ac:dyDescent="0.35">
      <c r="B11422" s="79">
        <v>233</v>
      </c>
      <c r="C11422" s="79" t="s">
        <v>4603</v>
      </c>
      <c r="D11422" t="s">
        <v>452</v>
      </c>
      <c r="E11422" t="s">
        <v>2541</v>
      </c>
    </row>
    <row r="11423" spans="2:5" x14ac:dyDescent="0.35">
      <c r="B11423" s="79">
        <v>233</v>
      </c>
      <c r="C11423" s="79" t="s">
        <v>4603</v>
      </c>
      <c r="D11423" t="s">
        <v>454</v>
      </c>
      <c r="E11423" t="s">
        <v>14105</v>
      </c>
    </row>
    <row r="11424" spans="2:5" x14ac:dyDescent="0.35">
      <c r="B11424" s="79">
        <v>233</v>
      </c>
      <c r="C11424" s="79" t="s">
        <v>4603</v>
      </c>
      <c r="D11424" t="s">
        <v>456</v>
      </c>
      <c r="E11424" t="s">
        <v>14106</v>
      </c>
    </row>
    <row r="11425" spans="2:5" x14ac:dyDescent="0.35">
      <c r="B11425" s="79">
        <v>233</v>
      </c>
      <c r="C11425" s="79" t="s">
        <v>4603</v>
      </c>
      <c r="D11425" t="s">
        <v>458</v>
      </c>
      <c r="E11425" t="s">
        <v>14107</v>
      </c>
    </row>
    <row r="11426" spans="2:5" x14ac:dyDescent="0.35">
      <c r="B11426" s="79">
        <v>233</v>
      </c>
      <c r="C11426" s="79" t="s">
        <v>4603</v>
      </c>
      <c r="D11426" t="s">
        <v>459</v>
      </c>
      <c r="E11426" t="s">
        <v>14108</v>
      </c>
    </row>
    <row r="11427" spans="2:5" x14ac:dyDescent="0.35">
      <c r="B11427" s="79">
        <v>233</v>
      </c>
      <c r="C11427" s="79" t="s">
        <v>4603</v>
      </c>
      <c r="D11427" t="s">
        <v>460</v>
      </c>
      <c r="E11427" t="s">
        <v>2542</v>
      </c>
    </row>
    <row r="11428" spans="2:5" x14ac:dyDescent="0.35">
      <c r="B11428" s="79">
        <v>233</v>
      </c>
      <c r="C11428" s="79" t="s">
        <v>4603</v>
      </c>
      <c r="D11428" t="s">
        <v>461</v>
      </c>
      <c r="E11428" t="s">
        <v>14109</v>
      </c>
    </row>
    <row r="11429" spans="2:5" x14ac:dyDescent="0.35">
      <c r="B11429" s="79">
        <v>233</v>
      </c>
      <c r="C11429" s="79" t="s">
        <v>4603</v>
      </c>
      <c r="D11429" t="s">
        <v>462</v>
      </c>
      <c r="E11429" t="s">
        <v>14110</v>
      </c>
    </row>
    <row r="11430" spans="2:5" x14ac:dyDescent="0.35">
      <c r="B11430" s="79">
        <v>233</v>
      </c>
      <c r="C11430" s="79" t="s">
        <v>4603</v>
      </c>
      <c r="D11430" t="s">
        <v>464</v>
      </c>
      <c r="E11430" t="s">
        <v>14111</v>
      </c>
    </row>
    <row r="11431" spans="2:5" x14ac:dyDescent="0.35">
      <c r="B11431" s="79">
        <v>233</v>
      </c>
      <c r="C11431" s="79" t="s">
        <v>4603</v>
      </c>
      <c r="D11431" t="s">
        <v>466</v>
      </c>
      <c r="E11431" t="s">
        <v>14112</v>
      </c>
    </row>
    <row r="11432" spans="2:5" x14ac:dyDescent="0.35">
      <c r="B11432" s="79">
        <v>233</v>
      </c>
      <c r="C11432" s="79" t="s">
        <v>4603</v>
      </c>
      <c r="D11432" t="s">
        <v>467</v>
      </c>
      <c r="E11432" t="s">
        <v>14113</v>
      </c>
    </row>
    <row r="11433" spans="2:5" x14ac:dyDescent="0.35">
      <c r="B11433" s="79">
        <v>233</v>
      </c>
      <c r="C11433" s="79" t="s">
        <v>4603</v>
      </c>
      <c r="D11433" t="s">
        <v>468</v>
      </c>
      <c r="E11433" t="s">
        <v>14114</v>
      </c>
    </row>
    <row r="11434" spans="2:5" x14ac:dyDescent="0.35">
      <c r="B11434" s="79">
        <v>233</v>
      </c>
      <c r="C11434" s="79" t="s">
        <v>4603</v>
      </c>
      <c r="D11434" t="s">
        <v>470</v>
      </c>
      <c r="E11434" t="s">
        <v>14115</v>
      </c>
    </row>
    <row r="11435" spans="2:5" x14ac:dyDescent="0.35">
      <c r="B11435" s="79">
        <v>233</v>
      </c>
      <c r="C11435" s="79" t="s">
        <v>4603</v>
      </c>
      <c r="D11435" t="s">
        <v>471</v>
      </c>
      <c r="E11435" t="s">
        <v>14116</v>
      </c>
    </row>
    <row r="11436" spans="2:5" x14ac:dyDescent="0.35">
      <c r="B11436" s="79">
        <v>233</v>
      </c>
      <c r="C11436" s="79" t="s">
        <v>4603</v>
      </c>
      <c r="D11436" t="s">
        <v>472</v>
      </c>
      <c r="E11436" t="s">
        <v>14117</v>
      </c>
    </row>
    <row r="11437" spans="2:5" x14ac:dyDescent="0.35">
      <c r="B11437" s="79">
        <v>233</v>
      </c>
      <c r="C11437" s="79" t="s">
        <v>4603</v>
      </c>
      <c r="D11437" t="s">
        <v>473</v>
      </c>
      <c r="E11437" t="s">
        <v>14118</v>
      </c>
    </row>
    <row r="11438" spans="2:5" x14ac:dyDescent="0.35">
      <c r="B11438" s="79">
        <v>233</v>
      </c>
      <c r="C11438" s="79" t="s">
        <v>4603</v>
      </c>
      <c r="D11438" t="s">
        <v>475</v>
      </c>
      <c r="E11438" t="s">
        <v>14119</v>
      </c>
    </row>
    <row r="11439" spans="2:5" x14ac:dyDescent="0.35">
      <c r="B11439" s="79">
        <v>233</v>
      </c>
      <c r="C11439" s="79" t="s">
        <v>4603</v>
      </c>
      <c r="D11439" t="s">
        <v>476</v>
      </c>
      <c r="E11439" t="s">
        <v>14120</v>
      </c>
    </row>
    <row r="11440" spans="2:5" x14ac:dyDescent="0.35">
      <c r="B11440" s="79">
        <v>233</v>
      </c>
      <c r="C11440" s="79" t="s">
        <v>4603</v>
      </c>
      <c r="D11440" t="s">
        <v>477</v>
      </c>
      <c r="E11440" t="s">
        <v>14121</v>
      </c>
    </row>
    <row r="11441" spans="2:5" x14ac:dyDescent="0.35">
      <c r="B11441" s="79">
        <v>233</v>
      </c>
      <c r="C11441" s="79" t="s">
        <v>4603</v>
      </c>
      <c r="D11441" t="s">
        <v>479</v>
      </c>
      <c r="E11441" t="s">
        <v>14122</v>
      </c>
    </row>
    <row r="11442" spans="2:5" x14ac:dyDescent="0.35">
      <c r="B11442" s="79">
        <v>233</v>
      </c>
      <c r="C11442" s="79" t="s">
        <v>4603</v>
      </c>
      <c r="D11442" t="s">
        <v>481</v>
      </c>
      <c r="E11442" t="s">
        <v>14123</v>
      </c>
    </row>
    <row r="11443" spans="2:5" x14ac:dyDescent="0.35">
      <c r="B11443" s="79">
        <v>233</v>
      </c>
      <c r="C11443" s="79" t="s">
        <v>4603</v>
      </c>
      <c r="D11443" t="s">
        <v>482</v>
      </c>
      <c r="E11443" t="s">
        <v>14124</v>
      </c>
    </row>
    <row r="11444" spans="2:5" x14ac:dyDescent="0.35">
      <c r="B11444" s="79">
        <v>233</v>
      </c>
      <c r="C11444" s="79" t="s">
        <v>4603</v>
      </c>
      <c r="D11444" t="s">
        <v>483</v>
      </c>
      <c r="E11444" t="s">
        <v>14125</v>
      </c>
    </row>
    <row r="11445" spans="2:5" x14ac:dyDescent="0.35">
      <c r="B11445" s="79">
        <v>233</v>
      </c>
      <c r="C11445" s="79" t="s">
        <v>4603</v>
      </c>
      <c r="D11445" t="s">
        <v>484</v>
      </c>
      <c r="E11445" t="s">
        <v>2543</v>
      </c>
    </row>
    <row r="11446" spans="2:5" x14ac:dyDescent="0.35">
      <c r="B11446" s="79">
        <v>233</v>
      </c>
      <c r="C11446" s="79" t="s">
        <v>4603</v>
      </c>
      <c r="D11446" t="s">
        <v>485</v>
      </c>
      <c r="E11446" t="s">
        <v>14126</v>
      </c>
    </row>
    <row r="11447" spans="2:5" x14ac:dyDescent="0.35">
      <c r="B11447" s="79">
        <v>233</v>
      </c>
      <c r="C11447" s="79" t="s">
        <v>4603</v>
      </c>
      <c r="D11447" t="s">
        <v>487</v>
      </c>
      <c r="E11447" t="s">
        <v>14127</v>
      </c>
    </row>
    <row r="11448" spans="2:5" x14ac:dyDescent="0.35">
      <c r="B11448" s="79">
        <v>233</v>
      </c>
      <c r="C11448" s="79" t="s">
        <v>4603</v>
      </c>
      <c r="D11448" t="s">
        <v>489</v>
      </c>
      <c r="E11448" t="s">
        <v>14128</v>
      </c>
    </row>
    <row r="11449" spans="2:5" x14ac:dyDescent="0.35">
      <c r="B11449" s="79">
        <v>233</v>
      </c>
      <c r="C11449" s="79" t="s">
        <v>4603</v>
      </c>
      <c r="D11449" t="s">
        <v>490</v>
      </c>
      <c r="E11449" t="s">
        <v>14129</v>
      </c>
    </row>
    <row r="11450" spans="2:5" x14ac:dyDescent="0.35">
      <c r="B11450" s="79">
        <v>233</v>
      </c>
      <c r="C11450" s="79" t="s">
        <v>4603</v>
      </c>
      <c r="D11450" t="s">
        <v>491</v>
      </c>
      <c r="E11450" t="s">
        <v>14130</v>
      </c>
    </row>
    <row r="11451" spans="2:5" x14ac:dyDescent="0.35">
      <c r="B11451" s="79">
        <v>233</v>
      </c>
      <c r="C11451" s="79" t="s">
        <v>4603</v>
      </c>
      <c r="D11451" t="s">
        <v>493</v>
      </c>
      <c r="E11451" t="s">
        <v>14131</v>
      </c>
    </row>
    <row r="11452" spans="2:5" x14ac:dyDescent="0.35">
      <c r="B11452" s="79">
        <v>233</v>
      </c>
      <c r="C11452" s="79" t="s">
        <v>4603</v>
      </c>
      <c r="D11452" t="s">
        <v>495</v>
      </c>
      <c r="E11452" t="s">
        <v>14132</v>
      </c>
    </row>
    <row r="11453" spans="2:5" x14ac:dyDescent="0.35">
      <c r="B11453" s="79">
        <v>233</v>
      </c>
      <c r="C11453" s="79" t="s">
        <v>4603</v>
      </c>
      <c r="D11453" t="s">
        <v>496</v>
      </c>
      <c r="E11453" t="s">
        <v>2544</v>
      </c>
    </row>
    <row r="11454" spans="2:5" x14ac:dyDescent="0.35">
      <c r="B11454" s="79">
        <v>233</v>
      </c>
      <c r="C11454" s="79" t="s">
        <v>4603</v>
      </c>
      <c r="D11454" t="s">
        <v>497</v>
      </c>
      <c r="E11454" t="s">
        <v>2545</v>
      </c>
    </row>
    <row r="11455" spans="2:5" x14ac:dyDescent="0.35">
      <c r="B11455" s="79">
        <v>233</v>
      </c>
      <c r="C11455" s="79" t="s">
        <v>4603</v>
      </c>
      <c r="D11455" t="s">
        <v>498</v>
      </c>
      <c r="E11455" t="s">
        <v>14133</v>
      </c>
    </row>
    <row r="11456" spans="2:5" x14ac:dyDescent="0.35">
      <c r="B11456" s="79">
        <v>233</v>
      </c>
      <c r="C11456" s="79" t="s">
        <v>4603</v>
      </c>
      <c r="D11456" t="s">
        <v>499</v>
      </c>
      <c r="E11456" t="s">
        <v>14134</v>
      </c>
    </row>
    <row r="11457" spans="2:5" x14ac:dyDescent="0.35">
      <c r="B11457" s="79">
        <v>233</v>
      </c>
      <c r="C11457" s="79" t="s">
        <v>4603</v>
      </c>
      <c r="D11457" t="s">
        <v>501</v>
      </c>
      <c r="E11457" t="s">
        <v>14135</v>
      </c>
    </row>
    <row r="11458" spans="2:5" x14ac:dyDescent="0.35">
      <c r="B11458" s="79">
        <v>233</v>
      </c>
      <c r="C11458" s="79" t="s">
        <v>4603</v>
      </c>
      <c r="D11458" t="s">
        <v>502</v>
      </c>
      <c r="E11458" t="s">
        <v>14136</v>
      </c>
    </row>
    <row r="11459" spans="2:5" x14ac:dyDescent="0.35">
      <c r="B11459" s="79">
        <v>233</v>
      </c>
      <c r="C11459" s="79" t="s">
        <v>4603</v>
      </c>
      <c r="D11459" t="s">
        <v>503</v>
      </c>
      <c r="E11459" t="s">
        <v>2546</v>
      </c>
    </row>
    <row r="11460" spans="2:5" x14ac:dyDescent="0.35">
      <c r="B11460" s="79">
        <v>233</v>
      </c>
      <c r="C11460" s="79" t="s">
        <v>4603</v>
      </c>
      <c r="D11460" t="s">
        <v>504</v>
      </c>
      <c r="E11460" t="s">
        <v>14137</v>
      </c>
    </row>
    <row r="11461" spans="2:5" x14ac:dyDescent="0.35">
      <c r="B11461" s="79">
        <v>233</v>
      </c>
      <c r="C11461" s="79" t="s">
        <v>4603</v>
      </c>
      <c r="D11461" t="s">
        <v>505</v>
      </c>
      <c r="E11461" t="s">
        <v>14138</v>
      </c>
    </row>
    <row r="11462" spans="2:5" x14ac:dyDescent="0.35">
      <c r="B11462" s="79">
        <v>233</v>
      </c>
      <c r="C11462" s="79" t="s">
        <v>4603</v>
      </c>
      <c r="D11462" t="s">
        <v>507</v>
      </c>
      <c r="E11462" t="s">
        <v>14139</v>
      </c>
    </row>
    <row r="11463" spans="2:5" x14ac:dyDescent="0.35">
      <c r="B11463" s="79">
        <v>233</v>
      </c>
      <c r="C11463" s="79" t="s">
        <v>4603</v>
      </c>
      <c r="D11463" t="s">
        <v>508</v>
      </c>
      <c r="E11463" t="s">
        <v>14140</v>
      </c>
    </row>
    <row r="11464" spans="2:5" x14ac:dyDescent="0.35">
      <c r="B11464" s="79">
        <v>233</v>
      </c>
      <c r="C11464" s="79" t="s">
        <v>4603</v>
      </c>
      <c r="D11464" t="s">
        <v>509</v>
      </c>
      <c r="E11464" t="s">
        <v>14141</v>
      </c>
    </row>
    <row r="11465" spans="2:5" x14ac:dyDescent="0.35">
      <c r="B11465" s="79">
        <v>233</v>
      </c>
      <c r="C11465" s="79" t="s">
        <v>4603</v>
      </c>
      <c r="D11465" t="s">
        <v>510</v>
      </c>
      <c r="E11465" t="s">
        <v>14142</v>
      </c>
    </row>
    <row r="11466" spans="2:5" x14ac:dyDescent="0.35">
      <c r="B11466" s="79">
        <v>233</v>
      </c>
      <c r="C11466" s="79" t="s">
        <v>4603</v>
      </c>
      <c r="D11466" t="s">
        <v>512</v>
      </c>
      <c r="E11466" t="s">
        <v>14143</v>
      </c>
    </row>
    <row r="11467" spans="2:5" x14ac:dyDescent="0.35">
      <c r="B11467" s="79">
        <v>233</v>
      </c>
      <c r="C11467" s="79" t="s">
        <v>4603</v>
      </c>
      <c r="D11467" t="s">
        <v>514</v>
      </c>
      <c r="E11467" t="s">
        <v>14144</v>
      </c>
    </row>
    <row r="11468" spans="2:5" x14ac:dyDescent="0.35">
      <c r="B11468" s="79">
        <v>233</v>
      </c>
      <c r="C11468" s="79" t="s">
        <v>4603</v>
      </c>
      <c r="D11468" t="s">
        <v>515</v>
      </c>
      <c r="E11468" t="s">
        <v>14145</v>
      </c>
    </row>
    <row r="11469" spans="2:5" x14ac:dyDescent="0.35">
      <c r="B11469" s="79">
        <v>234</v>
      </c>
      <c r="C11469" s="79" t="s">
        <v>4605</v>
      </c>
      <c r="D11469" t="s">
        <v>446</v>
      </c>
      <c r="E11469" t="s">
        <v>14146</v>
      </c>
    </row>
    <row r="11470" spans="2:5" x14ac:dyDescent="0.35">
      <c r="B11470" s="79">
        <v>234</v>
      </c>
      <c r="C11470" s="79" t="s">
        <v>4605</v>
      </c>
      <c r="D11470" t="s">
        <v>448</v>
      </c>
      <c r="E11470" t="s">
        <v>14147</v>
      </c>
    </row>
    <row r="11471" spans="2:5" x14ac:dyDescent="0.35">
      <c r="B11471" s="79">
        <v>234</v>
      </c>
      <c r="C11471" s="79" t="s">
        <v>4605</v>
      </c>
      <c r="D11471" t="s">
        <v>449</v>
      </c>
      <c r="E11471" t="s">
        <v>14148</v>
      </c>
    </row>
    <row r="11472" spans="2:5" x14ac:dyDescent="0.35">
      <c r="B11472" s="79">
        <v>234</v>
      </c>
      <c r="C11472" s="79" t="s">
        <v>4605</v>
      </c>
      <c r="D11472" t="s">
        <v>450</v>
      </c>
      <c r="E11472" t="s">
        <v>2547</v>
      </c>
    </row>
    <row r="11473" spans="2:5" x14ac:dyDescent="0.35">
      <c r="B11473" s="79">
        <v>234</v>
      </c>
      <c r="C11473" s="79" t="s">
        <v>4605</v>
      </c>
      <c r="D11473" t="s">
        <v>452</v>
      </c>
      <c r="E11473" t="s">
        <v>2548</v>
      </c>
    </row>
    <row r="11474" spans="2:5" x14ac:dyDescent="0.35">
      <c r="B11474" s="79">
        <v>234</v>
      </c>
      <c r="C11474" s="79" t="s">
        <v>4605</v>
      </c>
      <c r="D11474" t="s">
        <v>454</v>
      </c>
      <c r="E11474" t="s">
        <v>14149</v>
      </c>
    </row>
    <row r="11475" spans="2:5" x14ac:dyDescent="0.35">
      <c r="B11475" s="79">
        <v>234</v>
      </c>
      <c r="C11475" s="79" t="s">
        <v>4605</v>
      </c>
      <c r="D11475" t="s">
        <v>456</v>
      </c>
      <c r="E11475" t="s">
        <v>14150</v>
      </c>
    </row>
    <row r="11476" spans="2:5" x14ac:dyDescent="0.35">
      <c r="B11476" s="79">
        <v>234</v>
      </c>
      <c r="C11476" s="79" t="s">
        <v>4605</v>
      </c>
      <c r="D11476" t="s">
        <v>458</v>
      </c>
      <c r="E11476" t="s">
        <v>14151</v>
      </c>
    </row>
    <row r="11477" spans="2:5" x14ac:dyDescent="0.35">
      <c r="B11477" s="79">
        <v>234</v>
      </c>
      <c r="C11477" s="79" t="s">
        <v>4605</v>
      </c>
      <c r="D11477" t="s">
        <v>459</v>
      </c>
      <c r="E11477" t="s">
        <v>2549</v>
      </c>
    </row>
    <row r="11478" spans="2:5" x14ac:dyDescent="0.35">
      <c r="B11478" s="79">
        <v>234</v>
      </c>
      <c r="C11478" s="79" t="s">
        <v>4605</v>
      </c>
      <c r="D11478" t="s">
        <v>460</v>
      </c>
      <c r="E11478" t="s">
        <v>14152</v>
      </c>
    </row>
    <row r="11479" spans="2:5" x14ac:dyDescent="0.35">
      <c r="B11479" s="79">
        <v>234</v>
      </c>
      <c r="C11479" s="79" t="s">
        <v>4605</v>
      </c>
      <c r="D11479" t="s">
        <v>461</v>
      </c>
      <c r="E11479" t="s">
        <v>2550</v>
      </c>
    </row>
    <row r="11480" spans="2:5" x14ac:dyDescent="0.35">
      <c r="B11480" s="79">
        <v>234</v>
      </c>
      <c r="C11480" s="79" t="s">
        <v>4605</v>
      </c>
      <c r="D11480" t="s">
        <v>462</v>
      </c>
      <c r="E11480" t="s">
        <v>14153</v>
      </c>
    </row>
    <row r="11481" spans="2:5" x14ac:dyDescent="0.35">
      <c r="B11481" s="79">
        <v>234</v>
      </c>
      <c r="C11481" s="79" t="s">
        <v>4605</v>
      </c>
      <c r="D11481" t="s">
        <v>464</v>
      </c>
      <c r="E11481" t="s">
        <v>2551</v>
      </c>
    </row>
    <row r="11482" spans="2:5" x14ac:dyDescent="0.35">
      <c r="B11482" s="79">
        <v>234</v>
      </c>
      <c r="C11482" s="79" t="s">
        <v>4605</v>
      </c>
      <c r="D11482" t="s">
        <v>466</v>
      </c>
      <c r="E11482" t="s">
        <v>14154</v>
      </c>
    </row>
    <row r="11483" spans="2:5" x14ac:dyDescent="0.35">
      <c r="B11483" s="79">
        <v>234</v>
      </c>
      <c r="C11483" s="79" t="s">
        <v>4605</v>
      </c>
      <c r="D11483" t="s">
        <v>467</v>
      </c>
      <c r="E11483" t="s">
        <v>2552</v>
      </c>
    </row>
    <row r="11484" spans="2:5" x14ac:dyDescent="0.35">
      <c r="B11484" s="79">
        <v>234</v>
      </c>
      <c r="C11484" s="79" t="s">
        <v>4605</v>
      </c>
      <c r="D11484" t="s">
        <v>468</v>
      </c>
      <c r="E11484" t="s">
        <v>2553</v>
      </c>
    </row>
    <row r="11485" spans="2:5" x14ac:dyDescent="0.35">
      <c r="B11485" s="79">
        <v>234</v>
      </c>
      <c r="C11485" s="79" t="s">
        <v>4605</v>
      </c>
      <c r="D11485" t="s">
        <v>470</v>
      </c>
      <c r="E11485" t="s">
        <v>2554</v>
      </c>
    </row>
    <row r="11486" spans="2:5" x14ac:dyDescent="0.35">
      <c r="B11486" s="79">
        <v>234</v>
      </c>
      <c r="C11486" s="79" t="s">
        <v>4605</v>
      </c>
      <c r="D11486" t="s">
        <v>471</v>
      </c>
      <c r="E11486" t="s">
        <v>14155</v>
      </c>
    </row>
    <row r="11487" spans="2:5" x14ac:dyDescent="0.35">
      <c r="B11487" s="79">
        <v>234</v>
      </c>
      <c r="C11487" s="79" t="s">
        <v>4605</v>
      </c>
      <c r="D11487" t="s">
        <v>472</v>
      </c>
      <c r="E11487" t="s">
        <v>14156</v>
      </c>
    </row>
    <row r="11488" spans="2:5" x14ac:dyDescent="0.35">
      <c r="B11488" s="79">
        <v>234</v>
      </c>
      <c r="C11488" s="79" t="s">
        <v>4605</v>
      </c>
      <c r="D11488" t="s">
        <v>473</v>
      </c>
      <c r="E11488" t="s">
        <v>2555</v>
      </c>
    </row>
    <row r="11489" spans="2:5" x14ac:dyDescent="0.35">
      <c r="B11489" s="79">
        <v>234</v>
      </c>
      <c r="C11489" s="79" t="s">
        <v>4605</v>
      </c>
      <c r="D11489" t="s">
        <v>475</v>
      </c>
      <c r="E11489" t="s">
        <v>2556</v>
      </c>
    </row>
    <row r="11490" spans="2:5" x14ac:dyDescent="0.35">
      <c r="B11490" s="79">
        <v>234</v>
      </c>
      <c r="C11490" s="79" t="s">
        <v>4605</v>
      </c>
      <c r="D11490" t="s">
        <v>476</v>
      </c>
      <c r="E11490" t="s">
        <v>14157</v>
      </c>
    </row>
    <row r="11491" spans="2:5" x14ac:dyDescent="0.35">
      <c r="B11491" s="79">
        <v>234</v>
      </c>
      <c r="C11491" s="79" t="s">
        <v>4605</v>
      </c>
      <c r="D11491" t="s">
        <v>477</v>
      </c>
      <c r="E11491" t="s">
        <v>14158</v>
      </c>
    </row>
    <row r="11492" spans="2:5" x14ac:dyDescent="0.35">
      <c r="B11492" s="79">
        <v>234</v>
      </c>
      <c r="C11492" s="79" t="s">
        <v>4605</v>
      </c>
      <c r="D11492" t="s">
        <v>479</v>
      </c>
      <c r="E11492" t="s">
        <v>2557</v>
      </c>
    </row>
    <row r="11493" spans="2:5" x14ac:dyDescent="0.35">
      <c r="B11493" s="79">
        <v>234</v>
      </c>
      <c r="C11493" s="79" t="s">
        <v>4605</v>
      </c>
      <c r="D11493" t="s">
        <v>481</v>
      </c>
      <c r="E11493" t="s">
        <v>14159</v>
      </c>
    </row>
    <row r="11494" spans="2:5" x14ac:dyDescent="0.35">
      <c r="B11494" s="79">
        <v>234</v>
      </c>
      <c r="C11494" s="79" t="s">
        <v>4605</v>
      </c>
      <c r="D11494" t="s">
        <v>482</v>
      </c>
      <c r="E11494" t="s">
        <v>14160</v>
      </c>
    </row>
    <row r="11495" spans="2:5" x14ac:dyDescent="0.35">
      <c r="B11495" s="79">
        <v>234</v>
      </c>
      <c r="C11495" s="79" t="s">
        <v>4605</v>
      </c>
      <c r="D11495" t="s">
        <v>483</v>
      </c>
      <c r="E11495" t="s">
        <v>14161</v>
      </c>
    </row>
    <row r="11496" spans="2:5" x14ac:dyDescent="0.35">
      <c r="B11496" s="79">
        <v>234</v>
      </c>
      <c r="C11496" s="79" t="s">
        <v>4605</v>
      </c>
      <c r="D11496" t="s">
        <v>484</v>
      </c>
      <c r="E11496" t="s">
        <v>2558</v>
      </c>
    </row>
    <row r="11497" spans="2:5" x14ac:dyDescent="0.35">
      <c r="B11497" s="79">
        <v>234</v>
      </c>
      <c r="C11497" s="79" t="s">
        <v>4605</v>
      </c>
      <c r="D11497" t="s">
        <v>485</v>
      </c>
      <c r="E11497" t="s">
        <v>14162</v>
      </c>
    </row>
    <row r="11498" spans="2:5" x14ac:dyDescent="0.35">
      <c r="B11498" s="79">
        <v>234</v>
      </c>
      <c r="C11498" s="79" t="s">
        <v>4605</v>
      </c>
      <c r="D11498" t="s">
        <v>487</v>
      </c>
      <c r="E11498" t="s">
        <v>14163</v>
      </c>
    </row>
    <row r="11499" spans="2:5" x14ac:dyDescent="0.35">
      <c r="B11499" s="79">
        <v>234</v>
      </c>
      <c r="C11499" s="79" t="s">
        <v>4605</v>
      </c>
      <c r="D11499" t="s">
        <v>489</v>
      </c>
      <c r="E11499" t="s">
        <v>14164</v>
      </c>
    </row>
    <row r="11500" spans="2:5" x14ac:dyDescent="0.35">
      <c r="B11500" s="79">
        <v>234</v>
      </c>
      <c r="C11500" s="79" t="s">
        <v>4605</v>
      </c>
      <c r="D11500" t="s">
        <v>490</v>
      </c>
      <c r="E11500" t="s">
        <v>14165</v>
      </c>
    </row>
    <row r="11501" spans="2:5" x14ac:dyDescent="0.35">
      <c r="B11501" s="79">
        <v>234</v>
      </c>
      <c r="C11501" s="79" t="s">
        <v>4605</v>
      </c>
      <c r="D11501" t="s">
        <v>491</v>
      </c>
      <c r="E11501" t="s">
        <v>2559</v>
      </c>
    </row>
    <row r="11502" spans="2:5" x14ac:dyDescent="0.35">
      <c r="B11502" s="79">
        <v>234</v>
      </c>
      <c r="C11502" s="79" t="s">
        <v>4605</v>
      </c>
      <c r="D11502" t="s">
        <v>493</v>
      </c>
      <c r="E11502" t="s">
        <v>2560</v>
      </c>
    </row>
    <row r="11503" spans="2:5" x14ac:dyDescent="0.35">
      <c r="B11503" s="79">
        <v>234</v>
      </c>
      <c r="C11503" s="79" t="s">
        <v>4605</v>
      </c>
      <c r="D11503" t="s">
        <v>495</v>
      </c>
      <c r="E11503" t="s">
        <v>2561</v>
      </c>
    </row>
    <row r="11504" spans="2:5" x14ac:dyDescent="0.35">
      <c r="B11504" s="79">
        <v>234</v>
      </c>
      <c r="C11504" s="79" t="s">
        <v>4605</v>
      </c>
      <c r="D11504" t="s">
        <v>496</v>
      </c>
      <c r="E11504" t="s">
        <v>14166</v>
      </c>
    </row>
    <row r="11505" spans="2:5" x14ac:dyDescent="0.35">
      <c r="B11505" s="79">
        <v>234</v>
      </c>
      <c r="C11505" s="79" t="s">
        <v>4605</v>
      </c>
      <c r="D11505" t="s">
        <v>497</v>
      </c>
      <c r="E11505" t="s">
        <v>2562</v>
      </c>
    </row>
    <row r="11506" spans="2:5" x14ac:dyDescent="0.35">
      <c r="B11506" s="79">
        <v>234</v>
      </c>
      <c r="C11506" s="79" t="s">
        <v>4605</v>
      </c>
      <c r="D11506" t="s">
        <v>498</v>
      </c>
      <c r="E11506" t="s">
        <v>2563</v>
      </c>
    </row>
    <row r="11507" spans="2:5" x14ac:dyDescent="0.35">
      <c r="B11507" s="79">
        <v>234</v>
      </c>
      <c r="C11507" s="79" t="s">
        <v>4605</v>
      </c>
      <c r="D11507" t="s">
        <v>499</v>
      </c>
      <c r="E11507" t="s">
        <v>2564</v>
      </c>
    </row>
    <row r="11508" spans="2:5" x14ac:dyDescent="0.35">
      <c r="B11508" s="79">
        <v>234</v>
      </c>
      <c r="C11508" s="79" t="s">
        <v>4605</v>
      </c>
      <c r="D11508" t="s">
        <v>501</v>
      </c>
      <c r="E11508" t="s">
        <v>14167</v>
      </c>
    </row>
    <row r="11509" spans="2:5" x14ac:dyDescent="0.35">
      <c r="B11509" s="79">
        <v>234</v>
      </c>
      <c r="C11509" s="79" t="s">
        <v>4605</v>
      </c>
      <c r="D11509" t="s">
        <v>502</v>
      </c>
      <c r="E11509" t="s">
        <v>14168</v>
      </c>
    </row>
    <row r="11510" spans="2:5" x14ac:dyDescent="0.35">
      <c r="B11510" s="79">
        <v>234</v>
      </c>
      <c r="C11510" s="79" t="s">
        <v>4605</v>
      </c>
      <c r="D11510" t="s">
        <v>503</v>
      </c>
      <c r="E11510" t="s">
        <v>2565</v>
      </c>
    </row>
    <row r="11511" spans="2:5" x14ac:dyDescent="0.35">
      <c r="B11511" s="79">
        <v>234</v>
      </c>
      <c r="C11511" s="79" t="s">
        <v>4605</v>
      </c>
      <c r="D11511" t="s">
        <v>504</v>
      </c>
      <c r="E11511" t="s">
        <v>14169</v>
      </c>
    </row>
    <row r="11512" spans="2:5" x14ac:dyDescent="0.35">
      <c r="B11512" s="79">
        <v>234</v>
      </c>
      <c r="C11512" s="79" t="s">
        <v>4605</v>
      </c>
      <c r="D11512" t="s">
        <v>505</v>
      </c>
      <c r="E11512" t="s">
        <v>14170</v>
      </c>
    </row>
    <row r="11513" spans="2:5" x14ac:dyDescent="0.35">
      <c r="B11513" s="79">
        <v>234</v>
      </c>
      <c r="C11513" s="79" t="s">
        <v>4605</v>
      </c>
      <c r="D11513" t="s">
        <v>507</v>
      </c>
      <c r="E11513" t="s">
        <v>2566</v>
      </c>
    </row>
    <row r="11514" spans="2:5" x14ac:dyDescent="0.35">
      <c r="B11514" s="79">
        <v>234</v>
      </c>
      <c r="C11514" s="79" t="s">
        <v>4605</v>
      </c>
      <c r="D11514" t="s">
        <v>508</v>
      </c>
      <c r="E11514" t="s">
        <v>14171</v>
      </c>
    </row>
    <row r="11515" spans="2:5" x14ac:dyDescent="0.35">
      <c r="B11515" s="79">
        <v>234</v>
      </c>
      <c r="C11515" s="79" t="s">
        <v>4605</v>
      </c>
      <c r="D11515" t="s">
        <v>509</v>
      </c>
      <c r="E11515" t="s">
        <v>14172</v>
      </c>
    </row>
    <row r="11516" spans="2:5" x14ac:dyDescent="0.35">
      <c r="B11516" s="79">
        <v>234</v>
      </c>
      <c r="C11516" s="79" t="s">
        <v>4605</v>
      </c>
      <c r="D11516" t="s">
        <v>510</v>
      </c>
      <c r="E11516" t="s">
        <v>14173</v>
      </c>
    </row>
    <row r="11517" spans="2:5" x14ac:dyDescent="0.35">
      <c r="B11517" s="79">
        <v>234</v>
      </c>
      <c r="C11517" s="79" t="s">
        <v>4605</v>
      </c>
      <c r="D11517" t="s">
        <v>512</v>
      </c>
      <c r="E11517" t="s">
        <v>14174</v>
      </c>
    </row>
    <row r="11518" spans="2:5" x14ac:dyDescent="0.35">
      <c r="B11518" s="79">
        <v>234</v>
      </c>
      <c r="C11518" s="79" t="s">
        <v>4605</v>
      </c>
      <c r="D11518" t="s">
        <v>514</v>
      </c>
      <c r="E11518" t="s">
        <v>14175</v>
      </c>
    </row>
    <row r="11519" spans="2:5" x14ac:dyDescent="0.35">
      <c r="B11519" s="79">
        <v>234</v>
      </c>
      <c r="C11519" s="79" t="s">
        <v>4605</v>
      </c>
      <c r="D11519" t="s">
        <v>910</v>
      </c>
      <c r="E11519" t="s">
        <v>14176</v>
      </c>
    </row>
    <row r="11520" spans="2:5" x14ac:dyDescent="0.35">
      <c r="B11520" s="79">
        <v>234</v>
      </c>
      <c r="C11520" s="79" t="s">
        <v>4605</v>
      </c>
      <c r="D11520" t="s">
        <v>1055</v>
      </c>
      <c r="E11520" t="s">
        <v>14177</v>
      </c>
    </row>
    <row r="11521" spans="2:5" x14ac:dyDescent="0.35">
      <c r="B11521" s="79">
        <v>234</v>
      </c>
      <c r="C11521" s="79" t="s">
        <v>4605</v>
      </c>
      <c r="D11521" t="s">
        <v>1056</v>
      </c>
      <c r="E11521" t="s">
        <v>13791</v>
      </c>
    </row>
    <row r="11522" spans="2:5" x14ac:dyDescent="0.35">
      <c r="B11522" s="79">
        <v>235</v>
      </c>
      <c r="C11522" s="79" t="s">
        <v>4606</v>
      </c>
      <c r="D11522" t="s">
        <v>446</v>
      </c>
      <c r="E11522" t="s">
        <v>14178</v>
      </c>
    </row>
    <row r="11523" spans="2:5" x14ac:dyDescent="0.35">
      <c r="B11523" s="79">
        <v>235</v>
      </c>
      <c r="C11523" s="79" t="s">
        <v>4606</v>
      </c>
      <c r="D11523" t="s">
        <v>448</v>
      </c>
      <c r="E11523" t="s">
        <v>14179</v>
      </c>
    </row>
    <row r="11524" spans="2:5" x14ac:dyDescent="0.35">
      <c r="B11524" s="79">
        <v>235</v>
      </c>
      <c r="C11524" s="79" t="s">
        <v>4606</v>
      </c>
      <c r="D11524" t="s">
        <v>449</v>
      </c>
      <c r="E11524" t="s">
        <v>14180</v>
      </c>
    </row>
    <row r="11525" spans="2:5" x14ac:dyDescent="0.35">
      <c r="B11525" s="79">
        <v>235</v>
      </c>
      <c r="C11525" s="79" t="s">
        <v>4606</v>
      </c>
      <c r="D11525" t="s">
        <v>450</v>
      </c>
      <c r="E11525" t="s">
        <v>14181</v>
      </c>
    </row>
    <row r="11526" spans="2:5" x14ac:dyDescent="0.35">
      <c r="B11526" s="79">
        <v>235</v>
      </c>
      <c r="C11526" s="79" t="s">
        <v>4606</v>
      </c>
      <c r="D11526" t="s">
        <v>452</v>
      </c>
      <c r="E11526" t="s">
        <v>14182</v>
      </c>
    </row>
    <row r="11527" spans="2:5" x14ac:dyDescent="0.35">
      <c r="B11527" s="79">
        <v>235</v>
      </c>
      <c r="C11527" s="79" t="s">
        <v>4606</v>
      </c>
      <c r="D11527" t="s">
        <v>454</v>
      </c>
      <c r="E11527" t="s">
        <v>14183</v>
      </c>
    </row>
    <row r="11528" spans="2:5" x14ac:dyDescent="0.35">
      <c r="B11528" s="79">
        <v>235</v>
      </c>
      <c r="C11528" s="79" t="s">
        <v>4606</v>
      </c>
      <c r="D11528" t="s">
        <v>456</v>
      </c>
      <c r="E11528" t="s">
        <v>14184</v>
      </c>
    </row>
    <row r="11529" spans="2:5" x14ac:dyDescent="0.35">
      <c r="B11529" s="79">
        <v>235</v>
      </c>
      <c r="C11529" s="79" t="s">
        <v>4606</v>
      </c>
      <c r="D11529" t="s">
        <v>458</v>
      </c>
      <c r="E11529" t="s">
        <v>14185</v>
      </c>
    </row>
    <row r="11530" spans="2:5" x14ac:dyDescent="0.35">
      <c r="B11530" s="79">
        <v>235</v>
      </c>
      <c r="C11530" s="79" t="s">
        <v>4606</v>
      </c>
      <c r="D11530" t="s">
        <v>459</v>
      </c>
      <c r="E11530" t="s">
        <v>14186</v>
      </c>
    </row>
    <row r="11531" spans="2:5" x14ac:dyDescent="0.35">
      <c r="B11531" s="79">
        <v>235</v>
      </c>
      <c r="C11531" s="79" t="s">
        <v>4606</v>
      </c>
      <c r="D11531" t="s">
        <v>460</v>
      </c>
      <c r="E11531" t="s">
        <v>14187</v>
      </c>
    </row>
    <row r="11532" spans="2:5" x14ac:dyDescent="0.35">
      <c r="B11532" s="79">
        <v>235</v>
      </c>
      <c r="C11532" s="79" t="s">
        <v>4606</v>
      </c>
      <c r="D11532" t="s">
        <v>461</v>
      </c>
      <c r="E11532" t="s">
        <v>14188</v>
      </c>
    </row>
    <row r="11533" spans="2:5" x14ac:dyDescent="0.35">
      <c r="B11533" s="79">
        <v>235</v>
      </c>
      <c r="C11533" s="79" t="s">
        <v>4606</v>
      </c>
      <c r="D11533" t="s">
        <v>462</v>
      </c>
      <c r="E11533" t="s">
        <v>14189</v>
      </c>
    </row>
    <row r="11534" spans="2:5" x14ac:dyDescent="0.35">
      <c r="B11534" s="79">
        <v>235</v>
      </c>
      <c r="C11534" s="79" t="s">
        <v>4606</v>
      </c>
      <c r="D11534" t="s">
        <v>464</v>
      </c>
      <c r="E11534" t="s">
        <v>14190</v>
      </c>
    </row>
    <row r="11535" spans="2:5" x14ac:dyDescent="0.35">
      <c r="B11535" s="79">
        <v>235</v>
      </c>
      <c r="C11535" s="79" t="s">
        <v>4606</v>
      </c>
      <c r="D11535" t="s">
        <v>466</v>
      </c>
      <c r="E11535" t="s">
        <v>14191</v>
      </c>
    </row>
    <row r="11536" spans="2:5" x14ac:dyDescent="0.35">
      <c r="B11536" s="79">
        <v>235</v>
      </c>
      <c r="C11536" s="79" t="s">
        <v>4606</v>
      </c>
      <c r="D11536" t="s">
        <v>467</v>
      </c>
      <c r="E11536" t="s">
        <v>14192</v>
      </c>
    </row>
    <row r="11537" spans="2:5" x14ac:dyDescent="0.35">
      <c r="B11537" s="79">
        <v>235</v>
      </c>
      <c r="C11537" s="79" t="s">
        <v>4606</v>
      </c>
      <c r="D11537" t="s">
        <v>468</v>
      </c>
      <c r="E11537" t="s">
        <v>14193</v>
      </c>
    </row>
    <row r="11538" spans="2:5" x14ac:dyDescent="0.35">
      <c r="B11538" s="79">
        <v>235</v>
      </c>
      <c r="C11538" s="79" t="s">
        <v>4606</v>
      </c>
      <c r="D11538" t="s">
        <v>470</v>
      </c>
      <c r="E11538" t="s">
        <v>14194</v>
      </c>
    </row>
    <row r="11539" spans="2:5" x14ac:dyDescent="0.35">
      <c r="B11539" s="79">
        <v>235</v>
      </c>
      <c r="C11539" s="79" t="s">
        <v>4606</v>
      </c>
      <c r="D11539" t="s">
        <v>471</v>
      </c>
      <c r="E11539" t="s">
        <v>14195</v>
      </c>
    </row>
    <row r="11540" spans="2:5" x14ac:dyDescent="0.35">
      <c r="B11540" s="79">
        <v>235</v>
      </c>
      <c r="C11540" s="79" t="s">
        <v>4606</v>
      </c>
      <c r="D11540" t="s">
        <v>472</v>
      </c>
      <c r="E11540" t="s">
        <v>14196</v>
      </c>
    </row>
    <row r="11541" spans="2:5" x14ac:dyDescent="0.35">
      <c r="B11541" s="79">
        <v>235</v>
      </c>
      <c r="C11541" s="79" t="s">
        <v>4606</v>
      </c>
      <c r="D11541" t="s">
        <v>473</v>
      </c>
      <c r="E11541" t="s">
        <v>14197</v>
      </c>
    </row>
    <row r="11542" spans="2:5" x14ac:dyDescent="0.35">
      <c r="B11542" s="79">
        <v>235</v>
      </c>
      <c r="C11542" s="79" t="s">
        <v>4606</v>
      </c>
      <c r="D11542" t="s">
        <v>475</v>
      </c>
      <c r="E11542" t="s">
        <v>14198</v>
      </c>
    </row>
    <row r="11543" spans="2:5" x14ac:dyDescent="0.35">
      <c r="B11543" s="79">
        <v>235</v>
      </c>
      <c r="C11543" s="79" t="s">
        <v>4606</v>
      </c>
      <c r="D11543" t="s">
        <v>476</v>
      </c>
      <c r="E11543" t="s">
        <v>14199</v>
      </c>
    </row>
    <row r="11544" spans="2:5" x14ac:dyDescent="0.35">
      <c r="B11544" s="79">
        <v>235</v>
      </c>
      <c r="C11544" s="79" t="s">
        <v>4606</v>
      </c>
      <c r="D11544" t="s">
        <v>477</v>
      </c>
      <c r="E11544" t="s">
        <v>14200</v>
      </c>
    </row>
    <row r="11545" spans="2:5" x14ac:dyDescent="0.35">
      <c r="B11545" s="79">
        <v>235</v>
      </c>
      <c r="C11545" s="79" t="s">
        <v>4606</v>
      </c>
      <c r="D11545" t="s">
        <v>479</v>
      </c>
      <c r="E11545" t="s">
        <v>14201</v>
      </c>
    </row>
    <row r="11546" spans="2:5" x14ac:dyDescent="0.35">
      <c r="B11546" s="79">
        <v>235</v>
      </c>
      <c r="C11546" s="79" t="s">
        <v>4606</v>
      </c>
      <c r="D11546" t="s">
        <v>481</v>
      </c>
      <c r="E11546" t="s">
        <v>2567</v>
      </c>
    </row>
    <row r="11547" spans="2:5" x14ac:dyDescent="0.35">
      <c r="B11547" s="79">
        <v>235</v>
      </c>
      <c r="C11547" s="79" t="s">
        <v>4606</v>
      </c>
      <c r="D11547" t="s">
        <v>482</v>
      </c>
      <c r="E11547" t="s">
        <v>14202</v>
      </c>
    </row>
    <row r="11548" spans="2:5" x14ac:dyDescent="0.35">
      <c r="B11548" s="79">
        <v>235</v>
      </c>
      <c r="C11548" s="79" t="s">
        <v>4606</v>
      </c>
      <c r="D11548" t="s">
        <v>483</v>
      </c>
      <c r="E11548" t="s">
        <v>14203</v>
      </c>
    </row>
    <row r="11549" spans="2:5" x14ac:dyDescent="0.35">
      <c r="B11549" s="79">
        <v>235</v>
      </c>
      <c r="C11549" s="79" t="s">
        <v>4606</v>
      </c>
      <c r="D11549" t="s">
        <v>484</v>
      </c>
      <c r="E11549" t="s">
        <v>2568</v>
      </c>
    </row>
    <row r="11550" spans="2:5" x14ac:dyDescent="0.35">
      <c r="B11550" s="79">
        <v>235</v>
      </c>
      <c r="C11550" s="79" t="s">
        <v>4606</v>
      </c>
      <c r="D11550" t="s">
        <v>485</v>
      </c>
      <c r="E11550" t="s">
        <v>14204</v>
      </c>
    </row>
    <row r="11551" spans="2:5" x14ac:dyDescent="0.35">
      <c r="B11551" s="79">
        <v>235</v>
      </c>
      <c r="C11551" s="79" t="s">
        <v>4606</v>
      </c>
      <c r="D11551" t="s">
        <v>487</v>
      </c>
      <c r="E11551" t="s">
        <v>14205</v>
      </c>
    </row>
    <row r="11552" spans="2:5" x14ac:dyDescent="0.35">
      <c r="B11552" s="79">
        <v>235</v>
      </c>
      <c r="C11552" s="79" t="s">
        <v>4606</v>
      </c>
      <c r="D11552" t="s">
        <v>489</v>
      </c>
      <c r="E11552" t="s">
        <v>14206</v>
      </c>
    </row>
    <row r="11553" spans="2:5" x14ac:dyDescent="0.35">
      <c r="B11553" s="79">
        <v>235</v>
      </c>
      <c r="C11553" s="79" t="s">
        <v>4606</v>
      </c>
      <c r="D11553" t="s">
        <v>490</v>
      </c>
      <c r="E11553" t="s">
        <v>14207</v>
      </c>
    </row>
    <row r="11554" spans="2:5" x14ac:dyDescent="0.35">
      <c r="B11554" s="79">
        <v>235</v>
      </c>
      <c r="C11554" s="79" t="s">
        <v>4606</v>
      </c>
      <c r="D11554" t="s">
        <v>491</v>
      </c>
      <c r="E11554" t="s">
        <v>14208</v>
      </c>
    </row>
    <row r="11555" spans="2:5" x14ac:dyDescent="0.35">
      <c r="B11555" s="79">
        <v>235</v>
      </c>
      <c r="C11555" s="79" t="s">
        <v>4606</v>
      </c>
      <c r="D11555" t="s">
        <v>493</v>
      </c>
      <c r="E11555" t="s">
        <v>2569</v>
      </c>
    </row>
    <row r="11556" spans="2:5" x14ac:dyDescent="0.35">
      <c r="B11556" s="79">
        <v>235</v>
      </c>
      <c r="C11556" s="79" t="s">
        <v>4606</v>
      </c>
      <c r="D11556" t="s">
        <v>495</v>
      </c>
      <c r="E11556" t="s">
        <v>14209</v>
      </c>
    </row>
    <row r="11557" spans="2:5" x14ac:dyDescent="0.35">
      <c r="B11557" s="79">
        <v>235</v>
      </c>
      <c r="C11557" s="79" t="s">
        <v>4606</v>
      </c>
      <c r="D11557" t="s">
        <v>496</v>
      </c>
      <c r="E11557" t="s">
        <v>14210</v>
      </c>
    </row>
    <row r="11558" spans="2:5" x14ac:dyDescent="0.35">
      <c r="B11558" s="79">
        <v>235</v>
      </c>
      <c r="C11558" s="79" t="s">
        <v>4606</v>
      </c>
      <c r="D11558" t="s">
        <v>497</v>
      </c>
      <c r="E11558" t="s">
        <v>14211</v>
      </c>
    </row>
    <row r="11559" spans="2:5" x14ac:dyDescent="0.35">
      <c r="B11559" s="79">
        <v>235</v>
      </c>
      <c r="C11559" s="79" t="s">
        <v>4606</v>
      </c>
      <c r="D11559" t="s">
        <v>498</v>
      </c>
      <c r="E11559" t="s">
        <v>14212</v>
      </c>
    </row>
    <row r="11560" spans="2:5" x14ac:dyDescent="0.35">
      <c r="B11560" s="79">
        <v>235</v>
      </c>
      <c r="C11560" s="79" t="s">
        <v>4606</v>
      </c>
      <c r="D11560" t="s">
        <v>499</v>
      </c>
      <c r="E11560" t="s">
        <v>14213</v>
      </c>
    </row>
    <row r="11561" spans="2:5" x14ac:dyDescent="0.35">
      <c r="B11561" s="79">
        <v>235</v>
      </c>
      <c r="C11561" s="79" t="s">
        <v>4606</v>
      </c>
      <c r="D11561" t="s">
        <v>501</v>
      </c>
      <c r="E11561" t="s">
        <v>14214</v>
      </c>
    </row>
    <row r="11562" spans="2:5" x14ac:dyDescent="0.35">
      <c r="B11562" s="79">
        <v>235</v>
      </c>
      <c r="C11562" s="79" t="s">
        <v>4606</v>
      </c>
      <c r="D11562" t="s">
        <v>502</v>
      </c>
      <c r="E11562" t="s">
        <v>14215</v>
      </c>
    </row>
    <row r="11563" spans="2:5" x14ac:dyDescent="0.35">
      <c r="B11563" s="79">
        <v>235</v>
      </c>
      <c r="C11563" s="79" t="s">
        <v>4606</v>
      </c>
      <c r="D11563" t="s">
        <v>503</v>
      </c>
      <c r="E11563" t="s">
        <v>14216</v>
      </c>
    </row>
    <row r="11564" spans="2:5" x14ac:dyDescent="0.35">
      <c r="B11564" s="79">
        <v>235</v>
      </c>
      <c r="C11564" s="79" t="s">
        <v>4606</v>
      </c>
      <c r="D11564" t="s">
        <v>504</v>
      </c>
      <c r="E11564" t="s">
        <v>2570</v>
      </c>
    </row>
    <row r="11565" spans="2:5" x14ac:dyDescent="0.35">
      <c r="B11565" s="79">
        <v>235</v>
      </c>
      <c r="C11565" s="79" t="s">
        <v>4606</v>
      </c>
      <c r="D11565" t="s">
        <v>505</v>
      </c>
      <c r="E11565" t="s">
        <v>14217</v>
      </c>
    </row>
    <row r="11566" spans="2:5" x14ac:dyDescent="0.35">
      <c r="B11566" s="79">
        <v>235</v>
      </c>
      <c r="C11566" s="79" t="s">
        <v>4606</v>
      </c>
      <c r="D11566" t="s">
        <v>507</v>
      </c>
      <c r="E11566" t="s">
        <v>14218</v>
      </c>
    </row>
    <row r="11567" spans="2:5" x14ac:dyDescent="0.35">
      <c r="B11567" s="79">
        <v>235</v>
      </c>
      <c r="C11567" s="79" t="s">
        <v>4606</v>
      </c>
      <c r="D11567" t="s">
        <v>508</v>
      </c>
      <c r="E11567" t="s">
        <v>2571</v>
      </c>
    </row>
    <row r="11568" spans="2:5" x14ac:dyDescent="0.35">
      <c r="B11568" s="79">
        <v>235</v>
      </c>
      <c r="C11568" s="79" t="s">
        <v>4606</v>
      </c>
      <c r="D11568" t="s">
        <v>509</v>
      </c>
      <c r="E11568" t="s">
        <v>14219</v>
      </c>
    </row>
    <row r="11569" spans="2:5" x14ac:dyDescent="0.35">
      <c r="B11569" s="79">
        <v>235</v>
      </c>
      <c r="C11569" s="79" t="s">
        <v>4606</v>
      </c>
      <c r="D11569" t="s">
        <v>510</v>
      </c>
      <c r="E11569" t="s">
        <v>14220</v>
      </c>
    </row>
    <row r="11570" spans="2:5" x14ac:dyDescent="0.35">
      <c r="B11570" s="79">
        <v>235</v>
      </c>
      <c r="C11570" s="79" t="s">
        <v>4606</v>
      </c>
      <c r="D11570" t="s">
        <v>512</v>
      </c>
      <c r="E11570" t="s">
        <v>2288</v>
      </c>
    </row>
    <row r="11571" spans="2:5" x14ac:dyDescent="0.35">
      <c r="B11571" s="79">
        <v>235</v>
      </c>
      <c r="C11571" s="79" t="s">
        <v>4606</v>
      </c>
      <c r="D11571" t="s">
        <v>910</v>
      </c>
      <c r="E11571" t="s">
        <v>14221</v>
      </c>
    </row>
    <row r="11572" spans="2:5" x14ac:dyDescent="0.35">
      <c r="B11572" s="79">
        <v>236</v>
      </c>
      <c r="C11572" s="79" t="s">
        <v>4608</v>
      </c>
      <c r="D11572" t="s">
        <v>446</v>
      </c>
      <c r="E11572" t="s">
        <v>14222</v>
      </c>
    </row>
    <row r="11573" spans="2:5" x14ac:dyDescent="0.35">
      <c r="B11573" s="79">
        <v>236</v>
      </c>
      <c r="C11573" s="79" t="s">
        <v>4608</v>
      </c>
      <c r="D11573" t="s">
        <v>448</v>
      </c>
      <c r="E11573" t="s">
        <v>14223</v>
      </c>
    </row>
    <row r="11574" spans="2:5" x14ac:dyDescent="0.35">
      <c r="B11574" s="79">
        <v>236</v>
      </c>
      <c r="C11574" s="79" t="s">
        <v>4608</v>
      </c>
      <c r="D11574" t="s">
        <v>449</v>
      </c>
      <c r="E11574" t="s">
        <v>14224</v>
      </c>
    </row>
    <row r="11575" spans="2:5" x14ac:dyDescent="0.35">
      <c r="B11575" s="79">
        <v>236</v>
      </c>
      <c r="C11575" s="79" t="s">
        <v>4608</v>
      </c>
      <c r="D11575" t="s">
        <v>450</v>
      </c>
      <c r="E11575" t="s">
        <v>14225</v>
      </c>
    </row>
    <row r="11576" spans="2:5" x14ac:dyDescent="0.35">
      <c r="B11576" s="79">
        <v>236</v>
      </c>
      <c r="C11576" s="79" t="s">
        <v>4608</v>
      </c>
      <c r="D11576" t="s">
        <v>452</v>
      </c>
      <c r="E11576" t="s">
        <v>14226</v>
      </c>
    </row>
    <row r="11577" spans="2:5" x14ac:dyDescent="0.35">
      <c r="B11577" s="79">
        <v>236</v>
      </c>
      <c r="C11577" s="79" t="s">
        <v>4608</v>
      </c>
      <c r="D11577" t="s">
        <v>454</v>
      </c>
      <c r="E11577" t="s">
        <v>14227</v>
      </c>
    </row>
    <row r="11578" spans="2:5" x14ac:dyDescent="0.35">
      <c r="B11578" s="79">
        <v>236</v>
      </c>
      <c r="C11578" s="79" t="s">
        <v>4608</v>
      </c>
      <c r="D11578" t="s">
        <v>456</v>
      </c>
      <c r="E11578" t="s">
        <v>14228</v>
      </c>
    </row>
    <row r="11579" spans="2:5" x14ac:dyDescent="0.35">
      <c r="B11579" s="79">
        <v>236</v>
      </c>
      <c r="C11579" s="79" t="s">
        <v>4608</v>
      </c>
      <c r="D11579" t="s">
        <v>458</v>
      </c>
      <c r="E11579" t="s">
        <v>14229</v>
      </c>
    </row>
    <row r="11580" spans="2:5" x14ac:dyDescent="0.35">
      <c r="B11580" s="79">
        <v>236</v>
      </c>
      <c r="C11580" s="79" t="s">
        <v>4608</v>
      </c>
      <c r="D11580" t="s">
        <v>459</v>
      </c>
      <c r="E11580" t="s">
        <v>14230</v>
      </c>
    </row>
    <row r="11581" spans="2:5" x14ac:dyDescent="0.35">
      <c r="B11581" s="79">
        <v>236</v>
      </c>
      <c r="C11581" s="79" t="s">
        <v>4608</v>
      </c>
      <c r="D11581" t="s">
        <v>460</v>
      </c>
      <c r="E11581" t="s">
        <v>14231</v>
      </c>
    </row>
    <row r="11582" spans="2:5" x14ac:dyDescent="0.35">
      <c r="B11582" s="79">
        <v>236</v>
      </c>
      <c r="C11582" s="79" t="s">
        <v>4608</v>
      </c>
      <c r="D11582" t="s">
        <v>461</v>
      </c>
      <c r="E11582" t="s">
        <v>14232</v>
      </c>
    </row>
    <row r="11583" spans="2:5" x14ac:dyDescent="0.35">
      <c r="B11583" s="79">
        <v>236</v>
      </c>
      <c r="C11583" s="79" t="s">
        <v>4608</v>
      </c>
      <c r="D11583" t="s">
        <v>462</v>
      </c>
      <c r="E11583" t="s">
        <v>14233</v>
      </c>
    </row>
    <row r="11584" spans="2:5" x14ac:dyDescent="0.35">
      <c r="B11584" s="79">
        <v>236</v>
      </c>
      <c r="C11584" s="79" t="s">
        <v>4608</v>
      </c>
      <c r="D11584" t="s">
        <v>464</v>
      </c>
      <c r="E11584" t="s">
        <v>14234</v>
      </c>
    </row>
    <row r="11585" spans="2:5" x14ac:dyDescent="0.35">
      <c r="B11585" s="79">
        <v>236</v>
      </c>
      <c r="C11585" s="79" t="s">
        <v>4608</v>
      </c>
      <c r="D11585" t="s">
        <v>466</v>
      </c>
      <c r="E11585" t="s">
        <v>14235</v>
      </c>
    </row>
    <row r="11586" spans="2:5" x14ac:dyDescent="0.35">
      <c r="B11586" s="79">
        <v>236</v>
      </c>
      <c r="C11586" s="79" t="s">
        <v>4608</v>
      </c>
      <c r="D11586" t="s">
        <v>467</v>
      </c>
      <c r="E11586" t="s">
        <v>14236</v>
      </c>
    </row>
    <row r="11587" spans="2:5" x14ac:dyDescent="0.35">
      <c r="B11587" s="79">
        <v>236</v>
      </c>
      <c r="C11587" s="79" t="s">
        <v>4608</v>
      </c>
      <c r="D11587" t="s">
        <v>468</v>
      </c>
      <c r="E11587" t="s">
        <v>14237</v>
      </c>
    </row>
    <row r="11588" spans="2:5" x14ac:dyDescent="0.35">
      <c r="B11588" s="79">
        <v>236</v>
      </c>
      <c r="C11588" s="79" t="s">
        <v>4608</v>
      </c>
      <c r="D11588" t="s">
        <v>470</v>
      </c>
      <c r="E11588" t="s">
        <v>2572</v>
      </c>
    </row>
    <row r="11589" spans="2:5" x14ac:dyDescent="0.35">
      <c r="B11589" s="79">
        <v>236</v>
      </c>
      <c r="C11589" s="79" t="s">
        <v>4608</v>
      </c>
      <c r="D11589" t="s">
        <v>471</v>
      </c>
      <c r="E11589" t="s">
        <v>14238</v>
      </c>
    </row>
    <row r="11590" spans="2:5" x14ac:dyDescent="0.35">
      <c r="B11590" s="79">
        <v>236</v>
      </c>
      <c r="C11590" s="79" t="s">
        <v>4608</v>
      </c>
      <c r="D11590" t="s">
        <v>472</v>
      </c>
      <c r="E11590" t="s">
        <v>14239</v>
      </c>
    </row>
    <row r="11591" spans="2:5" x14ac:dyDescent="0.35">
      <c r="B11591" s="79">
        <v>236</v>
      </c>
      <c r="C11591" s="79" t="s">
        <v>4608</v>
      </c>
      <c r="D11591" t="s">
        <v>473</v>
      </c>
      <c r="E11591" t="s">
        <v>14240</v>
      </c>
    </row>
    <row r="11592" spans="2:5" x14ac:dyDescent="0.35">
      <c r="B11592" s="79">
        <v>236</v>
      </c>
      <c r="C11592" s="79" t="s">
        <v>4608</v>
      </c>
      <c r="D11592" t="s">
        <v>475</v>
      </c>
      <c r="E11592" t="s">
        <v>2573</v>
      </c>
    </row>
    <row r="11593" spans="2:5" x14ac:dyDescent="0.35">
      <c r="B11593" s="79">
        <v>236</v>
      </c>
      <c r="C11593" s="79" t="s">
        <v>4608</v>
      </c>
      <c r="D11593" t="s">
        <v>476</v>
      </c>
      <c r="E11593" t="s">
        <v>14241</v>
      </c>
    </row>
    <row r="11594" spans="2:5" x14ac:dyDescent="0.35">
      <c r="B11594" s="79">
        <v>236</v>
      </c>
      <c r="C11594" s="79" t="s">
        <v>4608</v>
      </c>
      <c r="D11594" t="s">
        <v>477</v>
      </c>
      <c r="E11594" t="s">
        <v>14242</v>
      </c>
    </row>
    <row r="11595" spans="2:5" x14ac:dyDescent="0.35">
      <c r="B11595" s="79">
        <v>236</v>
      </c>
      <c r="C11595" s="79" t="s">
        <v>4608</v>
      </c>
      <c r="D11595" t="s">
        <v>479</v>
      </c>
      <c r="E11595" t="s">
        <v>14243</v>
      </c>
    </row>
    <row r="11596" spans="2:5" x14ac:dyDescent="0.35">
      <c r="B11596" s="79">
        <v>236</v>
      </c>
      <c r="C11596" s="79" t="s">
        <v>4608</v>
      </c>
      <c r="D11596" t="s">
        <v>481</v>
      </c>
      <c r="E11596" t="s">
        <v>14244</v>
      </c>
    </row>
    <row r="11597" spans="2:5" x14ac:dyDescent="0.35">
      <c r="B11597" s="79">
        <v>236</v>
      </c>
      <c r="C11597" s="79" t="s">
        <v>4608</v>
      </c>
      <c r="D11597" t="s">
        <v>482</v>
      </c>
      <c r="E11597" t="s">
        <v>14245</v>
      </c>
    </row>
    <row r="11598" spans="2:5" x14ac:dyDescent="0.35">
      <c r="B11598" s="79">
        <v>236</v>
      </c>
      <c r="C11598" s="79" t="s">
        <v>4608</v>
      </c>
      <c r="D11598" t="s">
        <v>483</v>
      </c>
      <c r="E11598" t="s">
        <v>14246</v>
      </c>
    </row>
    <row r="11599" spans="2:5" x14ac:dyDescent="0.35">
      <c r="B11599" s="79">
        <v>236</v>
      </c>
      <c r="C11599" s="79" t="s">
        <v>4608</v>
      </c>
      <c r="D11599" t="s">
        <v>484</v>
      </c>
      <c r="E11599" t="s">
        <v>14247</v>
      </c>
    </row>
    <row r="11600" spans="2:5" x14ac:dyDescent="0.35">
      <c r="B11600" s="79">
        <v>236</v>
      </c>
      <c r="C11600" s="79" t="s">
        <v>4608</v>
      </c>
      <c r="D11600" t="s">
        <v>485</v>
      </c>
      <c r="E11600" t="s">
        <v>14248</v>
      </c>
    </row>
    <row r="11601" spans="2:5" x14ac:dyDescent="0.35">
      <c r="B11601" s="79">
        <v>236</v>
      </c>
      <c r="C11601" s="79" t="s">
        <v>4608</v>
      </c>
      <c r="D11601" t="s">
        <v>487</v>
      </c>
      <c r="E11601" t="s">
        <v>14249</v>
      </c>
    </row>
    <row r="11602" spans="2:5" x14ac:dyDescent="0.35">
      <c r="B11602" s="79">
        <v>236</v>
      </c>
      <c r="C11602" s="79" t="s">
        <v>4608</v>
      </c>
      <c r="D11602" t="s">
        <v>489</v>
      </c>
      <c r="E11602" t="s">
        <v>14250</v>
      </c>
    </row>
    <row r="11603" spans="2:5" x14ac:dyDescent="0.35">
      <c r="B11603" s="79">
        <v>236</v>
      </c>
      <c r="C11603" s="79" t="s">
        <v>4608</v>
      </c>
      <c r="D11603" t="s">
        <v>490</v>
      </c>
      <c r="E11603" t="s">
        <v>14251</v>
      </c>
    </row>
    <row r="11604" spans="2:5" x14ac:dyDescent="0.35">
      <c r="B11604" s="79">
        <v>236</v>
      </c>
      <c r="C11604" s="79" t="s">
        <v>4608</v>
      </c>
      <c r="D11604" t="s">
        <v>491</v>
      </c>
      <c r="E11604" t="s">
        <v>2574</v>
      </c>
    </row>
    <row r="11605" spans="2:5" x14ac:dyDescent="0.35">
      <c r="B11605" s="79">
        <v>236</v>
      </c>
      <c r="C11605" s="79" t="s">
        <v>4608</v>
      </c>
      <c r="D11605" t="s">
        <v>493</v>
      </c>
      <c r="E11605" t="s">
        <v>14252</v>
      </c>
    </row>
    <row r="11606" spans="2:5" x14ac:dyDescent="0.35">
      <c r="B11606" s="79">
        <v>236</v>
      </c>
      <c r="C11606" s="79" t="s">
        <v>4608</v>
      </c>
      <c r="D11606" t="s">
        <v>495</v>
      </c>
      <c r="E11606" t="s">
        <v>2575</v>
      </c>
    </row>
    <row r="11607" spans="2:5" x14ac:dyDescent="0.35">
      <c r="B11607" s="79">
        <v>236</v>
      </c>
      <c r="C11607" s="79" t="s">
        <v>4608</v>
      </c>
      <c r="D11607" t="s">
        <v>496</v>
      </c>
      <c r="E11607" t="s">
        <v>14253</v>
      </c>
    </row>
    <row r="11608" spans="2:5" x14ac:dyDescent="0.35">
      <c r="B11608" s="79">
        <v>236</v>
      </c>
      <c r="C11608" s="79" t="s">
        <v>4608</v>
      </c>
      <c r="D11608" t="s">
        <v>497</v>
      </c>
      <c r="E11608" t="s">
        <v>14254</v>
      </c>
    </row>
    <row r="11609" spans="2:5" x14ac:dyDescent="0.35">
      <c r="B11609" s="79">
        <v>236</v>
      </c>
      <c r="C11609" s="79" t="s">
        <v>4608</v>
      </c>
      <c r="D11609" t="s">
        <v>498</v>
      </c>
      <c r="E11609" t="s">
        <v>14255</v>
      </c>
    </row>
    <row r="11610" spans="2:5" x14ac:dyDescent="0.35">
      <c r="B11610" s="79">
        <v>236</v>
      </c>
      <c r="C11610" s="79" t="s">
        <v>4608</v>
      </c>
      <c r="D11610" t="s">
        <v>499</v>
      </c>
      <c r="E11610" t="s">
        <v>14256</v>
      </c>
    </row>
    <row r="11611" spans="2:5" x14ac:dyDescent="0.35">
      <c r="B11611" s="79">
        <v>236</v>
      </c>
      <c r="C11611" s="79" t="s">
        <v>4608</v>
      </c>
      <c r="D11611" t="s">
        <v>501</v>
      </c>
      <c r="E11611" t="s">
        <v>14257</v>
      </c>
    </row>
    <row r="11612" spans="2:5" x14ac:dyDescent="0.35">
      <c r="B11612" s="79">
        <v>236</v>
      </c>
      <c r="C11612" s="79" t="s">
        <v>4608</v>
      </c>
      <c r="D11612" t="s">
        <v>502</v>
      </c>
      <c r="E11612" t="s">
        <v>14258</v>
      </c>
    </row>
    <row r="11613" spans="2:5" x14ac:dyDescent="0.35">
      <c r="B11613" s="79">
        <v>236</v>
      </c>
      <c r="C11613" s="79" t="s">
        <v>4608</v>
      </c>
      <c r="D11613" t="s">
        <v>503</v>
      </c>
      <c r="E11613" t="s">
        <v>14259</v>
      </c>
    </row>
    <row r="11614" spans="2:5" x14ac:dyDescent="0.35">
      <c r="B11614" s="79">
        <v>236</v>
      </c>
      <c r="C11614" s="79" t="s">
        <v>4608</v>
      </c>
      <c r="D11614" t="s">
        <v>504</v>
      </c>
      <c r="E11614" t="s">
        <v>2576</v>
      </c>
    </row>
    <row r="11615" spans="2:5" x14ac:dyDescent="0.35">
      <c r="B11615" s="79">
        <v>236</v>
      </c>
      <c r="C11615" s="79" t="s">
        <v>4608</v>
      </c>
      <c r="D11615" t="s">
        <v>505</v>
      </c>
      <c r="E11615" t="s">
        <v>14260</v>
      </c>
    </row>
    <row r="11616" spans="2:5" x14ac:dyDescent="0.35">
      <c r="B11616" s="79">
        <v>236</v>
      </c>
      <c r="C11616" s="79" t="s">
        <v>4608</v>
      </c>
      <c r="D11616" t="s">
        <v>507</v>
      </c>
      <c r="E11616" t="s">
        <v>14261</v>
      </c>
    </row>
    <row r="11617" spans="2:5" x14ac:dyDescent="0.35">
      <c r="B11617" s="79">
        <v>236</v>
      </c>
      <c r="C11617" s="79" t="s">
        <v>4608</v>
      </c>
      <c r="D11617" t="s">
        <v>508</v>
      </c>
      <c r="E11617" t="s">
        <v>14262</v>
      </c>
    </row>
    <row r="11618" spans="2:5" x14ac:dyDescent="0.35">
      <c r="B11618" s="79">
        <v>236</v>
      </c>
      <c r="C11618" s="79" t="s">
        <v>4608</v>
      </c>
      <c r="D11618" t="s">
        <v>509</v>
      </c>
      <c r="E11618" t="s">
        <v>14263</v>
      </c>
    </row>
    <row r="11619" spans="2:5" x14ac:dyDescent="0.35">
      <c r="B11619" s="79">
        <v>236</v>
      </c>
      <c r="C11619" s="79" t="s">
        <v>4608</v>
      </c>
      <c r="D11619" t="s">
        <v>510</v>
      </c>
      <c r="E11619" t="s">
        <v>14264</v>
      </c>
    </row>
    <row r="11620" spans="2:5" x14ac:dyDescent="0.35">
      <c r="B11620" s="79">
        <v>236</v>
      </c>
      <c r="C11620" s="79" t="s">
        <v>4608</v>
      </c>
      <c r="D11620" t="s">
        <v>512</v>
      </c>
      <c r="E11620" t="s">
        <v>14265</v>
      </c>
    </row>
    <row r="11621" spans="2:5" x14ac:dyDescent="0.35">
      <c r="B11621" s="79">
        <v>236</v>
      </c>
      <c r="C11621" s="79" t="s">
        <v>4608</v>
      </c>
      <c r="D11621" t="s">
        <v>514</v>
      </c>
      <c r="E11621" t="s">
        <v>14266</v>
      </c>
    </row>
    <row r="11622" spans="2:5" x14ac:dyDescent="0.35">
      <c r="B11622" s="79">
        <v>236</v>
      </c>
      <c r="C11622" s="79" t="s">
        <v>4608</v>
      </c>
      <c r="D11622" t="s">
        <v>515</v>
      </c>
      <c r="E11622" t="s">
        <v>14267</v>
      </c>
    </row>
    <row r="11623" spans="2:5" x14ac:dyDescent="0.35">
      <c r="B11623" s="79">
        <v>236</v>
      </c>
      <c r="C11623" s="79" t="s">
        <v>4608</v>
      </c>
      <c r="D11623" t="s">
        <v>910</v>
      </c>
      <c r="E11623" t="s">
        <v>14268</v>
      </c>
    </row>
    <row r="11624" spans="2:5" x14ac:dyDescent="0.35">
      <c r="B11624" s="79">
        <v>237</v>
      </c>
      <c r="C11624" s="79" t="s">
        <v>4610</v>
      </c>
      <c r="D11624" t="s">
        <v>446</v>
      </c>
      <c r="E11624" t="s">
        <v>14269</v>
      </c>
    </row>
    <row r="11625" spans="2:5" x14ac:dyDescent="0.35">
      <c r="B11625" s="79">
        <v>237</v>
      </c>
      <c r="C11625" s="79" t="s">
        <v>4610</v>
      </c>
      <c r="D11625" t="s">
        <v>448</v>
      </c>
      <c r="E11625" t="s">
        <v>2577</v>
      </c>
    </row>
    <row r="11626" spans="2:5" x14ac:dyDescent="0.35">
      <c r="B11626" s="79">
        <v>237</v>
      </c>
      <c r="C11626" s="79" t="s">
        <v>4610</v>
      </c>
      <c r="D11626" t="s">
        <v>449</v>
      </c>
      <c r="E11626" t="s">
        <v>14270</v>
      </c>
    </row>
    <row r="11627" spans="2:5" x14ac:dyDescent="0.35">
      <c r="B11627" s="79">
        <v>237</v>
      </c>
      <c r="C11627" s="79" t="s">
        <v>4610</v>
      </c>
      <c r="D11627" t="s">
        <v>450</v>
      </c>
      <c r="E11627" t="s">
        <v>14271</v>
      </c>
    </row>
    <row r="11628" spans="2:5" x14ac:dyDescent="0.35">
      <c r="B11628" s="79">
        <v>237</v>
      </c>
      <c r="C11628" s="79" t="s">
        <v>4610</v>
      </c>
      <c r="D11628" t="s">
        <v>452</v>
      </c>
      <c r="E11628" t="s">
        <v>2578</v>
      </c>
    </row>
    <row r="11629" spans="2:5" x14ac:dyDescent="0.35">
      <c r="B11629" s="79">
        <v>237</v>
      </c>
      <c r="C11629" s="79" t="s">
        <v>4610</v>
      </c>
      <c r="D11629" t="s">
        <v>454</v>
      </c>
      <c r="E11629" t="s">
        <v>2579</v>
      </c>
    </row>
    <row r="11630" spans="2:5" x14ac:dyDescent="0.35">
      <c r="B11630" s="79">
        <v>237</v>
      </c>
      <c r="C11630" s="79" t="s">
        <v>4610</v>
      </c>
      <c r="D11630" t="s">
        <v>456</v>
      </c>
      <c r="E11630" t="s">
        <v>14272</v>
      </c>
    </row>
    <row r="11631" spans="2:5" x14ac:dyDescent="0.35">
      <c r="B11631" s="79">
        <v>237</v>
      </c>
      <c r="C11631" s="79" t="s">
        <v>4610</v>
      </c>
      <c r="D11631" t="s">
        <v>458</v>
      </c>
      <c r="E11631" t="s">
        <v>14273</v>
      </c>
    </row>
    <row r="11632" spans="2:5" x14ac:dyDescent="0.35">
      <c r="B11632" s="79">
        <v>237</v>
      </c>
      <c r="C11632" s="79" t="s">
        <v>4610</v>
      </c>
      <c r="D11632" t="s">
        <v>459</v>
      </c>
      <c r="E11632" t="s">
        <v>14274</v>
      </c>
    </row>
    <row r="11633" spans="2:5" x14ac:dyDescent="0.35">
      <c r="B11633" s="79">
        <v>237</v>
      </c>
      <c r="C11633" s="79" t="s">
        <v>4610</v>
      </c>
      <c r="D11633" t="s">
        <v>460</v>
      </c>
      <c r="E11633" t="s">
        <v>14275</v>
      </c>
    </row>
    <row r="11634" spans="2:5" x14ac:dyDescent="0.35">
      <c r="B11634" s="79">
        <v>237</v>
      </c>
      <c r="C11634" s="79" t="s">
        <v>4610</v>
      </c>
      <c r="D11634" t="s">
        <v>461</v>
      </c>
      <c r="E11634" t="s">
        <v>14276</v>
      </c>
    </row>
    <row r="11635" spans="2:5" x14ac:dyDescent="0.35">
      <c r="B11635" s="79">
        <v>237</v>
      </c>
      <c r="C11635" s="79" t="s">
        <v>4610</v>
      </c>
      <c r="D11635" t="s">
        <v>462</v>
      </c>
      <c r="E11635" t="s">
        <v>14277</v>
      </c>
    </row>
    <row r="11636" spans="2:5" x14ac:dyDescent="0.35">
      <c r="B11636" s="79">
        <v>237</v>
      </c>
      <c r="C11636" s="79" t="s">
        <v>4610</v>
      </c>
      <c r="D11636" t="s">
        <v>464</v>
      </c>
      <c r="E11636" t="s">
        <v>14278</v>
      </c>
    </row>
    <row r="11637" spans="2:5" x14ac:dyDescent="0.35">
      <c r="B11637" s="79">
        <v>237</v>
      </c>
      <c r="C11637" s="79" t="s">
        <v>4610</v>
      </c>
      <c r="D11637" t="s">
        <v>466</v>
      </c>
      <c r="E11637" t="s">
        <v>14279</v>
      </c>
    </row>
    <row r="11638" spans="2:5" x14ac:dyDescent="0.35">
      <c r="B11638" s="79">
        <v>237</v>
      </c>
      <c r="C11638" s="79" t="s">
        <v>4610</v>
      </c>
      <c r="D11638" t="s">
        <v>467</v>
      </c>
      <c r="E11638" t="s">
        <v>14280</v>
      </c>
    </row>
    <row r="11639" spans="2:5" x14ac:dyDescent="0.35">
      <c r="B11639" s="79">
        <v>237</v>
      </c>
      <c r="C11639" s="79" t="s">
        <v>4610</v>
      </c>
      <c r="D11639" t="s">
        <v>468</v>
      </c>
      <c r="E11639" t="s">
        <v>14281</v>
      </c>
    </row>
    <row r="11640" spans="2:5" x14ac:dyDescent="0.35">
      <c r="B11640" s="79">
        <v>237</v>
      </c>
      <c r="C11640" s="79" t="s">
        <v>4610</v>
      </c>
      <c r="D11640" t="s">
        <v>470</v>
      </c>
      <c r="E11640" t="s">
        <v>14282</v>
      </c>
    </row>
    <row r="11641" spans="2:5" x14ac:dyDescent="0.35">
      <c r="B11641" s="79">
        <v>237</v>
      </c>
      <c r="C11641" s="79" t="s">
        <v>4610</v>
      </c>
      <c r="D11641" t="s">
        <v>471</v>
      </c>
      <c r="E11641" t="s">
        <v>14283</v>
      </c>
    </row>
    <row r="11642" spans="2:5" x14ac:dyDescent="0.35">
      <c r="B11642" s="79">
        <v>237</v>
      </c>
      <c r="C11642" s="79" t="s">
        <v>4610</v>
      </c>
      <c r="D11642" t="s">
        <v>472</v>
      </c>
      <c r="E11642" t="s">
        <v>14284</v>
      </c>
    </row>
    <row r="11643" spans="2:5" x14ac:dyDescent="0.35">
      <c r="B11643" s="79">
        <v>237</v>
      </c>
      <c r="C11643" s="79" t="s">
        <v>4610</v>
      </c>
      <c r="D11643" t="s">
        <v>473</v>
      </c>
      <c r="E11643" t="s">
        <v>14285</v>
      </c>
    </row>
    <row r="11644" spans="2:5" x14ac:dyDescent="0.35">
      <c r="B11644" s="79">
        <v>237</v>
      </c>
      <c r="C11644" s="79" t="s">
        <v>4610</v>
      </c>
      <c r="D11644" t="s">
        <v>475</v>
      </c>
      <c r="E11644" t="s">
        <v>14286</v>
      </c>
    </row>
    <row r="11645" spans="2:5" x14ac:dyDescent="0.35">
      <c r="B11645" s="79">
        <v>237</v>
      </c>
      <c r="C11645" s="79" t="s">
        <v>4610</v>
      </c>
      <c r="D11645" t="s">
        <v>476</v>
      </c>
      <c r="E11645" t="s">
        <v>14287</v>
      </c>
    </row>
    <row r="11646" spans="2:5" x14ac:dyDescent="0.35">
      <c r="B11646" s="79">
        <v>237</v>
      </c>
      <c r="C11646" s="79" t="s">
        <v>4610</v>
      </c>
      <c r="D11646" t="s">
        <v>477</v>
      </c>
      <c r="E11646" t="s">
        <v>2580</v>
      </c>
    </row>
    <row r="11647" spans="2:5" x14ac:dyDescent="0.35">
      <c r="B11647" s="79">
        <v>237</v>
      </c>
      <c r="C11647" s="79" t="s">
        <v>4610</v>
      </c>
      <c r="D11647" t="s">
        <v>479</v>
      </c>
      <c r="E11647" t="s">
        <v>14288</v>
      </c>
    </row>
    <row r="11648" spans="2:5" x14ac:dyDescent="0.35">
      <c r="B11648" s="79">
        <v>237</v>
      </c>
      <c r="C11648" s="79" t="s">
        <v>4610</v>
      </c>
      <c r="D11648" t="s">
        <v>481</v>
      </c>
      <c r="E11648" t="s">
        <v>14289</v>
      </c>
    </row>
    <row r="11649" spans="2:5" x14ac:dyDescent="0.35">
      <c r="B11649" s="79">
        <v>237</v>
      </c>
      <c r="C11649" s="79" t="s">
        <v>4610</v>
      </c>
      <c r="D11649" t="s">
        <v>482</v>
      </c>
      <c r="E11649" t="s">
        <v>14290</v>
      </c>
    </row>
    <row r="11650" spans="2:5" x14ac:dyDescent="0.35">
      <c r="B11650" s="79">
        <v>237</v>
      </c>
      <c r="C11650" s="79" t="s">
        <v>4610</v>
      </c>
      <c r="D11650" t="s">
        <v>483</v>
      </c>
      <c r="E11650" t="s">
        <v>14291</v>
      </c>
    </row>
    <row r="11651" spans="2:5" x14ac:dyDescent="0.35">
      <c r="B11651" s="79">
        <v>237</v>
      </c>
      <c r="C11651" s="79" t="s">
        <v>4610</v>
      </c>
      <c r="D11651" t="s">
        <v>484</v>
      </c>
      <c r="E11651" t="s">
        <v>14292</v>
      </c>
    </row>
    <row r="11652" spans="2:5" x14ac:dyDescent="0.35">
      <c r="B11652" s="79">
        <v>237</v>
      </c>
      <c r="C11652" s="79" t="s">
        <v>4610</v>
      </c>
      <c r="D11652" t="s">
        <v>485</v>
      </c>
      <c r="E11652" t="s">
        <v>14293</v>
      </c>
    </row>
    <row r="11653" spans="2:5" x14ac:dyDescent="0.35">
      <c r="B11653" s="79">
        <v>237</v>
      </c>
      <c r="C11653" s="79" t="s">
        <v>4610</v>
      </c>
      <c r="D11653" t="s">
        <v>487</v>
      </c>
      <c r="E11653" t="s">
        <v>14294</v>
      </c>
    </row>
    <row r="11654" spans="2:5" x14ac:dyDescent="0.35">
      <c r="B11654" s="79">
        <v>237</v>
      </c>
      <c r="C11654" s="79" t="s">
        <v>4610</v>
      </c>
      <c r="D11654" t="s">
        <v>489</v>
      </c>
      <c r="E11654" t="s">
        <v>2581</v>
      </c>
    </row>
    <row r="11655" spans="2:5" x14ac:dyDescent="0.35">
      <c r="B11655" s="79">
        <v>237</v>
      </c>
      <c r="C11655" s="79" t="s">
        <v>4610</v>
      </c>
      <c r="D11655" t="s">
        <v>490</v>
      </c>
      <c r="E11655" t="s">
        <v>14295</v>
      </c>
    </row>
    <row r="11656" spans="2:5" x14ac:dyDescent="0.35">
      <c r="B11656" s="79">
        <v>237</v>
      </c>
      <c r="C11656" s="79" t="s">
        <v>4610</v>
      </c>
      <c r="D11656" t="s">
        <v>491</v>
      </c>
      <c r="E11656" t="s">
        <v>14296</v>
      </c>
    </row>
    <row r="11657" spans="2:5" x14ac:dyDescent="0.35">
      <c r="B11657" s="79">
        <v>237</v>
      </c>
      <c r="C11657" s="79" t="s">
        <v>4610</v>
      </c>
      <c r="D11657" t="s">
        <v>493</v>
      </c>
      <c r="E11657" t="s">
        <v>14297</v>
      </c>
    </row>
    <row r="11658" spans="2:5" x14ac:dyDescent="0.35">
      <c r="B11658" s="79">
        <v>237</v>
      </c>
      <c r="C11658" s="79" t="s">
        <v>4610</v>
      </c>
      <c r="D11658" t="s">
        <v>495</v>
      </c>
      <c r="E11658" t="s">
        <v>14298</v>
      </c>
    </row>
    <row r="11659" spans="2:5" x14ac:dyDescent="0.35">
      <c r="B11659" s="79">
        <v>237</v>
      </c>
      <c r="C11659" s="79" t="s">
        <v>4610</v>
      </c>
      <c r="D11659" t="s">
        <v>496</v>
      </c>
      <c r="E11659" t="s">
        <v>2582</v>
      </c>
    </row>
    <row r="11660" spans="2:5" x14ac:dyDescent="0.35">
      <c r="B11660" s="79">
        <v>237</v>
      </c>
      <c r="C11660" s="79" t="s">
        <v>4610</v>
      </c>
      <c r="D11660" t="s">
        <v>497</v>
      </c>
      <c r="E11660" t="s">
        <v>14299</v>
      </c>
    </row>
    <row r="11661" spans="2:5" x14ac:dyDescent="0.35">
      <c r="B11661" s="79">
        <v>237</v>
      </c>
      <c r="C11661" s="79" t="s">
        <v>4610</v>
      </c>
      <c r="D11661" t="s">
        <v>498</v>
      </c>
      <c r="E11661" t="s">
        <v>14300</v>
      </c>
    </row>
    <row r="11662" spans="2:5" x14ac:dyDescent="0.35">
      <c r="B11662" s="79">
        <v>237</v>
      </c>
      <c r="C11662" s="79" t="s">
        <v>4610</v>
      </c>
      <c r="D11662" t="s">
        <v>499</v>
      </c>
      <c r="E11662" t="s">
        <v>14301</v>
      </c>
    </row>
    <row r="11663" spans="2:5" x14ac:dyDescent="0.35">
      <c r="B11663" s="79">
        <v>237</v>
      </c>
      <c r="C11663" s="79" t="s">
        <v>4610</v>
      </c>
      <c r="D11663" t="s">
        <v>501</v>
      </c>
      <c r="E11663" t="s">
        <v>14302</v>
      </c>
    </row>
    <row r="11664" spans="2:5" x14ac:dyDescent="0.35">
      <c r="B11664" s="79">
        <v>237</v>
      </c>
      <c r="C11664" s="79" t="s">
        <v>4610</v>
      </c>
      <c r="D11664" t="s">
        <v>502</v>
      </c>
      <c r="E11664" t="s">
        <v>14303</v>
      </c>
    </row>
    <row r="11665" spans="2:5" x14ac:dyDescent="0.35">
      <c r="B11665" s="79">
        <v>237</v>
      </c>
      <c r="C11665" s="79" t="s">
        <v>4610</v>
      </c>
      <c r="D11665" t="s">
        <v>503</v>
      </c>
      <c r="E11665" t="s">
        <v>14304</v>
      </c>
    </row>
    <row r="11666" spans="2:5" x14ac:dyDescent="0.35">
      <c r="B11666" s="79">
        <v>237</v>
      </c>
      <c r="C11666" s="79" t="s">
        <v>4610</v>
      </c>
      <c r="D11666" t="s">
        <v>504</v>
      </c>
      <c r="E11666" t="s">
        <v>14305</v>
      </c>
    </row>
    <row r="11667" spans="2:5" x14ac:dyDescent="0.35">
      <c r="B11667" s="79">
        <v>237</v>
      </c>
      <c r="C11667" s="79" t="s">
        <v>4610</v>
      </c>
      <c r="D11667" t="s">
        <v>505</v>
      </c>
      <c r="E11667" t="s">
        <v>14306</v>
      </c>
    </row>
    <row r="11668" spans="2:5" x14ac:dyDescent="0.35">
      <c r="B11668" s="79">
        <v>237</v>
      </c>
      <c r="C11668" s="79" t="s">
        <v>4610</v>
      </c>
      <c r="D11668" t="s">
        <v>507</v>
      </c>
      <c r="E11668" t="s">
        <v>14307</v>
      </c>
    </row>
    <row r="11669" spans="2:5" x14ac:dyDescent="0.35">
      <c r="B11669" s="79">
        <v>237</v>
      </c>
      <c r="C11669" s="79" t="s">
        <v>4610</v>
      </c>
      <c r="D11669" t="s">
        <v>508</v>
      </c>
      <c r="E11669" t="s">
        <v>2583</v>
      </c>
    </row>
    <row r="11670" spans="2:5" x14ac:dyDescent="0.35">
      <c r="B11670" s="79">
        <v>237</v>
      </c>
      <c r="C11670" s="79" t="s">
        <v>4610</v>
      </c>
      <c r="D11670" t="s">
        <v>509</v>
      </c>
      <c r="E11670" t="s">
        <v>14308</v>
      </c>
    </row>
    <row r="11671" spans="2:5" x14ac:dyDescent="0.35">
      <c r="B11671" s="79">
        <v>237</v>
      </c>
      <c r="C11671" s="79" t="s">
        <v>4610</v>
      </c>
      <c r="D11671" t="s">
        <v>510</v>
      </c>
      <c r="E11671" t="s">
        <v>14309</v>
      </c>
    </row>
    <row r="11672" spans="2:5" x14ac:dyDescent="0.35">
      <c r="B11672" s="79">
        <v>237</v>
      </c>
      <c r="C11672" s="79" t="s">
        <v>4610</v>
      </c>
      <c r="D11672" t="s">
        <v>512</v>
      </c>
      <c r="E11672" t="s">
        <v>14310</v>
      </c>
    </row>
    <row r="11673" spans="2:5" x14ac:dyDescent="0.35">
      <c r="B11673" s="79">
        <v>237</v>
      </c>
      <c r="C11673" s="79" t="s">
        <v>4610</v>
      </c>
      <c r="D11673" t="s">
        <v>514</v>
      </c>
      <c r="E11673" t="s">
        <v>14311</v>
      </c>
    </row>
    <row r="11674" spans="2:5" x14ac:dyDescent="0.35">
      <c r="B11674" s="79">
        <v>238</v>
      </c>
      <c r="C11674" s="79" t="s">
        <v>4612</v>
      </c>
      <c r="D11674" t="s">
        <v>446</v>
      </c>
      <c r="E11674" t="s">
        <v>14312</v>
      </c>
    </row>
    <row r="11675" spans="2:5" x14ac:dyDescent="0.35">
      <c r="B11675" s="79">
        <v>238</v>
      </c>
      <c r="C11675" s="79" t="s">
        <v>4612</v>
      </c>
      <c r="D11675" t="s">
        <v>448</v>
      </c>
      <c r="E11675" t="s">
        <v>14313</v>
      </c>
    </row>
    <row r="11676" spans="2:5" x14ac:dyDescent="0.35">
      <c r="B11676" s="79">
        <v>238</v>
      </c>
      <c r="C11676" s="79" t="s">
        <v>4612</v>
      </c>
      <c r="D11676" t="s">
        <v>449</v>
      </c>
      <c r="E11676" t="s">
        <v>14314</v>
      </c>
    </row>
    <row r="11677" spans="2:5" x14ac:dyDescent="0.35">
      <c r="B11677" s="79">
        <v>238</v>
      </c>
      <c r="C11677" s="79" t="s">
        <v>4612</v>
      </c>
      <c r="D11677" t="s">
        <v>450</v>
      </c>
      <c r="E11677" t="s">
        <v>14315</v>
      </c>
    </row>
    <row r="11678" spans="2:5" x14ac:dyDescent="0.35">
      <c r="B11678" s="79">
        <v>238</v>
      </c>
      <c r="C11678" s="79" t="s">
        <v>4612</v>
      </c>
      <c r="D11678" t="s">
        <v>452</v>
      </c>
      <c r="E11678" t="s">
        <v>2584</v>
      </c>
    </row>
    <row r="11679" spans="2:5" x14ac:dyDescent="0.35">
      <c r="B11679" s="79">
        <v>238</v>
      </c>
      <c r="C11679" s="79" t="s">
        <v>4612</v>
      </c>
      <c r="D11679" t="s">
        <v>454</v>
      </c>
      <c r="E11679" t="s">
        <v>14316</v>
      </c>
    </row>
    <row r="11680" spans="2:5" x14ac:dyDescent="0.35">
      <c r="B11680" s="79">
        <v>238</v>
      </c>
      <c r="C11680" s="79" t="s">
        <v>4612</v>
      </c>
      <c r="D11680" t="s">
        <v>456</v>
      </c>
      <c r="E11680" t="s">
        <v>14317</v>
      </c>
    </row>
    <row r="11681" spans="2:5" x14ac:dyDescent="0.35">
      <c r="B11681" s="79">
        <v>238</v>
      </c>
      <c r="C11681" s="79" t="s">
        <v>4612</v>
      </c>
      <c r="D11681" t="s">
        <v>458</v>
      </c>
      <c r="E11681" t="s">
        <v>14318</v>
      </c>
    </row>
    <row r="11682" spans="2:5" x14ac:dyDescent="0.35">
      <c r="B11682" s="79">
        <v>238</v>
      </c>
      <c r="C11682" s="79" t="s">
        <v>4612</v>
      </c>
      <c r="D11682" t="s">
        <v>459</v>
      </c>
      <c r="E11682" t="s">
        <v>14319</v>
      </c>
    </row>
    <row r="11683" spans="2:5" x14ac:dyDescent="0.35">
      <c r="B11683" s="79">
        <v>238</v>
      </c>
      <c r="C11683" s="79" t="s">
        <v>4612</v>
      </c>
      <c r="D11683" t="s">
        <v>460</v>
      </c>
      <c r="E11683" t="s">
        <v>14320</v>
      </c>
    </row>
    <row r="11684" spans="2:5" x14ac:dyDescent="0.35">
      <c r="B11684" s="79">
        <v>238</v>
      </c>
      <c r="C11684" s="79" t="s">
        <v>4612</v>
      </c>
      <c r="D11684" t="s">
        <v>461</v>
      </c>
      <c r="E11684" t="s">
        <v>2585</v>
      </c>
    </row>
    <row r="11685" spans="2:5" x14ac:dyDescent="0.35">
      <c r="B11685" s="79">
        <v>238</v>
      </c>
      <c r="C11685" s="79" t="s">
        <v>4612</v>
      </c>
      <c r="D11685" t="s">
        <v>462</v>
      </c>
      <c r="E11685" t="s">
        <v>14321</v>
      </c>
    </row>
    <row r="11686" spans="2:5" x14ac:dyDescent="0.35">
      <c r="B11686" s="79">
        <v>238</v>
      </c>
      <c r="C11686" s="79" t="s">
        <v>4612</v>
      </c>
      <c r="D11686" t="s">
        <v>464</v>
      </c>
      <c r="E11686" t="s">
        <v>2586</v>
      </c>
    </row>
    <row r="11687" spans="2:5" x14ac:dyDescent="0.35">
      <c r="B11687" s="79">
        <v>238</v>
      </c>
      <c r="C11687" s="79" t="s">
        <v>4612</v>
      </c>
      <c r="D11687" t="s">
        <v>466</v>
      </c>
      <c r="E11687" t="s">
        <v>14322</v>
      </c>
    </row>
    <row r="11688" spans="2:5" x14ac:dyDescent="0.35">
      <c r="B11688" s="79">
        <v>238</v>
      </c>
      <c r="C11688" s="79" t="s">
        <v>4612</v>
      </c>
      <c r="D11688" t="s">
        <v>467</v>
      </c>
      <c r="E11688" t="s">
        <v>14323</v>
      </c>
    </row>
    <row r="11689" spans="2:5" x14ac:dyDescent="0.35">
      <c r="B11689" s="79">
        <v>238</v>
      </c>
      <c r="C11689" s="79" t="s">
        <v>4612</v>
      </c>
      <c r="D11689" t="s">
        <v>468</v>
      </c>
      <c r="E11689" t="s">
        <v>14324</v>
      </c>
    </row>
    <row r="11690" spans="2:5" x14ac:dyDescent="0.35">
      <c r="B11690" s="79">
        <v>238</v>
      </c>
      <c r="C11690" s="79" t="s">
        <v>4612</v>
      </c>
      <c r="D11690" t="s">
        <v>470</v>
      </c>
      <c r="E11690" t="s">
        <v>14325</v>
      </c>
    </row>
    <row r="11691" spans="2:5" x14ac:dyDescent="0.35">
      <c r="B11691" s="79">
        <v>238</v>
      </c>
      <c r="C11691" s="79" t="s">
        <v>4612</v>
      </c>
      <c r="D11691" t="s">
        <v>471</v>
      </c>
      <c r="E11691" t="s">
        <v>14326</v>
      </c>
    </row>
    <row r="11692" spans="2:5" x14ac:dyDescent="0.35">
      <c r="B11692" s="79">
        <v>238</v>
      </c>
      <c r="C11692" s="79" t="s">
        <v>4612</v>
      </c>
      <c r="D11692" t="s">
        <v>472</v>
      </c>
      <c r="E11692" t="s">
        <v>14327</v>
      </c>
    </row>
    <row r="11693" spans="2:5" x14ac:dyDescent="0.35">
      <c r="B11693" s="79">
        <v>238</v>
      </c>
      <c r="C11693" s="79" t="s">
        <v>4612</v>
      </c>
      <c r="D11693" t="s">
        <v>473</v>
      </c>
      <c r="E11693" t="s">
        <v>14328</v>
      </c>
    </row>
    <row r="11694" spans="2:5" x14ac:dyDescent="0.35">
      <c r="B11694" s="79">
        <v>238</v>
      </c>
      <c r="C11694" s="79" t="s">
        <v>4612</v>
      </c>
      <c r="D11694" t="s">
        <v>475</v>
      </c>
      <c r="E11694" t="s">
        <v>14329</v>
      </c>
    </row>
    <row r="11695" spans="2:5" x14ac:dyDescent="0.35">
      <c r="B11695" s="79">
        <v>238</v>
      </c>
      <c r="C11695" s="79" t="s">
        <v>4612</v>
      </c>
      <c r="D11695" t="s">
        <v>476</v>
      </c>
      <c r="E11695" t="s">
        <v>2587</v>
      </c>
    </row>
    <row r="11696" spans="2:5" x14ac:dyDescent="0.35">
      <c r="B11696" s="79">
        <v>238</v>
      </c>
      <c r="C11696" s="79" t="s">
        <v>4612</v>
      </c>
      <c r="D11696" t="s">
        <v>477</v>
      </c>
      <c r="E11696" t="s">
        <v>14330</v>
      </c>
    </row>
    <row r="11697" spans="2:5" x14ac:dyDescent="0.35">
      <c r="B11697" s="79">
        <v>238</v>
      </c>
      <c r="C11697" s="79" t="s">
        <v>4612</v>
      </c>
      <c r="D11697" t="s">
        <v>479</v>
      </c>
      <c r="E11697" t="s">
        <v>14331</v>
      </c>
    </row>
    <row r="11698" spans="2:5" x14ac:dyDescent="0.35">
      <c r="B11698" s="79">
        <v>238</v>
      </c>
      <c r="C11698" s="79" t="s">
        <v>4612</v>
      </c>
      <c r="D11698" t="s">
        <v>481</v>
      </c>
      <c r="E11698" t="s">
        <v>14332</v>
      </c>
    </row>
    <row r="11699" spans="2:5" x14ac:dyDescent="0.35">
      <c r="B11699" s="79">
        <v>238</v>
      </c>
      <c r="C11699" s="79" t="s">
        <v>4612</v>
      </c>
      <c r="D11699" t="s">
        <v>482</v>
      </c>
      <c r="E11699" t="s">
        <v>14333</v>
      </c>
    </row>
    <row r="11700" spans="2:5" x14ac:dyDescent="0.35">
      <c r="B11700" s="79">
        <v>238</v>
      </c>
      <c r="C11700" s="79" t="s">
        <v>4612</v>
      </c>
      <c r="D11700" t="s">
        <v>483</v>
      </c>
      <c r="E11700" t="s">
        <v>14334</v>
      </c>
    </row>
    <row r="11701" spans="2:5" x14ac:dyDescent="0.35">
      <c r="B11701" s="79">
        <v>238</v>
      </c>
      <c r="C11701" s="79" t="s">
        <v>4612</v>
      </c>
      <c r="D11701" t="s">
        <v>484</v>
      </c>
      <c r="E11701" t="s">
        <v>14335</v>
      </c>
    </row>
    <row r="11702" spans="2:5" x14ac:dyDescent="0.35">
      <c r="B11702" s="79">
        <v>238</v>
      </c>
      <c r="C11702" s="79" t="s">
        <v>4612</v>
      </c>
      <c r="D11702" t="s">
        <v>485</v>
      </c>
      <c r="E11702" t="s">
        <v>14336</v>
      </c>
    </row>
    <row r="11703" spans="2:5" x14ac:dyDescent="0.35">
      <c r="B11703" s="79">
        <v>238</v>
      </c>
      <c r="C11703" s="79" t="s">
        <v>4612</v>
      </c>
      <c r="D11703" t="s">
        <v>487</v>
      </c>
      <c r="E11703" t="s">
        <v>14337</v>
      </c>
    </row>
    <row r="11704" spans="2:5" x14ac:dyDescent="0.35">
      <c r="B11704" s="79">
        <v>238</v>
      </c>
      <c r="C11704" s="79" t="s">
        <v>4612</v>
      </c>
      <c r="D11704" t="s">
        <v>489</v>
      </c>
      <c r="E11704" t="s">
        <v>14338</v>
      </c>
    </row>
    <row r="11705" spans="2:5" x14ac:dyDescent="0.35">
      <c r="B11705" s="79">
        <v>238</v>
      </c>
      <c r="C11705" s="79" t="s">
        <v>4612</v>
      </c>
      <c r="D11705" t="s">
        <v>490</v>
      </c>
      <c r="E11705" t="s">
        <v>14339</v>
      </c>
    </row>
    <row r="11706" spans="2:5" x14ac:dyDescent="0.35">
      <c r="B11706" s="79">
        <v>238</v>
      </c>
      <c r="C11706" s="79" t="s">
        <v>4612</v>
      </c>
      <c r="D11706" t="s">
        <v>491</v>
      </c>
      <c r="E11706" t="s">
        <v>14340</v>
      </c>
    </row>
    <row r="11707" spans="2:5" x14ac:dyDescent="0.35">
      <c r="B11707" s="79">
        <v>238</v>
      </c>
      <c r="C11707" s="79" t="s">
        <v>4612</v>
      </c>
      <c r="D11707" t="s">
        <v>493</v>
      </c>
      <c r="E11707" t="s">
        <v>14341</v>
      </c>
    </row>
    <row r="11708" spans="2:5" x14ac:dyDescent="0.35">
      <c r="B11708" s="79">
        <v>238</v>
      </c>
      <c r="C11708" s="79" t="s">
        <v>4612</v>
      </c>
      <c r="D11708" t="s">
        <v>495</v>
      </c>
      <c r="E11708" t="s">
        <v>14342</v>
      </c>
    </row>
    <row r="11709" spans="2:5" x14ac:dyDescent="0.35">
      <c r="B11709" s="79">
        <v>238</v>
      </c>
      <c r="C11709" s="79" t="s">
        <v>4612</v>
      </c>
      <c r="D11709" t="s">
        <v>496</v>
      </c>
      <c r="E11709" t="s">
        <v>14343</v>
      </c>
    </row>
    <row r="11710" spans="2:5" x14ac:dyDescent="0.35">
      <c r="B11710" s="79">
        <v>238</v>
      </c>
      <c r="C11710" s="79" t="s">
        <v>4612</v>
      </c>
      <c r="D11710" t="s">
        <v>497</v>
      </c>
      <c r="E11710" t="s">
        <v>2588</v>
      </c>
    </row>
    <row r="11711" spans="2:5" x14ac:dyDescent="0.35">
      <c r="B11711" s="79">
        <v>238</v>
      </c>
      <c r="C11711" s="79" t="s">
        <v>4612</v>
      </c>
      <c r="D11711" t="s">
        <v>498</v>
      </c>
      <c r="E11711" t="s">
        <v>2589</v>
      </c>
    </row>
    <row r="11712" spans="2:5" x14ac:dyDescent="0.35">
      <c r="B11712" s="79">
        <v>238</v>
      </c>
      <c r="C11712" s="79" t="s">
        <v>4612</v>
      </c>
      <c r="D11712" t="s">
        <v>499</v>
      </c>
      <c r="E11712" t="s">
        <v>14344</v>
      </c>
    </row>
    <row r="11713" spans="2:5" x14ac:dyDescent="0.35">
      <c r="B11713" s="79">
        <v>238</v>
      </c>
      <c r="C11713" s="79" t="s">
        <v>4612</v>
      </c>
      <c r="D11713" t="s">
        <v>501</v>
      </c>
      <c r="E11713" t="s">
        <v>14345</v>
      </c>
    </row>
    <row r="11714" spans="2:5" x14ac:dyDescent="0.35">
      <c r="B11714" s="79">
        <v>238</v>
      </c>
      <c r="C11714" s="79" t="s">
        <v>4612</v>
      </c>
      <c r="D11714" t="s">
        <v>502</v>
      </c>
      <c r="E11714" t="s">
        <v>14346</v>
      </c>
    </row>
    <row r="11715" spans="2:5" x14ac:dyDescent="0.35">
      <c r="B11715" s="79">
        <v>238</v>
      </c>
      <c r="C11715" s="79" t="s">
        <v>4612</v>
      </c>
      <c r="D11715" t="s">
        <v>503</v>
      </c>
      <c r="E11715" t="s">
        <v>14347</v>
      </c>
    </row>
    <row r="11716" spans="2:5" x14ac:dyDescent="0.35">
      <c r="B11716" s="79">
        <v>238</v>
      </c>
      <c r="C11716" s="79" t="s">
        <v>4612</v>
      </c>
      <c r="D11716" t="s">
        <v>504</v>
      </c>
      <c r="E11716" t="s">
        <v>14348</v>
      </c>
    </row>
    <row r="11717" spans="2:5" x14ac:dyDescent="0.35">
      <c r="B11717" s="79">
        <v>238</v>
      </c>
      <c r="C11717" s="79" t="s">
        <v>4612</v>
      </c>
      <c r="D11717" t="s">
        <v>505</v>
      </c>
      <c r="E11717" t="s">
        <v>14349</v>
      </c>
    </row>
    <row r="11718" spans="2:5" x14ac:dyDescent="0.35">
      <c r="B11718" s="79">
        <v>238</v>
      </c>
      <c r="C11718" s="79" t="s">
        <v>4612</v>
      </c>
      <c r="D11718" t="s">
        <v>507</v>
      </c>
      <c r="E11718" t="s">
        <v>14350</v>
      </c>
    </row>
    <row r="11719" spans="2:5" x14ac:dyDescent="0.35">
      <c r="B11719" s="79">
        <v>238</v>
      </c>
      <c r="C11719" s="79" t="s">
        <v>4612</v>
      </c>
      <c r="D11719" t="s">
        <v>508</v>
      </c>
      <c r="E11719" t="s">
        <v>14351</v>
      </c>
    </row>
    <row r="11720" spans="2:5" x14ac:dyDescent="0.35">
      <c r="B11720" s="79">
        <v>238</v>
      </c>
      <c r="C11720" s="79" t="s">
        <v>4612</v>
      </c>
      <c r="D11720" t="s">
        <v>509</v>
      </c>
      <c r="E11720" t="s">
        <v>14352</v>
      </c>
    </row>
    <row r="11721" spans="2:5" x14ac:dyDescent="0.35">
      <c r="B11721" s="79">
        <v>238</v>
      </c>
      <c r="C11721" s="79" t="s">
        <v>4612</v>
      </c>
      <c r="D11721" t="s">
        <v>510</v>
      </c>
      <c r="E11721" t="s">
        <v>2590</v>
      </c>
    </row>
    <row r="11722" spans="2:5" x14ac:dyDescent="0.35">
      <c r="B11722" s="79">
        <v>238</v>
      </c>
      <c r="C11722" s="79" t="s">
        <v>4612</v>
      </c>
      <c r="D11722" t="s">
        <v>512</v>
      </c>
      <c r="E11722" t="s">
        <v>14353</v>
      </c>
    </row>
    <row r="11723" spans="2:5" x14ac:dyDescent="0.35">
      <c r="B11723" s="79">
        <v>238</v>
      </c>
      <c r="C11723" s="79" t="s">
        <v>4612</v>
      </c>
      <c r="D11723" t="s">
        <v>514</v>
      </c>
      <c r="E11723" t="s">
        <v>14354</v>
      </c>
    </row>
    <row r="11724" spans="2:5" x14ac:dyDescent="0.35">
      <c r="B11724" s="79">
        <v>239</v>
      </c>
      <c r="C11724" s="79" t="s">
        <v>4614</v>
      </c>
      <c r="D11724" t="s">
        <v>446</v>
      </c>
      <c r="E11724" t="s">
        <v>14355</v>
      </c>
    </row>
    <row r="11725" spans="2:5" x14ac:dyDescent="0.35">
      <c r="B11725" s="79">
        <v>239</v>
      </c>
      <c r="C11725" s="79" t="s">
        <v>4614</v>
      </c>
      <c r="D11725" t="s">
        <v>448</v>
      </c>
      <c r="E11725" t="s">
        <v>2591</v>
      </c>
    </row>
    <row r="11726" spans="2:5" x14ac:dyDescent="0.35">
      <c r="B11726" s="79">
        <v>239</v>
      </c>
      <c r="C11726" s="79" t="s">
        <v>4614</v>
      </c>
      <c r="D11726" t="s">
        <v>449</v>
      </c>
      <c r="E11726" t="s">
        <v>14356</v>
      </c>
    </row>
    <row r="11727" spans="2:5" x14ac:dyDescent="0.35">
      <c r="B11727" s="79">
        <v>239</v>
      </c>
      <c r="C11727" s="79" t="s">
        <v>4614</v>
      </c>
      <c r="D11727" t="s">
        <v>450</v>
      </c>
      <c r="E11727" t="s">
        <v>14357</v>
      </c>
    </row>
    <row r="11728" spans="2:5" x14ac:dyDescent="0.35">
      <c r="B11728" s="79">
        <v>239</v>
      </c>
      <c r="C11728" s="79" t="s">
        <v>4614</v>
      </c>
      <c r="D11728" t="s">
        <v>452</v>
      </c>
      <c r="E11728" t="s">
        <v>2592</v>
      </c>
    </row>
    <row r="11729" spans="2:5" x14ac:dyDescent="0.35">
      <c r="B11729" s="79">
        <v>239</v>
      </c>
      <c r="C11729" s="79" t="s">
        <v>4614</v>
      </c>
      <c r="D11729" t="s">
        <v>454</v>
      </c>
      <c r="E11729" t="s">
        <v>2593</v>
      </c>
    </row>
    <row r="11730" spans="2:5" x14ac:dyDescent="0.35">
      <c r="B11730" s="79">
        <v>239</v>
      </c>
      <c r="C11730" s="79" t="s">
        <v>4614</v>
      </c>
      <c r="D11730" t="s">
        <v>456</v>
      </c>
      <c r="E11730" t="s">
        <v>14358</v>
      </c>
    </row>
    <row r="11731" spans="2:5" x14ac:dyDescent="0.35">
      <c r="B11731" s="79">
        <v>239</v>
      </c>
      <c r="C11731" s="79" t="s">
        <v>4614</v>
      </c>
      <c r="D11731" t="s">
        <v>458</v>
      </c>
      <c r="E11731" t="s">
        <v>14359</v>
      </c>
    </row>
    <row r="11732" spans="2:5" x14ac:dyDescent="0.35">
      <c r="B11732" s="79">
        <v>239</v>
      </c>
      <c r="C11732" s="79" t="s">
        <v>4614</v>
      </c>
      <c r="D11732" t="s">
        <v>459</v>
      </c>
      <c r="E11732" t="s">
        <v>14360</v>
      </c>
    </row>
    <row r="11733" spans="2:5" x14ac:dyDescent="0.35">
      <c r="B11733" s="79">
        <v>239</v>
      </c>
      <c r="C11733" s="79" t="s">
        <v>4614</v>
      </c>
      <c r="D11733" t="s">
        <v>460</v>
      </c>
      <c r="E11733" t="s">
        <v>14361</v>
      </c>
    </row>
    <row r="11734" spans="2:5" x14ac:dyDescent="0.35">
      <c r="B11734" s="79">
        <v>239</v>
      </c>
      <c r="C11734" s="79" t="s">
        <v>4614</v>
      </c>
      <c r="D11734" t="s">
        <v>461</v>
      </c>
      <c r="E11734" t="s">
        <v>14362</v>
      </c>
    </row>
    <row r="11735" spans="2:5" x14ac:dyDescent="0.35">
      <c r="B11735" s="79">
        <v>239</v>
      </c>
      <c r="C11735" s="79" t="s">
        <v>4614</v>
      </c>
      <c r="D11735" t="s">
        <v>462</v>
      </c>
      <c r="E11735" t="s">
        <v>14363</v>
      </c>
    </row>
    <row r="11736" spans="2:5" x14ac:dyDescent="0.35">
      <c r="B11736" s="79">
        <v>239</v>
      </c>
      <c r="C11736" s="79" t="s">
        <v>4614</v>
      </c>
      <c r="D11736" t="s">
        <v>464</v>
      </c>
      <c r="E11736" t="s">
        <v>14364</v>
      </c>
    </row>
    <row r="11737" spans="2:5" x14ac:dyDescent="0.35">
      <c r="B11737" s="79">
        <v>239</v>
      </c>
      <c r="C11737" s="79" t="s">
        <v>4614</v>
      </c>
      <c r="D11737" t="s">
        <v>466</v>
      </c>
      <c r="E11737" t="s">
        <v>14365</v>
      </c>
    </row>
    <row r="11738" spans="2:5" x14ac:dyDescent="0.35">
      <c r="B11738" s="79">
        <v>239</v>
      </c>
      <c r="C11738" s="79" t="s">
        <v>4614</v>
      </c>
      <c r="D11738" t="s">
        <v>467</v>
      </c>
      <c r="E11738" t="s">
        <v>14366</v>
      </c>
    </row>
    <row r="11739" spans="2:5" x14ac:dyDescent="0.35">
      <c r="B11739" s="79">
        <v>239</v>
      </c>
      <c r="C11739" s="79" t="s">
        <v>4614</v>
      </c>
      <c r="D11739" t="s">
        <v>468</v>
      </c>
      <c r="E11739" t="s">
        <v>14367</v>
      </c>
    </row>
    <row r="11740" spans="2:5" x14ac:dyDescent="0.35">
      <c r="B11740" s="79">
        <v>239</v>
      </c>
      <c r="C11740" s="79" t="s">
        <v>4614</v>
      </c>
      <c r="D11740" t="s">
        <v>470</v>
      </c>
      <c r="E11740" t="s">
        <v>14368</v>
      </c>
    </row>
    <row r="11741" spans="2:5" x14ac:dyDescent="0.35">
      <c r="B11741" s="79">
        <v>239</v>
      </c>
      <c r="C11741" s="79" t="s">
        <v>4614</v>
      </c>
      <c r="D11741" t="s">
        <v>471</v>
      </c>
      <c r="E11741" t="s">
        <v>14369</v>
      </c>
    </row>
    <row r="11742" spans="2:5" x14ac:dyDescent="0.35">
      <c r="B11742" s="79">
        <v>239</v>
      </c>
      <c r="C11742" s="79" t="s">
        <v>4614</v>
      </c>
      <c r="D11742" t="s">
        <v>472</v>
      </c>
      <c r="E11742" t="s">
        <v>14370</v>
      </c>
    </row>
    <row r="11743" spans="2:5" x14ac:dyDescent="0.35">
      <c r="B11743" s="79">
        <v>239</v>
      </c>
      <c r="C11743" s="79" t="s">
        <v>4614</v>
      </c>
      <c r="D11743" t="s">
        <v>473</v>
      </c>
      <c r="E11743" t="s">
        <v>14371</v>
      </c>
    </row>
    <row r="11744" spans="2:5" x14ac:dyDescent="0.35">
      <c r="B11744" s="79">
        <v>239</v>
      </c>
      <c r="C11744" s="79" t="s">
        <v>4614</v>
      </c>
      <c r="D11744" t="s">
        <v>475</v>
      </c>
      <c r="E11744" t="s">
        <v>14372</v>
      </c>
    </row>
    <row r="11745" spans="2:5" x14ac:dyDescent="0.35">
      <c r="B11745" s="79">
        <v>239</v>
      </c>
      <c r="C11745" s="79" t="s">
        <v>4614</v>
      </c>
      <c r="D11745" t="s">
        <v>476</v>
      </c>
      <c r="E11745" t="s">
        <v>14373</v>
      </c>
    </row>
    <row r="11746" spans="2:5" x14ac:dyDescent="0.35">
      <c r="B11746" s="79">
        <v>239</v>
      </c>
      <c r="C11746" s="79" t="s">
        <v>4614</v>
      </c>
      <c r="D11746" t="s">
        <v>477</v>
      </c>
      <c r="E11746" t="s">
        <v>2594</v>
      </c>
    </row>
    <row r="11747" spans="2:5" x14ac:dyDescent="0.35">
      <c r="B11747" s="79">
        <v>239</v>
      </c>
      <c r="C11747" s="79" t="s">
        <v>4614</v>
      </c>
      <c r="D11747" t="s">
        <v>479</v>
      </c>
      <c r="E11747" t="s">
        <v>14374</v>
      </c>
    </row>
    <row r="11748" spans="2:5" x14ac:dyDescent="0.35">
      <c r="B11748" s="79">
        <v>239</v>
      </c>
      <c r="C11748" s="79" t="s">
        <v>4614</v>
      </c>
      <c r="D11748" t="s">
        <v>481</v>
      </c>
      <c r="E11748" t="s">
        <v>14375</v>
      </c>
    </row>
    <row r="11749" spans="2:5" x14ac:dyDescent="0.35">
      <c r="B11749" s="79">
        <v>239</v>
      </c>
      <c r="C11749" s="79" t="s">
        <v>4614</v>
      </c>
      <c r="D11749" t="s">
        <v>482</v>
      </c>
      <c r="E11749" t="s">
        <v>2595</v>
      </c>
    </row>
    <row r="11750" spans="2:5" x14ac:dyDescent="0.35">
      <c r="B11750" s="79">
        <v>239</v>
      </c>
      <c r="C11750" s="79" t="s">
        <v>4614</v>
      </c>
      <c r="D11750" t="s">
        <v>483</v>
      </c>
      <c r="E11750" t="s">
        <v>14376</v>
      </c>
    </row>
    <row r="11751" spans="2:5" x14ac:dyDescent="0.35">
      <c r="B11751" s="79">
        <v>239</v>
      </c>
      <c r="C11751" s="79" t="s">
        <v>4614</v>
      </c>
      <c r="D11751" t="s">
        <v>484</v>
      </c>
      <c r="E11751" t="s">
        <v>2596</v>
      </c>
    </row>
    <row r="11752" spans="2:5" x14ac:dyDescent="0.35">
      <c r="B11752" s="79">
        <v>239</v>
      </c>
      <c r="C11752" s="79" t="s">
        <v>4614</v>
      </c>
      <c r="D11752" t="s">
        <v>485</v>
      </c>
      <c r="E11752" t="s">
        <v>2597</v>
      </c>
    </row>
    <row r="11753" spans="2:5" x14ac:dyDescent="0.35">
      <c r="B11753" s="79">
        <v>239</v>
      </c>
      <c r="C11753" s="79" t="s">
        <v>4614</v>
      </c>
      <c r="D11753" t="s">
        <v>487</v>
      </c>
      <c r="E11753" t="s">
        <v>14377</v>
      </c>
    </row>
    <row r="11754" spans="2:5" x14ac:dyDescent="0.35">
      <c r="B11754" s="79">
        <v>239</v>
      </c>
      <c r="C11754" s="79" t="s">
        <v>4614</v>
      </c>
      <c r="D11754" t="s">
        <v>489</v>
      </c>
      <c r="E11754" t="s">
        <v>14378</v>
      </c>
    </row>
    <row r="11755" spans="2:5" x14ac:dyDescent="0.35">
      <c r="B11755" s="79">
        <v>239</v>
      </c>
      <c r="C11755" s="79" t="s">
        <v>4614</v>
      </c>
      <c r="D11755" t="s">
        <v>490</v>
      </c>
      <c r="E11755" t="s">
        <v>14379</v>
      </c>
    </row>
    <row r="11756" spans="2:5" x14ac:dyDescent="0.35">
      <c r="B11756" s="79">
        <v>239</v>
      </c>
      <c r="C11756" s="79" t="s">
        <v>4614</v>
      </c>
      <c r="D11756" t="s">
        <v>491</v>
      </c>
      <c r="E11756" t="s">
        <v>14380</v>
      </c>
    </row>
    <row r="11757" spans="2:5" x14ac:dyDescent="0.35">
      <c r="B11757" s="79">
        <v>239</v>
      </c>
      <c r="C11757" s="79" t="s">
        <v>4614</v>
      </c>
      <c r="D11757" t="s">
        <v>493</v>
      </c>
      <c r="E11757" t="s">
        <v>14381</v>
      </c>
    </row>
    <row r="11758" spans="2:5" x14ac:dyDescent="0.35">
      <c r="B11758" s="79">
        <v>239</v>
      </c>
      <c r="C11758" s="79" t="s">
        <v>4614</v>
      </c>
      <c r="D11758" t="s">
        <v>495</v>
      </c>
      <c r="E11758" t="s">
        <v>2598</v>
      </c>
    </row>
    <row r="11759" spans="2:5" x14ac:dyDescent="0.35">
      <c r="B11759" s="79">
        <v>239</v>
      </c>
      <c r="C11759" s="79" t="s">
        <v>4614</v>
      </c>
      <c r="D11759" t="s">
        <v>496</v>
      </c>
      <c r="E11759" t="s">
        <v>14382</v>
      </c>
    </row>
    <row r="11760" spans="2:5" x14ac:dyDescent="0.35">
      <c r="B11760" s="79">
        <v>239</v>
      </c>
      <c r="C11760" s="79" t="s">
        <v>4614</v>
      </c>
      <c r="D11760" t="s">
        <v>497</v>
      </c>
      <c r="E11760" t="s">
        <v>14383</v>
      </c>
    </row>
    <row r="11761" spans="2:5" x14ac:dyDescent="0.35">
      <c r="B11761" s="79">
        <v>239</v>
      </c>
      <c r="C11761" s="79" t="s">
        <v>4614</v>
      </c>
      <c r="D11761" t="s">
        <v>498</v>
      </c>
      <c r="E11761" t="s">
        <v>14384</v>
      </c>
    </row>
    <row r="11762" spans="2:5" x14ac:dyDescent="0.35">
      <c r="B11762" s="79">
        <v>239</v>
      </c>
      <c r="C11762" s="79" t="s">
        <v>4614</v>
      </c>
      <c r="D11762" t="s">
        <v>499</v>
      </c>
      <c r="E11762" t="s">
        <v>14385</v>
      </c>
    </row>
    <row r="11763" spans="2:5" x14ac:dyDescent="0.35">
      <c r="B11763" s="79">
        <v>239</v>
      </c>
      <c r="C11763" s="79" t="s">
        <v>4614</v>
      </c>
      <c r="D11763" t="s">
        <v>501</v>
      </c>
      <c r="E11763" t="s">
        <v>2599</v>
      </c>
    </row>
    <row r="11764" spans="2:5" x14ac:dyDescent="0.35">
      <c r="B11764" s="79">
        <v>239</v>
      </c>
      <c r="C11764" s="79" t="s">
        <v>4614</v>
      </c>
      <c r="D11764" t="s">
        <v>502</v>
      </c>
      <c r="E11764" t="s">
        <v>14386</v>
      </c>
    </row>
    <row r="11765" spans="2:5" x14ac:dyDescent="0.35">
      <c r="B11765" s="79">
        <v>239</v>
      </c>
      <c r="C11765" s="79" t="s">
        <v>4614</v>
      </c>
      <c r="D11765" t="s">
        <v>503</v>
      </c>
      <c r="E11765" t="s">
        <v>14387</v>
      </c>
    </row>
    <row r="11766" spans="2:5" x14ac:dyDescent="0.35">
      <c r="B11766" s="79">
        <v>239</v>
      </c>
      <c r="C11766" s="79" t="s">
        <v>4614</v>
      </c>
      <c r="D11766" t="s">
        <v>504</v>
      </c>
      <c r="E11766" t="s">
        <v>14388</v>
      </c>
    </row>
    <row r="11767" spans="2:5" x14ac:dyDescent="0.35">
      <c r="B11767" s="79">
        <v>239</v>
      </c>
      <c r="C11767" s="79" t="s">
        <v>4614</v>
      </c>
      <c r="D11767" t="s">
        <v>505</v>
      </c>
      <c r="E11767" t="s">
        <v>14389</v>
      </c>
    </row>
    <row r="11768" spans="2:5" x14ac:dyDescent="0.35">
      <c r="B11768" s="79">
        <v>239</v>
      </c>
      <c r="C11768" s="79" t="s">
        <v>4614</v>
      </c>
      <c r="D11768" t="s">
        <v>507</v>
      </c>
      <c r="E11768" t="s">
        <v>14390</v>
      </c>
    </row>
    <row r="11769" spans="2:5" x14ac:dyDescent="0.35">
      <c r="B11769" s="79">
        <v>239</v>
      </c>
      <c r="C11769" s="79" t="s">
        <v>4614</v>
      </c>
      <c r="D11769" t="s">
        <v>508</v>
      </c>
      <c r="E11769" t="s">
        <v>14391</v>
      </c>
    </row>
    <row r="11770" spans="2:5" x14ac:dyDescent="0.35">
      <c r="B11770" s="79">
        <v>239</v>
      </c>
      <c r="C11770" s="79" t="s">
        <v>4614</v>
      </c>
      <c r="D11770" t="s">
        <v>509</v>
      </c>
      <c r="E11770" t="s">
        <v>14392</v>
      </c>
    </row>
    <row r="11771" spans="2:5" x14ac:dyDescent="0.35">
      <c r="B11771" s="79">
        <v>239</v>
      </c>
      <c r="C11771" s="79" t="s">
        <v>4614</v>
      </c>
      <c r="D11771" t="s">
        <v>510</v>
      </c>
      <c r="E11771" t="s">
        <v>14393</v>
      </c>
    </row>
    <row r="11772" spans="2:5" x14ac:dyDescent="0.35">
      <c r="B11772" s="79">
        <v>239</v>
      </c>
      <c r="C11772" s="79" t="s">
        <v>4614</v>
      </c>
      <c r="D11772" t="s">
        <v>512</v>
      </c>
      <c r="E11772" t="s">
        <v>14394</v>
      </c>
    </row>
    <row r="11773" spans="2:5" x14ac:dyDescent="0.35">
      <c r="B11773" s="79">
        <v>239</v>
      </c>
      <c r="C11773" s="79" t="s">
        <v>4614</v>
      </c>
      <c r="D11773" t="s">
        <v>514</v>
      </c>
      <c r="E11773" t="s">
        <v>14395</v>
      </c>
    </row>
    <row r="11774" spans="2:5" x14ac:dyDescent="0.35">
      <c r="B11774" s="79">
        <v>239</v>
      </c>
      <c r="C11774" s="79" t="s">
        <v>4614</v>
      </c>
      <c r="D11774" t="s">
        <v>910</v>
      </c>
      <c r="E11774" t="s">
        <v>14396</v>
      </c>
    </row>
    <row r="11775" spans="2:5" x14ac:dyDescent="0.35">
      <c r="B11775" s="79">
        <v>240</v>
      </c>
      <c r="C11775" s="79" t="s">
        <v>4616</v>
      </c>
      <c r="D11775" t="s">
        <v>446</v>
      </c>
      <c r="E11775" t="s">
        <v>14397</v>
      </c>
    </row>
    <row r="11776" spans="2:5" x14ac:dyDescent="0.35">
      <c r="B11776" s="79">
        <v>240</v>
      </c>
      <c r="C11776" s="79" t="s">
        <v>4616</v>
      </c>
      <c r="D11776" t="s">
        <v>448</v>
      </c>
      <c r="E11776" t="s">
        <v>14398</v>
      </c>
    </row>
    <row r="11777" spans="2:5" x14ac:dyDescent="0.35">
      <c r="B11777" s="79">
        <v>240</v>
      </c>
      <c r="C11777" s="79" t="s">
        <v>4616</v>
      </c>
      <c r="D11777" t="s">
        <v>449</v>
      </c>
      <c r="E11777" t="s">
        <v>14399</v>
      </c>
    </row>
    <row r="11778" spans="2:5" x14ac:dyDescent="0.35">
      <c r="B11778" s="79">
        <v>240</v>
      </c>
      <c r="C11778" s="79" t="s">
        <v>4616</v>
      </c>
      <c r="D11778" t="s">
        <v>450</v>
      </c>
      <c r="E11778" t="s">
        <v>14400</v>
      </c>
    </row>
    <row r="11779" spans="2:5" x14ac:dyDescent="0.35">
      <c r="B11779" s="79">
        <v>240</v>
      </c>
      <c r="C11779" s="79" t="s">
        <v>4616</v>
      </c>
      <c r="D11779" t="s">
        <v>452</v>
      </c>
      <c r="E11779" t="s">
        <v>14401</v>
      </c>
    </row>
    <row r="11780" spans="2:5" x14ac:dyDescent="0.35">
      <c r="B11780" s="79">
        <v>240</v>
      </c>
      <c r="C11780" s="79" t="s">
        <v>4616</v>
      </c>
      <c r="D11780" t="s">
        <v>454</v>
      </c>
      <c r="E11780" t="s">
        <v>2600</v>
      </c>
    </row>
    <row r="11781" spans="2:5" x14ac:dyDescent="0.35">
      <c r="B11781" s="79">
        <v>240</v>
      </c>
      <c r="C11781" s="79" t="s">
        <v>4616</v>
      </c>
      <c r="D11781" t="s">
        <v>456</v>
      </c>
      <c r="E11781" t="s">
        <v>14402</v>
      </c>
    </row>
    <row r="11782" spans="2:5" x14ac:dyDescent="0.35">
      <c r="B11782" s="79">
        <v>240</v>
      </c>
      <c r="C11782" s="79" t="s">
        <v>4616</v>
      </c>
      <c r="D11782" t="s">
        <v>458</v>
      </c>
      <c r="E11782" t="s">
        <v>14403</v>
      </c>
    </row>
    <row r="11783" spans="2:5" x14ac:dyDescent="0.35">
      <c r="B11783" s="79">
        <v>240</v>
      </c>
      <c r="C11783" s="79" t="s">
        <v>4616</v>
      </c>
      <c r="D11783" t="s">
        <v>459</v>
      </c>
      <c r="E11783" t="s">
        <v>14404</v>
      </c>
    </row>
    <row r="11784" spans="2:5" x14ac:dyDescent="0.35">
      <c r="B11784" s="79">
        <v>240</v>
      </c>
      <c r="C11784" s="79" t="s">
        <v>4616</v>
      </c>
      <c r="D11784" t="s">
        <v>460</v>
      </c>
      <c r="E11784" t="s">
        <v>2601</v>
      </c>
    </row>
    <row r="11785" spans="2:5" x14ac:dyDescent="0.35">
      <c r="B11785" s="79">
        <v>240</v>
      </c>
      <c r="C11785" s="79" t="s">
        <v>4616</v>
      </c>
      <c r="D11785" t="s">
        <v>461</v>
      </c>
      <c r="E11785" t="s">
        <v>14405</v>
      </c>
    </row>
    <row r="11786" spans="2:5" x14ac:dyDescent="0.35">
      <c r="B11786" s="79">
        <v>240</v>
      </c>
      <c r="C11786" s="79" t="s">
        <v>4616</v>
      </c>
      <c r="D11786" t="s">
        <v>462</v>
      </c>
      <c r="E11786" t="s">
        <v>14406</v>
      </c>
    </row>
    <row r="11787" spans="2:5" x14ac:dyDescent="0.35">
      <c r="B11787" s="79">
        <v>240</v>
      </c>
      <c r="C11787" s="79" t="s">
        <v>4616</v>
      </c>
      <c r="D11787" t="s">
        <v>464</v>
      </c>
      <c r="E11787" t="s">
        <v>14407</v>
      </c>
    </row>
    <row r="11788" spans="2:5" x14ac:dyDescent="0.35">
      <c r="B11788" s="79">
        <v>240</v>
      </c>
      <c r="C11788" s="79" t="s">
        <v>4616</v>
      </c>
      <c r="D11788" t="s">
        <v>466</v>
      </c>
      <c r="E11788" t="s">
        <v>14408</v>
      </c>
    </row>
    <row r="11789" spans="2:5" x14ac:dyDescent="0.35">
      <c r="B11789" s="79">
        <v>240</v>
      </c>
      <c r="C11789" s="79" t="s">
        <v>4616</v>
      </c>
      <c r="D11789" t="s">
        <v>467</v>
      </c>
      <c r="E11789" t="s">
        <v>14409</v>
      </c>
    </row>
    <row r="11790" spans="2:5" x14ac:dyDescent="0.35">
      <c r="B11790" s="79">
        <v>240</v>
      </c>
      <c r="C11790" s="79" t="s">
        <v>4616</v>
      </c>
      <c r="D11790" t="s">
        <v>468</v>
      </c>
      <c r="E11790" t="s">
        <v>14410</v>
      </c>
    </row>
    <row r="11791" spans="2:5" x14ac:dyDescent="0.35">
      <c r="B11791" s="79">
        <v>240</v>
      </c>
      <c r="C11791" s="79" t="s">
        <v>4616</v>
      </c>
      <c r="D11791" t="s">
        <v>470</v>
      </c>
      <c r="E11791" t="s">
        <v>14411</v>
      </c>
    </row>
    <row r="11792" spans="2:5" x14ac:dyDescent="0.35">
      <c r="B11792" s="79">
        <v>240</v>
      </c>
      <c r="C11792" s="79" t="s">
        <v>4616</v>
      </c>
      <c r="D11792" t="s">
        <v>471</v>
      </c>
      <c r="E11792" t="s">
        <v>2602</v>
      </c>
    </row>
    <row r="11793" spans="2:5" x14ac:dyDescent="0.35">
      <c r="B11793" s="79">
        <v>240</v>
      </c>
      <c r="C11793" s="79" t="s">
        <v>4616</v>
      </c>
      <c r="D11793" t="s">
        <v>472</v>
      </c>
      <c r="E11793" t="s">
        <v>14412</v>
      </c>
    </row>
    <row r="11794" spans="2:5" x14ac:dyDescent="0.35">
      <c r="B11794" s="79">
        <v>240</v>
      </c>
      <c r="C11794" s="79" t="s">
        <v>4616</v>
      </c>
      <c r="D11794" t="s">
        <v>473</v>
      </c>
      <c r="E11794" t="s">
        <v>14413</v>
      </c>
    </row>
    <row r="11795" spans="2:5" x14ac:dyDescent="0.35">
      <c r="B11795" s="79">
        <v>240</v>
      </c>
      <c r="C11795" s="79" t="s">
        <v>4616</v>
      </c>
      <c r="D11795" t="s">
        <v>475</v>
      </c>
      <c r="E11795" t="s">
        <v>14414</v>
      </c>
    </row>
    <row r="11796" spans="2:5" x14ac:dyDescent="0.35">
      <c r="B11796" s="79">
        <v>240</v>
      </c>
      <c r="C11796" s="79" t="s">
        <v>4616</v>
      </c>
      <c r="D11796" t="s">
        <v>476</v>
      </c>
      <c r="E11796" t="s">
        <v>14415</v>
      </c>
    </row>
    <row r="11797" spans="2:5" x14ac:dyDescent="0.35">
      <c r="B11797" s="79">
        <v>240</v>
      </c>
      <c r="C11797" s="79" t="s">
        <v>4616</v>
      </c>
      <c r="D11797" t="s">
        <v>477</v>
      </c>
      <c r="E11797" t="s">
        <v>2603</v>
      </c>
    </row>
    <row r="11798" spans="2:5" x14ac:dyDescent="0.35">
      <c r="B11798" s="79">
        <v>240</v>
      </c>
      <c r="C11798" s="79" t="s">
        <v>4616</v>
      </c>
      <c r="D11798" t="s">
        <v>479</v>
      </c>
      <c r="E11798" t="s">
        <v>14416</v>
      </c>
    </row>
    <row r="11799" spans="2:5" x14ac:dyDescent="0.35">
      <c r="B11799" s="79">
        <v>240</v>
      </c>
      <c r="C11799" s="79" t="s">
        <v>4616</v>
      </c>
      <c r="D11799" t="s">
        <v>481</v>
      </c>
      <c r="E11799" t="s">
        <v>14417</v>
      </c>
    </row>
    <row r="11800" spans="2:5" x14ac:dyDescent="0.35">
      <c r="B11800" s="79">
        <v>240</v>
      </c>
      <c r="C11800" s="79" t="s">
        <v>4616</v>
      </c>
      <c r="D11800" t="s">
        <v>482</v>
      </c>
      <c r="E11800" t="s">
        <v>14418</v>
      </c>
    </row>
    <row r="11801" spans="2:5" x14ac:dyDescent="0.35">
      <c r="B11801" s="79">
        <v>240</v>
      </c>
      <c r="C11801" s="79" t="s">
        <v>4616</v>
      </c>
      <c r="D11801" t="s">
        <v>483</v>
      </c>
      <c r="E11801" t="s">
        <v>14419</v>
      </c>
    </row>
    <row r="11802" spans="2:5" x14ac:dyDescent="0.35">
      <c r="B11802" s="79">
        <v>240</v>
      </c>
      <c r="C11802" s="79" t="s">
        <v>4616</v>
      </c>
      <c r="D11802" t="s">
        <v>484</v>
      </c>
      <c r="E11802" t="s">
        <v>14420</v>
      </c>
    </row>
    <row r="11803" spans="2:5" x14ac:dyDescent="0.35">
      <c r="B11803" s="79">
        <v>240</v>
      </c>
      <c r="C11803" s="79" t="s">
        <v>4616</v>
      </c>
      <c r="D11803" t="s">
        <v>485</v>
      </c>
      <c r="E11803" t="s">
        <v>14421</v>
      </c>
    </row>
    <row r="11804" spans="2:5" x14ac:dyDescent="0.35">
      <c r="B11804" s="79">
        <v>240</v>
      </c>
      <c r="C11804" s="79" t="s">
        <v>4616</v>
      </c>
      <c r="D11804" t="s">
        <v>487</v>
      </c>
      <c r="E11804" t="s">
        <v>14422</v>
      </c>
    </row>
    <row r="11805" spans="2:5" x14ac:dyDescent="0.35">
      <c r="B11805" s="79">
        <v>240</v>
      </c>
      <c r="C11805" s="79" t="s">
        <v>4616</v>
      </c>
      <c r="D11805" t="s">
        <v>489</v>
      </c>
      <c r="E11805" t="s">
        <v>14423</v>
      </c>
    </row>
    <row r="11806" spans="2:5" x14ac:dyDescent="0.35">
      <c r="B11806" s="79">
        <v>240</v>
      </c>
      <c r="C11806" s="79" t="s">
        <v>4616</v>
      </c>
      <c r="D11806" t="s">
        <v>490</v>
      </c>
      <c r="E11806" t="s">
        <v>2604</v>
      </c>
    </row>
    <row r="11807" spans="2:5" x14ac:dyDescent="0.35">
      <c r="B11807" s="79">
        <v>240</v>
      </c>
      <c r="C11807" s="79" t="s">
        <v>4616</v>
      </c>
      <c r="D11807" t="s">
        <v>491</v>
      </c>
      <c r="E11807" t="s">
        <v>14424</v>
      </c>
    </row>
    <row r="11808" spans="2:5" x14ac:dyDescent="0.35">
      <c r="B11808" s="79">
        <v>240</v>
      </c>
      <c r="C11808" s="79" t="s">
        <v>4616</v>
      </c>
      <c r="D11808" t="s">
        <v>493</v>
      </c>
      <c r="E11808" t="s">
        <v>2605</v>
      </c>
    </row>
    <row r="11809" spans="2:5" x14ac:dyDescent="0.35">
      <c r="B11809" s="79">
        <v>240</v>
      </c>
      <c r="C11809" s="79" t="s">
        <v>4616</v>
      </c>
      <c r="D11809" t="s">
        <v>495</v>
      </c>
      <c r="E11809" t="s">
        <v>14425</v>
      </c>
    </row>
    <row r="11810" spans="2:5" x14ac:dyDescent="0.35">
      <c r="B11810" s="79">
        <v>240</v>
      </c>
      <c r="C11810" s="79" t="s">
        <v>4616</v>
      </c>
      <c r="D11810" t="s">
        <v>496</v>
      </c>
      <c r="E11810" t="s">
        <v>14426</v>
      </c>
    </row>
    <row r="11811" spans="2:5" x14ac:dyDescent="0.35">
      <c r="B11811" s="79">
        <v>240</v>
      </c>
      <c r="C11811" s="79" t="s">
        <v>4616</v>
      </c>
      <c r="D11811" t="s">
        <v>497</v>
      </c>
      <c r="E11811" t="s">
        <v>14427</v>
      </c>
    </row>
    <row r="11812" spans="2:5" x14ac:dyDescent="0.35">
      <c r="B11812" s="79">
        <v>240</v>
      </c>
      <c r="C11812" s="79" t="s">
        <v>4616</v>
      </c>
      <c r="D11812" t="s">
        <v>498</v>
      </c>
      <c r="E11812" t="s">
        <v>14428</v>
      </c>
    </row>
    <row r="11813" spans="2:5" x14ac:dyDescent="0.35">
      <c r="B11813" s="79">
        <v>240</v>
      </c>
      <c r="C11813" s="79" t="s">
        <v>4616</v>
      </c>
      <c r="D11813" t="s">
        <v>499</v>
      </c>
      <c r="E11813" t="s">
        <v>2606</v>
      </c>
    </row>
    <row r="11814" spans="2:5" x14ac:dyDescent="0.35">
      <c r="B11814" s="79">
        <v>240</v>
      </c>
      <c r="C11814" s="79" t="s">
        <v>4616</v>
      </c>
      <c r="D11814" t="s">
        <v>501</v>
      </c>
      <c r="E11814" t="s">
        <v>14429</v>
      </c>
    </row>
    <row r="11815" spans="2:5" x14ac:dyDescent="0.35">
      <c r="B11815" s="79">
        <v>240</v>
      </c>
      <c r="C11815" s="79" t="s">
        <v>4616</v>
      </c>
      <c r="D11815" t="s">
        <v>502</v>
      </c>
      <c r="E11815" t="s">
        <v>14430</v>
      </c>
    </row>
    <row r="11816" spans="2:5" x14ac:dyDescent="0.35">
      <c r="B11816" s="79">
        <v>240</v>
      </c>
      <c r="C11816" s="79" t="s">
        <v>4616</v>
      </c>
      <c r="D11816" t="s">
        <v>503</v>
      </c>
      <c r="E11816" t="s">
        <v>2607</v>
      </c>
    </row>
    <row r="11817" spans="2:5" x14ac:dyDescent="0.35">
      <c r="B11817" s="79">
        <v>240</v>
      </c>
      <c r="C11817" s="79" t="s">
        <v>4616</v>
      </c>
      <c r="D11817" t="s">
        <v>504</v>
      </c>
      <c r="E11817" t="s">
        <v>14431</v>
      </c>
    </row>
    <row r="11818" spans="2:5" x14ac:dyDescent="0.35">
      <c r="B11818" s="79">
        <v>240</v>
      </c>
      <c r="C11818" s="79" t="s">
        <v>4616</v>
      </c>
      <c r="D11818" t="s">
        <v>505</v>
      </c>
      <c r="E11818" t="s">
        <v>14432</v>
      </c>
    </row>
    <row r="11819" spans="2:5" x14ac:dyDescent="0.35">
      <c r="B11819" s="79">
        <v>240</v>
      </c>
      <c r="C11819" s="79" t="s">
        <v>4616</v>
      </c>
      <c r="D11819" t="s">
        <v>507</v>
      </c>
      <c r="E11819" t="s">
        <v>14433</v>
      </c>
    </row>
    <row r="11820" spans="2:5" x14ac:dyDescent="0.35">
      <c r="B11820" s="79">
        <v>240</v>
      </c>
      <c r="C11820" s="79" t="s">
        <v>4616</v>
      </c>
      <c r="D11820" t="s">
        <v>508</v>
      </c>
      <c r="E11820" t="s">
        <v>14434</v>
      </c>
    </row>
    <row r="11821" spans="2:5" x14ac:dyDescent="0.35">
      <c r="B11821" s="79">
        <v>240</v>
      </c>
      <c r="C11821" s="79" t="s">
        <v>4616</v>
      </c>
      <c r="D11821" t="s">
        <v>509</v>
      </c>
      <c r="E11821" t="s">
        <v>14435</v>
      </c>
    </row>
    <row r="11822" spans="2:5" x14ac:dyDescent="0.35">
      <c r="B11822" s="79">
        <v>240</v>
      </c>
      <c r="C11822" s="79" t="s">
        <v>4616</v>
      </c>
      <c r="D11822" t="s">
        <v>510</v>
      </c>
      <c r="E11822" t="s">
        <v>14436</v>
      </c>
    </row>
    <row r="11823" spans="2:5" x14ac:dyDescent="0.35">
      <c r="B11823" s="79">
        <v>240</v>
      </c>
      <c r="C11823" s="79" t="s">
        <v>4616</v>
      </c>
      <c r="D11823" t="s">
        <v>512</v>
      </c>
      <c r="E11823" t="s">
        <v>14437</v>
      </c>
    </row>
    <row r="11824" spans="2:5" x14ac:dyDescent="0.35">
      <c r="B11824" s="79">
        <v>240</v>
      </c>
      <c r="C11824" s="79" t="s">
        <v>4616</v>
      </c>
      <c r="D11824" t="s">
        <v>514</v>
      </c>
      <c r="E11824" t="s">
        <v>14438</v>
      </c>
    </row>
    <row r="11825" spans="2:5" x14ac:dyDescent="0.35">
      <c r="B11825" s="79">
        <v>240</v>
      </c>
      <c r="C11825" s="79" t="s">
        <v>4616</v>
      </c>
      <c r="D11825" t="s">
        <v>910</v>
      </c>
      <c r="E11825" t="s">
        <v>13791</v>
      </c>
    </row>
    <row r="11826" spans="2:5" x14ac:dyDescent="0.35">
      <c r="B11826" s="79">
        <v>241</v>
      </c>
      <c r="C11826" s="79" t="s">
        <v>4619</v>
      </c>
      <c r="D11826" t="s">
        <v>446</v>
      </c>
      <c r="E11826" t="s">
        <v>14439</v>
      </c>
    </row>
    <row r="11827" spans="2:5" x14ac:dyDescent="0.35">
      <c r="B11827" s="79">
        <v>241</v>
      </c>
      <c r="C11827" s="79" t="s">
        <v>4619</v>
      </c>
      <c r="D11827" t="s">
        <v>448</v>
      </c>
      <c r="E11827" t="s">
        <v>14440</v>
      </c>
    </row>
    <row r="11828" spans="2:5" x14ac:dyDescent="0.35">
      <c r="B11828" s="79">
        <v>241</v>
      </c>
      <c r="C11828" s="79" t="s">
        <v>4619</v>
      </c>
      <c r="D11828" t="s">
        <v>449</v>
      </c>
      <c r="E11828" t="s">
        <v>14441</v>
      </c>
    </row>
    <row r="11829" spans="2:5" x14ac:dyDescent="0.35">
      <c r="B11829" s="79">
        <v>241</v>
      </c>
      <c r="C11829" s="79" t="s">
        <v>4619</v>
      </c>
      <c r="D11829" t="s">
        <v>450</v>
      </c>
      <c r="E11829" t="s">
        <v>14442</v>
      </c>
    </row>
    <row r="11830" spans="2:5" x14ac:dyDescent="0.35">
      <c r="B11830" s="79">
        <v>241</v>
      </c>
      <c r="C11830" s="79" t="s">
        <v>4619</v>
      </c>
      <c r="D11830" t="s">
        <v>452</v>
      </c>
      <c r="E11830" t="s">
        <v>14443</v>
      </c>
    </row>
    <row r="11831" spans="2:5" x14ac:dyDescent="0.35">
      <c r="B11831" s="79">
        <v>241</v>
      </c>
      <c r="C11831" s="79" t="s">
        <v>4619</v>
      </c>
      <c r="D11831" t="s">
        <v>454</v>
      </c>
      <c r="E11831" t="s">
        <v>14444</v>
      </c>
    </row>
    <row r="11832" spans="2:5" x14ac:dyDescent="0.35">
      <c r="B11832" s="79">
        <v>241</v>
      </c>
      <c r="C11832" s="79" t="s">
        <v>4619</v>
      </c>
      <c r="D11832" t="s">
        <v>456</v>
      </c>
      <c r="E11832" t="s">
        <v>14445</v>
      </c>
    </row>
    <row r="11833" spans="2:5" x14ac:dyDescent="0.35">
      <c r="B11833" s="79">
        <v>241</v>
      </c>
      <c r="C11833" s="79" t="s">
        <v>4619</v>
      </c>
      <c r="D11833" t="s">
        <v>458</v>
      </c>
      <c r="E11833" t="s">
        <v>14446</v>
      </c>
    </row>
    <row r="11834" spans="2:5" x14ac:dyDescent="0.35">
      <c r="B11834" s="79">
        <v>241</v>
      </c>
      <c r="C11834" s="79" t="s">
        <v>4619</v>
      </c>
      <c r="D11834" t="s">
        <v>459</v>
      </c>
      <c r="E11834" t="s">
        <v>14447</v>
      </c>
    </row>
    <row r="11835" spans="2:5" x14ac:dyDescent="0.35">
      <c r="B11835" s="79">
        <v>241</v>
      </c>
      <c r="C11835" s="79" t="s">
        <v>4619</v>
      </c>
      <c r="D11835" t="s">
        <v>460</v>
      </c>
      <c r="E11835" t="s">
        <v>14448</v>
      </c>
    </row>
    <row r="11836" spans="2:5" x14ac:dyDescent="0.35">
      <c r="B11836" s="79">
        <v>241</v>
      </c>
      <c r="C11836" s="79" t="s">
        <v>4619</v>
      </c>
      <c r="D11836" t="s">
        <v>461</v>
      </c>
      <c r="E11836" t="s">
        <v>14449</v>
      </c>
    </row>
    <row r="11837" spans="2:5" x14ac:dyDescent="0.35">
      <c r="B11837" s="79">
        <v>241</v>
      </c>
      <c r="C11837" s="79" t="s">
        <v>4619</v>
      </c>
      <c r="D11837" t="s">
        <v>462</v>
      </c>
      <c r="E11837" t="s">
        <v>14450</v>
      </c>
    </row>
    <row r="11838" spans="2:5" x14ac:dyDescent="0.35">
      <c r="B11838" s="79">
        <v>241</v>
      </c>
      <c r="C11838" s="79" t="s">
        <v>4619</v>
      </c>
      <c r="D11838" t="s">
        <v>464</v>
      </c>
      <c r="E11838" t="s">
        <v>14451</v>
      </c>
    </row>
    <row r="11839" spans="2:5" x14ac:dyDescent="0.35">
      <c r="B11839" s="79">
        <v>241</v>
      </c>
      <c r="C11839" s="79" t="s">
        <v>4619</v>
      </c>
      <c r="D11839" t="s">
        <v>466</v>
      </c>
      <c r="E11839" t="s">
        <v>14452</v>
      </c>
    </row>
    <row r="11840" spans="2:5" x14ac:dyDescent="0.35">
      <c r="B11840" s="79">
        <v>241</v>
      </c>
      <c r="C11840" s="79" t="s">
        <v>4619</v>
      </c>
      <c r="D11840" t="s">
        <v>467</v>
      </c>
      <c r="E11840" t="s">
        <v>14453</v>
      </c>
    </row>
    <row r="11841" spans="2:5" x14ac:dyDescent="0.35">
      <c r="B11841" s="79">
        <v>241</v>
      </c>
      <c r="C11841" s="79" t="s">
        <v>4619</v>
      </c>
      <c r="D11841" t="s">
        <v>468</v>
      </c>
      <c r="E11841" t="s">
        <v>2608</v>
      </c>
    </row>
    <row r="11842" spans="2:5" x14ac:dyDescent="0.35">
      <c r="B11842" s="79">
        <v>241</v>
      </c>
      <c r="C11842" s="79" t="s">
        <v>4619</v>
      </c>
      <c r="D11842" t="s">
        <v>470</v>
      </c>
      <c r="E11842" t="s">
        <v>14454</v>
      </c>
    </row>
    <row r="11843" spans="2:5" x14ac:dyDescent="0.35">
      <c r="B11843" s="79">
        <v>241</v>
      </c>
      <c r="C11843" s="79" t="s">
        <v>4619</v>
      </c>
      <c r="D11843" t="s">
        <v>471</v>
      </c>
      <c r="E11843" t="s">
        <v>14455</v>
      </c>
    </row>
    <row r="11844" spans="2:5" x14ac:dyDescent="0.35">
      <c r="B11844" s="79">
        <v>241</v>
      </c>
      <c r="C11844" s="79" t="s">
        <v>4619</v>
      </c>
      <c r="D11844" t="s">
        <v>472</v>
      </c>
      <c r="E11844" t="s">
        <v>14456</v>
      </c>
    </row>
    <row r="11845" spans="2:5" x14ac:dyDescent="0.35">
      <c r="B11845" s="79">
        <v>241</v>
      </c>
      <c r="C11845" s="79" t="s">
        <v>4619</v>
      </c>
      <c r="D11845" t="s">
        <v>473</v>
      </c>
      <c r="E11845" t="s">
        <v>14457</v>
      </c>
    </row>
    <row r="11846" spans="2:5" x14ac:dyDescent="0.35">
      <c r="B11846" s="79">
        <v>241</v>
      </c>
      <c r="C11846" s="79" t="s">
        <v>4619</v>
      </c>
      <c r="D11846" t="s">
        <v>475</v>
      </c>
      <c r="E11846" t="s">
        <v>14458</v>
      </c>
    </row>
    <row r="11847" spans="2:5" x14ac:dyDescent="0.35">
      <c r="B11847" s="79">
        <v>241</v>
      </c>
      <c r="C11847" s="79" t="s">
        <v>4619</v>
      </c>
      <c r="D11847" t="s">
        <v>476</v>
      </c>
      <c r="E11847" t="s">
        <v>14459</v>
      </c>
    </row>
    <row r="11848" spans="2:5" x14ac:dyDescent="0.35">
      <c r="B11848" s="79">
        <v>241</v>
      </c>
      <c r="C11848" s="79" t="s">
        <v>4619</v>
      </c>
      <c r="D11848" t="s">
        <v>477</v>
      </c>
      <c r="E11848" t="s">
        <v>2609</v>
      </c>
    </row>
    <row r="11849" spans="2:5" x14ac:dyDescent="0.35">
      <c r="B11849" s="79">
        <v>241</v>
      </c>
      <c r="C11849" s="79" t="s">
        <v>4619</v>
      </c>
      <c r="D11849" t="s">
        <v>479</v>
      </c>
      <c r="E11849" t="s">
        <v>14460</v>
      </c>
    </row>
    <row r="11850" spans="2:5" x14ac:dyDescent="0.35">
      <c r="B11850" s="79">
        <v>241</v>
      </c>
      <c r="C11850" s="79" t="s">
        <v>4619</v>
      </c>
      <c r="D11850" t="s">
        <v>481</v>
      </c>
      <c r="E11850" t="s">
        <v>14461</v>
      </c>
    </row>
    <row r="11851" spans="2:5" x14ac:dyDescent="0.35">
      <c r="B11851" s="79">
        <v>241</v>
      </c>
      <c r="C11851" s="79" t="s">
        <v>4619</v>
      </c>
      <c r="D11851" t="s">
        <v>482</v>
      </c>
      <c r="E11851" t="s">
        <v>14462</v>
      </c>
    </row>
    <row r="11852" spans="2:5" x14ac:dyDescent="0.35">
      <c r="B11852" s="79">
        <v>241</v>
      </c>
      <c r="C11852" s="79" t="s">
        <v>4619</v>
      </c>
      <c r="D11852" t="s">
        <v>483</v>
      </c>
      <c r="E11852" t="s">
        <v>2610</v>
      </c>
    </row>
    <row r="11853" spans="2:5" x14ac:dyDescent="0.35">
      <c r="B11853" s="79">
        <v>241</v>
      </c>
      <c r="C11853" s="79" t="s">
        <v>4619</v>
      </c>
      <c r="D11853" t="s">
        <v>484</v>
      </c>
      <c r="E11853" t="s">
        <v>14463</v>
      </c>
    </row>
    <row r="11854" spans="2:5" x14ac:dyDescent="0.35">
      <c r="B11854" s="79">
        <v>241</v>
      </c>
      <c r="C11854" s="79" t="s">
        <v>4619</v>
      </c>
      <c r="D11854" t="s">
        <v>485</v>
      </c>
      <c r="E11854" t="s">
        <v>14464</v>
      </c>
    </row>
    <row r="11855" spans="2:5" x14ac:dyDescent="0.35">
      <c r="B11855" s="79">
        <v>241</v>
      </c>
      <c r="C11855" s="79" t="s">
        <v>4619</v>
      </c>
      <c r="D11855" t="s">
        <v>487</v>
      </c>
      <c r="E11855" t="s">
        <v>14465</v>
      </c>
    </row>
    <row r="11856" spans="2:5" x14ac:dyDescent="0.35">
      <c r="B11856" s="79">
        <v>241</v>
      </c>
      <c r="C11856" s="79" t="s">
        <v>4619</v>
      </c>
      <c r="D11856" t="s">
        <v>489</v>
      </c>
      <c r="E11856" t="s">
        <v>14466</v>
      </c>
    </row>
    <row r="11857" spans="2:5" x14ac:dyDescent="0.35">
      <c r="B11857" s="79">
        <v>241</v>
      </c>
      <c r="C11857" s="79" t="s">
        <v>4619</v>
      </c>
      <c r="D11857" t="s">
        <v>490</v>
      </c>
      <c r="E11857" t="s">
        <v>14467</v>
      </c>
    </row>
    <row r="11858" spans="2:5" x14ac:dyDescent="0.35">
      <c r="B11858" s="79">
        <v>241</v>
      </c>
      <c r="C11858" s="79" t="s">
        <v>4619</v>
      </c>
      <c r="D11858" t="s">
        <v>491</v>
      </c>
      <c r="E11858" t="s">
        <v>14468</v>
      </c>
    </row>
    <row r="11859" spans="2:5" x14ac:dyDescent="0.35">
      <c r="B11859" s="79">
        <v>241</v>
      </c>
      <c r="C11859" s="79" t="s">
        <v>4619</v>
      </c>
      <c r="D11859" t="s">
        <v>493</v>
      </c>
      <c r="E11859" t="s">
        <v>14469</v>
      </c>
    </row>
    <row r="11860" spans="2:5" x14ac:dyDescent="0.35">
      <c r="B11860" s="79">
        <v>241</v>
      </c>
      <c r="C11860" s="79" t="s">
        <v>4619</v>
      </c>
      <c r="D11860" t="s">
        <v>495</v>
      </c>
      <c r="E11860" t="s">
        <v>14470</v>
      </c>
    </row>
    <row r="11861" spans="2:5" x14ac:dyDescent="0.35">
      <c r="B11861" s="79">
        <v>241</v>
      </c>
      <c r="C11861" s="79" t="s">
        <v>4619</v>
      </c>
      <c r="D11861" t="s">
        <v>496</v>
      </c>
      <c r="E11861" t="s">
        <v>14471</v>
      </c>
    </row>
    <row r="11862" spans="2:5" x14ac:dyDescent="0.35">
      <c r="B11862" s="79">
        <v>241</v>
      </c>
      <c r="C11862" s="79" t="s">
        <v>4619</v>
      </c>
      <c r="D11862" t="s">
        <v>497</v>
      </c>
      <c r="E11862" t="s">
        <v>14472</v>
      </c>
    </row>
    <row r="11863" spans="2:5" x14ac:dyDescent="0.35">
      <c r="B11863" s="79">
        <v>241</v>
      </c>
      <c r="C11863" s="79" t="s">
        <v>4619</v>
      </c>
      <c r="D11863" t="s">
        <v>498</v>
      </c>
      <c r="E11863" t="s">
        <v>14473</v>
      </c>
    </row>
    <row r="11864" spans="2:5" x14ac:dyDescent="0.35">
      <c r="B11864" s="79">
        <v>241</v>
      </c>
      <c r="C11864" s="79" t="s">
        <v>4619</v>
      </c>
      <c r="D11864" t="s">
        <v>499</v>
      </c>
      <c r="E11864" t="s">
        <v>14474</v>
      </c>
    </row>
    <row r="11865" spans="2:5" x14ac:dyDescent="0.35">
      <c r="B11865" s="79">
        <v>241</v>
      </c>
      <c r="C11865" s="79" t="s">
        <v>4619</v>
      </c>
      <c r="D11865" t="s">
        <v>501</v>
      </c>
      <c r="E11865" t="s">
        <v>14475</v>
      </c>
    </row>
    <row r="11866" spans="2:5" x14ac:dyDescent="0.35">
      <c r="B11866" s="79">
        <v>241</v>
      </c>
      <c r="C11866" s="79" t="s">
        <v>4619</v>
      </c>
      <c r="D11866" t="s">
        <v>502</v>
      </c>
      <c r="E11866" t="s">
        <v>14476</v>
      </c>
    </row>
    <row r="11867" spans="2:5" x14ac:dyDescent="0.35">
      <c r="B11867" s="79">
        <v>241</v>
      </c>
      <c r="C11867" s="79" t="s">
        <v>4619</v>
      </c>
      <c r="D11867" t="s">
        <v>503</v>
      </c>
      <c r="E11867" t="s">
        <v>2611</v>
      </c>
    </row>
    <row r="11868" spans="2:5" x14ac:dyDescent="0.35">
      <c r="B11868" s="79">
        <v>241</v>
      </c>
      <c r="C11868" s="79" t="s">
        <v>4619</v>
      </c>
      <c r="D11868" t="s">
        <v>504</v>
      </c>
      <c r="E11868" t="s">
        <v>14477</v>
      </c>
    </row>
    <row r="11869" spans="2:5" x14ac:dyDescent="0.35">
      <c r="B11869" s="79">
        <v>241</v>
      </c>
      <c r="C11869" s="79" t="s">
        <v>4619</v>
      </c>
      <c r="D11869" t="s">
        <v>505</v>
      </c>
      <c r="E11869" t="s">
        <v>14478</v>
      </c>
    </row>
    <row r="11870" spans="2:5" x14ac:dyDescent="0.35">
      <c r="B11870" s="79">
        <v>241</v>
      </c>
      <c r="C11870" s="79" t="s">
        <v>4619</v>
      </c>
      <c r="D11870" t="s">
        <v>507</v>
      </c>
      <c r="E11870" t="s">
        <v>14479</v>
      </c>
    </row>
    <row r="11871" spans="2:5" x14ac:dyDescent="0.35">
      <c r="B11871" s="79">
        <v>241</v>
      </c>
      <c r="C11871" s="79" t="s">
        <v>4619</v>
      </c>
      <c r="D11871" t="s">
        <v>508</v>
      </c>
      <c r="E11871" t="s">
        <v>14480</v>
      </c>
    </row>
    <row r="11872" spans="2:5" x14ac:dyDescent="0.35">
      <c r="B11872" s="79">
        <v>241</v>
      </c>
      <c r="C11872" s="79" t="s">
        <v>4619</v>
      </c>
      <c r="D11872" t="s">
        <v>509</v>
      </c>
      <c r="E11872" t="s">
        <v>14481</v>
      </c>
    </row>
    <row r="11873" spans="2:5" x14ac:dyDescent="0.35">
      <c r="B11873" s="79">
        <v>241</v>
      </c>
      <c r="C11873" s="79" t="s">
        <v>4619</v>
      </c>
      <c r="D11873" t="s">
        <v>510</v>
      </c>
      <c r="E11873" t="s">
        <v>2612</v>
      </c>
    </row>
    <row r="11874" spans="2:5" x14ac:dyDescent="0.35">
      <c r="B11874" s="79">
        <v>241</v>
      </c>
      <c r="C11874" s="79" t="s">
        <v>4619</v>
      </c>
      <c r="D11874" t="s">
        <v>512</v>
      </c>
      <c r="E11874" t="s">
        <v>14482</v>
      </c>
    </row>
    <row r="11875" spans="2:5" x14ac:dyDescent="0.35">
      <c r="B11875" s="79">
        <v>241</v>
      </c>
      <c r="C11875" s="79" t="s">
        <v>4619</v>
      </c>
      <c r="D11875" t="s">
        <v>514</v>
      </c>
      <c r="E11875" t="s">
        <v>14483</v>
      </c>
    </row>
    <row r="11876" spans="2:5" x14ac:dyDescent="0.35">
      <c r="B11876" s="79">
        <v>241</v>
      </c>
      <c r="C11876" s="79" t="s">
        <v>4619</v>
      </c>
      <c r="D11876" t="s">
        <v>910</v>
      </c>
      <c r="E11876" t="s">
        <v>14484</v>
      </c>
    </row>
    <row r="11877" spans="2:5" x14ac:dyDescent="0.35">
      <c r="B11877" s="79">
        <v>241</v>
      </c>
      <c r="C11877" s="79" t="s">
        <v>4619</v>
      </c>
      <c r="D11877" t="s">
        <v>1055</v>
      </c>
      <c r="E11877" t="s">
        <v>14438</v>
      </c>
    </row>
    <row r="11878" spans="2:5" x14ac:dyDescent="0.35">
      <c r="B11878" s="79">
        <v>241</v>
      </c>
      <c r="C11878" s="79" t="s">
        <v>4619</v>
      </c>
      <c r="D11878" t="s">
        <v>1056</v>
      </c>
      <c r="E11878" t="s">
        <v>13791</v>
      </c>
    </row>
    <row r="11879" spans="2:5" x14ac:dyDescent="0.35">
      <c r="B11879" s="79">
        <v>242</v>
      </c>
      <c r="C11879" s="79" t="s">
        <v>4622</v>
      </c>
      <c r="D11879" t="s">
        <v>446</v>
      </c>
      <c r="E11879" t="s">
        <v>14485</v>
      </c>
    </row>
    <row r="11880" spans="2:5" x14ac:dyDescent="0.35">
      <c r="B11880" s="79">
        <v>242</v>
      </c>
      <c r="C11880" s="79" t="s">
        <v>4622</v>
      </c>
      <c r="D11880" t="s">
        <v>448</v>
      </c>
      <c r="E11880" t="s">
        <v>14486</v>
      </c>
    </row>
    <row r="11881" spans="2:5" x14ac:dyDescent="0.35">
      <c r="B11881" s="79">
        <v>242</v>
      </c>
      <c r="C11881" s="79" t="s">
        <v>4622</v>
      </c>
      <c r="D11881" t="s">
        <v>449</v>
      </c>
      <c r="E11881" t="s">
        <v>14487</v>
      </c>
    </row>
    <row r="11882" spans="2:5" x14ac:dyDescent="0.35">
      <c r="B11882" s="79">
        <v>242</v>
      </c>
      <c r="C11882" s="79" t="s">
        <v>4622</v>
      </c>
      <c r="D11882" t="s">
        <v>450</v>
      </c>
      <c r="E11882" t="s">
        <v>14488</v>
      </c>
    </row>
    <row r="11883" spans="2:5" x14ac:dyDescent="0.35">
      <c r="B11883" s="79">
        <v>242</v>
      </c>
      <c r="C11883" s="79" t="s">
        <v>4622</v>
      </c>
      <c r="D11883" t="s">
        <v>452</v>
      </c>
      <c r="E11883" t="s">
        <v>14489</v>
      </c>
    </row>
    <row r="11884" spans="2:5" x14ac:dyDescent="0.35">
      <c r="B11884" s="79">
        <v>242</v>
      </c>
      <c r="C11884" s="79" t="s">
        <v>4622</v>
      </c>
      <c r="D11884" t="s">
        <v>454</v>
      </c>
      <c r="E11884" t="s">
        <v>14490</v>
      </c>
    </row>
    <row r="11885" spans="2:5" x14ac:dyDescent="0.35">
      <c r="B11885" s="79">
        <v>242</v>
      </c>
      <c r="C11885" s="79" t="s">
        <v>4622</v>
      </c>
      <c r="D11885" t="s">
        <v>456</v>
      </c>
      <c r="E11885" t="s">
        <v>14491</v>
      </c>
    </row>
    <row r="11886" spans="2:5" x14ac:dyDescent="0.35">
      <c r="B11886" s="79">
        <v>242</v>
      </c>
      <c r="C11886" s="79" t="s">
        <v>4622</v>
      </c>
      <c r="D11886" t="s">
        <v>458</v>
      </c>
      <c r="E11886" t="s">
        <v>14492</v>
      </c>
    </row>
    <row r="11887" spans="2:5" x14ac:dyDescent="0.35">
      <c r="B11887" s="79">
        <v>242</v>
      </c>
      <c r="C11887" s="79" t="s">
        <v>4622</v>
      </c>
      <c r="D11887" t="s">
        <v>459</v>
      </c>
      <c r="E11887" t="s">
        <v>14493</v>
      </c>
    </row>
    <row r="11888" spans="2:5" x14ac:dyDescent="0.35">
      <c r="B11888" s="79">
        <v>242</v>
      </c>
      <c r="C11888" s="79" t="s">
        <v>4622</v>
      </c>
      <c r="D11888" t="s">
        <v>460</v>
      </c>
      <c r="E11888" t="s">
        <v>2613</v>
      </c>
    </row>
    <row r="11889" spans="2:5" x14ac:dyDescent="0.35">
      <c r="B11889" s="79">
        <v>242</v>
      </c>
      <c r="C11889" s="79" t="s">
        <v>4622</v>
      </c>
      <c r="D11889" t="s">
        <v>461</v>
      </c>
      <c r="E11889" t="s">
        <v>14494</v>
      </c>
    </row>
    <row r="11890" spans="2:5" x14ac:dyDescent="0.35">
      <c r="B11890" s="79">
        <v>242</v>
      </c>
      <c r="C11890" s="79" t="s">
        <v>4622</v>
      </c>
      <c r="D11890" t="s">
        <v>462</v>
      </c>
      <c r="E11890" t="s">
        <v>14495</v>
      </c>
    </row>
    <row r="11891" spans="2:5" x14ac:dyDescent="0.35">
      <c r="B11891" s="79">
        <v>242</v>
      </c>
      <c r="C11891" s="79" t="s">
        <v>4622</v>
      </c>
      <c r="D11891" t="s">
        <v>464</v>
      </c>
      <c r="E11891" t="s">
        <v>14496</v>
      </c>
    </row>
    <row r="11892" spans="2:5" x14ac:dyDescent="0.35">
      <c r="B11892" s="79">
        <v>242</v>
      </c>
      <c r="C11892" s="79" t="s">
        <v>4622</v>
      </c>
      <c r="D11892" t="s">
        <v>466</v>
      </c>
      <c r="E11892" t="s">
        <v>2614</v>
      </c>
    </row>
    <row r="11893" spans="2:5" x14ac:dyDescent="0.35">
      <c r="B11893" s="79">
        <v>242</v>
      </c>
      <c r="C11893" s="79" t="s">
        <v>4622</v>
      </c>
      <c r="D11893" t="s">
        <v>467</v>
      </c>
      <c r="E11893" t="s">
        <v>14497</v>
      </c>
    </row>
    <row r="11894" spans="2:5" x14ac:dyDescent="0.35">
      <c r="B11894" s="79">
        <v>242</v>
      </c>
      <c r="C11894" s="79" t="s">
        <v>4622</v>
      </c>
      <c r="D11894" t="s">
        <v>468</v>
      </c>
      <c r="E11894" t="s">
        <v>2615</v>
      </c>
    </row>
    <row r="11895" spans="2:5" x14ac:dyDescent="0.35">
      <c r="B11895" s="79">
        <v>242</v>
      </c>
      <c r="C11895" s="79" t="s">
        <v>4622</v>
      </c>
      <c r="D11895" t="s">
        <v>470</v>
      </c>
      <c r="E11895" t="s">
        <v>14498</v>
      </c>
    </row>
    <row r="11896" spans="2:5" x14ac:dyDescent="0.35">
      <c r="B11896" s="79">
        <v>242</v>
      </c>
      <c r="C11896" s="79" t="s">
        <v>4622</v>
      </c>
      <c r="D11896" t="s">
        <v>471</v>
      </c>
      <c r="E11896" t="s">
        <v>14499</v>
      </c>
    </row>
    <row r="11897" spans="2:5" x14ac:dyDescent="0.35">
      <c r="B11897" s="79">
        <v>242</v>
      </c>
      <c r="C11897" s="79" t="s">
        <v>4622</v>
      </c>
      <c r="D11897" t="s">
        <v>472</v>
      </c>
      <c r="E11897" t="s">
        <v>14500</v>
      </c>
    </row>
    <row r="11898" spans="2:5" x14ac:dyDescent="0.35">
      <c r="B11898" s="79">
        <v>242</v>
      </c>
      <c r="C11898" s="79" t="s">
        <v>4622</v>
      </c>
      <c r="D11898" t="s">
        <v>473</v>
      </c>
      <c r="E11898" t="s">
        <v>2616</v>
      </c>
    </row>
    <row r="11899" spans="2:5" x14ac:dyDescent="0.35">
      <c r="B11899" s="79">
        <v>242</v>
      </c>
      <c r="C11899" s="79" t="s">
        <v>4622</v>
      </c>
      <c r="D11899" t="s">
        <v>475</v>
      </c>
      <c r="E11899" t="s">
        <v>14501</v>
      </c>
    </row>
    <row r="11900" spans="2:5" x14ac:dyDescent="0.35">
      <c r="B11900" s="79">
        <v>242</v>
      </c>
      <c r="C11900" s="79" t="s">
        <v>4622</v>
      </c>
      <c r="D11900" t="s">
        <v>476</v>
      </c>
      <c r="E11900" t="s">
        <v>14502</v>
      </c>
    </row>
    <row r="11901" spans="2:5" x14ac:dyDescent="0.35">
      <c r="B11901" s="79">
        <v>242</v>
      </c>
      <c r="C11901" s="79" t="s">
        <v>4622</v>
      </c>
      <c r="D11901" t="s">
        <v>477</v>
      </c>
      <c r="E11901" t="s">
        <v>14503</v>
      </c>
    </row>
    <row r="11902" spans="2:5" x14ac:dyDescent="0.35">
      <c r="B11902" s="79">
        <v>242</v>
      </c>
      <c r="C11902" s="79" t="s">
        <v>4622</v>
      </c>
      <c r="D11902" t="s">
        <v>479</v>
      </c>
      <c r="E11902" t="s">
        <v>14504</v>
      </c>
    </row>
    <row r="11903" spans="2:5" x14ac:dyDescent="0.35">
      <c r="B11903" s="79">
        <v>242</v>
      </c>
      <c r="C11903" s="79" t="s">
        <v>4622</v>
      </c>
      <c r="D11903" t="s">
        <v>481</v>
      </c>
      <c r="E11903" t="s">
        <v>14505</v>
      </c>
    </row>
    <row r="11904" spans="2:5" x14ac:dyDescent="0.35">
      <c r="B11904" s="79">
        <v>242</v>
      </c>
      <c r="C11904" s="79" t="s">
        <v>4622</v>
      </c>
      <c r="D11904" t="s">
        <v>482</v>
      </c>
      <c r="E11904" t="s">
        <v>2617</v>
      </c>
    </row>
    <row r="11905" spans="2:5" x14ac:dyDescent="0.35">
      <c r="B11905" s="79">
        <v>242</v>
      </c>
      <c r="C11905" s="79" t="s">
        <v>4622</v>
      </c>
      <c r="D11905" t="s">
        <v>483</v>
      </c>
      <c r="E11905" t="s">
        <v>14506</v>
      </c>
    </row>
    <row r="11906" spans="2:5" x14ac:dyDescent="0.35">
      <c r="B11906" s="79">
        <v>242</v>
      </c>
      <c r="C11906" s="79" t="s">
        <v>4622</v>
      </c>
      <c r="D11906" t="s">
        <v>484</v>
      </c>
      <c r="E11906" t="s">
        <v>14507</v>
      </c>
    </row>
    <row r="11907" spans="2:5" x14ac:dyDescent="0.35">
      <c r="B11907" s="79">
        <v>242</v>
      </c>
      <c r="C11907" s="79" t="s">
        <v>4622</v>
      </c>
      <c r="D11907" t="s">
        <v>485</v>
      </c>
      <c r="E11907" t="s">
        <v>14508</v>
      </c>
    </row>
    <row r="11908" spans="2:5" x14ac:dyDescent="0.35">
      <c r="B11908" s="79">
        <v>242</v>
      </c>
      <c r="C11908" s="79" t="s">
        <v>4622</v>
      </c>
      <c r="D11908" t="s">
        <v>487</v>
      </c>
      <c r="E11908" t="s">
        <v>14509</v>
      </c>
    </row>
    <row r="11909" spans="2:5" x14ac:dyDescent="0.35">
      <c r="B11909" s="79">
        <v>242</v>
      </c>
      <c r="C11909" s="79" t="s">
        <v>4622</v>
      </c>
      <c r="D11909" t="s">
        <v>489</v>
      </c>
      <c r="E11909" t="s">
        <v>14510</v>
      </c>
    </row>
    <row r="11910" spans="2:5" x14ac:dyDescent="0.35">
      <c r="B11910" s="79">
        <v>242</v>
      </c>
      <c r="C11910" s="79" t="s">
        <v>4622</v>
      </c>
      <c r="D11910" t="s">
        <v>490</v>
      </c>
      <c r="E11910" t="s">
        <v>14511</v>
      </c>
    </row>
    <row r="11911" spans="2:5" x14ac:dyDescent="0.35">
      <c r="B11911" s="79">
        <v>242</v>
      </c>
      <c r="C11911" s="79" t="s">
        <v>4622</v>
      </c>
      <c r="D11911" t="s">
        <v>491</v>
      </c>
      <c r="E11911" t="s">
        <v>14512</v>
      </c>
    </row>
    <row r="11912" spans="2:5" x14ac:dyDescent="0.35">
      <c r="B11912" s="79">
        <v>242</v>
      </c>
      <c r="C11912" s="79" t="s">
        <v>4622</v>
      </c>
      <c r="D11912" t="s">
        <v>493</v>
      </c>
      <c r="E11912" t="s">
        <v>14513</v>
      </c>
    </row>
    <row r="11913" spans="2:5" x14ac:dyDescent="0.35">
      <c r="B11913" s="79">
        <v>242</v>
      </c>
      <c r="C11913" s="79" t="s">
        <v>4622</v>
      </c>
      <c r="D11913" t="s">
        <v>495</v>
      </c>
      <c r="E11913" t="s">
        <v>2618</v>
      </c>
    </row>
    <row r="11914" spans="2:5" x14ac:dyDescent="0.35">
      <c r="B11914" s="79">
        <v>242</v>
      </c>
      <c r="C11914" s="79" t="s">
        <v>4622</v>
      </c>
      <c r="D11914" t="s">
        <v>496</v>
      </c>
      <c r="E11914" t="s">
        <v>2619</v>
      </c>
    </row>
    <row r="11915" spans="2:5" x14ac:dyDescent="0.35">
      <c r="B11915" s="79">
        <v>242</v>
      </c>
      <c r="C11915" s="79" t="s">
        <v>4622</v>
      </c>
      <c r="D11915" t="s">
        <v>497</v>
      </c>
      <c r="E11915" t="s">
        <v>2620</v>
      </c>
    </row>
    <row r="11916" spans="2:5" x14ac:dyDescent="0.35">
      <c r="B11916" s="79">
        <v>242</v>
      </c>
      <c r="C11916" s="79" t="s">
        <v>4622</v>
      </c>
      <c r="D11916" t="s">
        <v>498</v>
      </c>
      <c r="E11916" t="s">
        <v>14514</v>
      </c>
    </row>
    <row r="11917" spans="2:5" x14ac:dyDescent="0.35">
      <c r="B11917" s="79">
        <v>242</v>
      </c>
      <c r="C11917" s="79" t="s">
        <v>4622</v>
      </c>
      <c r="D11917" t="s">
        <v>499</v>
      </c>
      <c r="E11917" t="s">
        <v>14515</v>
      </c>
    </row>
    <row r="11918" spans="2:5" x14ac:dyDescent="0.35">
      <c r="B11918" s="79">
        <v>242</v>
      </c>
      <c r="C11918" s="79" t="s">
        <v>4622</v>
      </c>
      <c r="D11918" t="s">
        <v>501</v>
      </c>
      <c r="E11918" t="s">
        <v>14516</v>
      </c>
    </row>
    <row r="11919" spans="2:5" x14ac:dyDescent="0.35">
      <c r="B11919" s="79">
        <v>242</v>
      </c>
      <c r="C11919" s="79" t="s">
        <v>4622</v>
      </c>
      <c r="D11919" t="s">
        <v>502</v>
      </c>
      <c r="E11919" t="s">
        <v>14517</v>
      </c>
    </row>
    <row r="11920" spans="2:5" x14ac:dyDescent="0.35">
      <c r="B11920" s="79">
        <v>242</v>
      </c>
      <c r="C11920" s="79" t="s">
        <v>4622</v>
      </c>
      <c r="D11920" t="s">
        <v>503</v>
      </c>
      <c r="E11920" t="s">
        <v>14518</v>
      </c>
    </row>
    <row r="11921" spans="2:5" x14ac:dyDescent="0.35">
      <c r="B11921" s="79">
        <v>242</v>
      </c>
      <c r="C11921" s="79" t="s">
        <v>4622</v>
      </c>
      <c r="D11921" t="s">
        <v>504</v>
      </c>
      <c r="E11921" t="s">
        <v>14519</v>
      </c>
    </row>
    <row r="11922" spans="2:5" x14ac:dyDescent="0.35">
      <c r="B11922" s="79">
        <v>242</v>
      </c>
      <c r="C11922" s="79" t="s">
        <v>4622</v>
      </c>
      <c r="D11922" t="s">
        <v>505</v>
      </c>
      <c r="E11922" t="s">
        <v>14520</v>
      </c>
    </row>
    <row r="11923" spans="2:5" x14ac:dyDescent="0.35">
      <c r="B11923" s="79">
        <v>242</v>
      </c>
      <c r="C11923" s="79" t="s">
        <v>4622</v>
      </c>
      <c r="D11923" t="s">
        <v>507</v>
      </c>
      <c r="E11923" t="s">
        <v>14521</v>
      </c>
    </row>
    <row r="11924" spans="2:5" x14ac:dyDescent="0.35">
      <c r="B11924" s="79">
        <v>242</v>
      </c>
      <c r="C11924" s="79" t="s">
        <v>4622</v>
      </c>
      <c r="D11924" t="s">
        <v>508</v>
      </c>
      <c r="E11924" t="s">
        <v>14522</v>
      </c>
    </row>
    <row r="11925" spans="2:5" x14ac:dyDescent="0.35">
      <c r="B11925" s="79">
        <v>242</v>
      </c>
      <c r="C11925" s="79" t="s">
        <v>4622</v>
      </c>
      <c r="D11925" t="s">
        <v>509</v>
      </c>
      <c r="E11925" t="s">
        <v>14523</v>
      </c>
    </row>
    <row r="11926" spans="2:5" x14ac:dyDescent="0.35">
      <c r="B11926" s="79">
        <v>242</v>
      </c>
      <c r="C11926" s="79" t="s">
        <v>4622</v>
      </c>
      <c r="D11926" t="s">
        <v>510</v>
      </c>
      <c r="E11926" t="s">
        <v>14524</v>
      </c>
    </row>
    <row r="11927" spans="2:5" x14ac:dyDescent="0.35">
      <c r="B11927" s="79">
        <v>242</v>
      </c>
      <c r="C11927" s="79" t="s">
        <v>4622</v>
      </c>
      <c r="D11927" t="s">
        <v>512</v>
      </c>
      <c r="E11927" t="s">
        <v>2621</v>
      </c>
    </row>
    <row r="11928" spans="2:5" x14ac:dyDescent="0.35">
      <c r="B11928" s="79">
        <v>242</v>
      </c>
      <c r="C11928" s="79" t="s">
        <v>4622</v>
      </c>
      <c r="D11928" t="s">
        <v>514</v>
      </c>
      <c r="E11928" t="s">
        <v>14525</v>
      </c>
    </row>
    <row r="11929" spans="2:5" x14ac:dyDescent="0.35">
      <c r="B11929" s="79">
        <v>242</v>
      </c>
      <c r="C11929" s="79" t="s">
        <v>4622</v>
      </c>
      <c r="D11929" t="s">
        <v>515</v>
      </c>
      <c r="E11929" t="s">
        <v>2622</v>
      </c>
    </row>
    <row r="11930" spans="2:5" x14ac:dyDescent="0.35">
      <c r="B11930" s="79">
        <v>243</v>
      </c>
      <c r="C11930" s="79" t="s">
        <v>4625</v>
      </c>
      <c r="D11930" t="s">
        <v>446</v>
      </c>
      <c r="E11930" t="s">
        <v>14526</v>
      </c>
    </row>
    <row r="11931" spans="2:5" x14ac:dyDescent="0.35">
      <c r="B11931" s="79">
        <v>243</v>
      </c>
      <c r="C11931" s="79" t="s">
        <v>4625</v>
      </c>
      <c r="D11931" t="s">
        <v>448</v>
      </c>
      <c r="E11931" t="s">
        <v>2623</v>
      </c>
    </row>
    <row r="11932" spans="2:5" x14ac:dyDescent="0.35">
      <c r="B11932" s="79">
        <v>243</v>
      </c>
      <c r="C11932" s="79" t="s">
        <v>4625</v>
      </c>
      <c r="D11932" t="s">
        <v>449</v>
      </c>
      <c r="E11932" t="s">
        <v>2624</v>
      </c>
    </row>
    <row r="11933" spans="2:5" x14ac:dyDescent="0.35">
      <c r="B11933" s="79">
        <v>243</v>
      </c>
      <c r="C11933" s="79" t="s">
        <v>4625</v>
      </c>
      <c r="D11933" t="s">
        <v>450</v>
      </c>
      <c r="E11933" t="s">
        <v>2625</v>
      </c>
    </row>
    <row r="11934" spans="2:5" x14ac:dyDescent="0.35">
      <c r="B11934" s="79">
        <v>243</v>
      </c>
      <c r="C11934" s="79" t="s">
        <v>4625</v>
      </c>
      <c r="D11934" t="s">
        <v>452</v>
      </c>
      <c r="E11934" t="s">
        <v>2626</v>
      </c>
    </row>
    <row r="11935" spans="2:5" x14ac:dyDescent="0.35">
      <c r="B11935" s="79">
        <v>243</v>
      </c>
      <c r="C11935" s="79" t="s">
        <v>4625</v>
      </c>
      <c r="D11935" t="s">
        <v>454</v>
      </c>
      <c r="E11935" t="s">
        <v>14527</v>
      </c>
    </row>
    <row r="11936" spans="2:5" x14ac:dyDescent="0.35">
      <c r="B11936" s="79">
        <v>243</v>
      </c>
      <c r="C11936" s="79" t="s">
        <v>4625</v>
      </c>
      <c r="D11936" t="s">
        <v>456</v>
      </c>
      <c r="E11936" t="s">
        <v>2627</v>
      </c>
    </row>
    <row r="11937" spans="2:5" x14ac:dyDescent="0.35">
      <c r="B11937" s="79">
        <v>243</v>
      </c>
      <c r="C11937" s="79" t="s">
        <v>4625</v>
      </c>
      <c r="D11937" t="s">
        <v>458</v>
      </c>
      <c r="E11937" t="s">
        <v>14528</v>
      </c>
    </row>
    <row r="11938" spans="2:5" x14ac:dyDescent="0.35">
      <c r="B11938" s="79">
        <v>243</v>
      </c>
      <c r="C11938" s="79" t="s">
        <v>4625</v>
      </c>
      <c r="D11938" t="s">
        <v>459</v>
      </c>
      <c r="E11938" t="s">
        <v>14529</v>
      </c>
    </row>
    <row r="11939" spans="2:5" x14ac:dyDescent="0.35">
      <c r="B11939" s="79">
        <v>243</v>
      </c>
      <c r="C11939" s="79" t="s">
        <v>4625</v>
      </c>
      <c r="D11939" t="s">
        <v>460</v>
      </c>
      <c r="E11939" t="s">
        <v>14530</v>
      </c>
    </row>
    <row r="11940" spans="2:5" x14ac:dyDescent="0.35">
      <c r="B11940" s="79">
        <v>243</v>
      </c>
      <c r="C11940" s="79" t="s">
        <v>4625</v>
      </c>
      <c r="D11940" t="s">
        <v>461</v>
      </c>
      <c r="E11940" t="s">
        <v>14531</v>
      </c>
    </row>
    <row r="11941" spans="2:5" x14ac:dyDescent="0.35">
      <c r="B11941" s="79">
        <v>243</v>
      </c>
      <c r="C11941" s="79" t="s">
        <v>4625</v>
      </c>
      <c r="D11941" t="s">
        <v>462</v>
      </c>
      <c r="E11941" t="s">
        <v>2628</v>
      </c>
    </row>
    <row r="11942" spans="2:5" x14ac:dyDescent="0.35">
      <c r="B11942" s="79">
        <v>243</v>
      </c>
      <c r="C11942" s="79" t="s">
        <v>4625</v>
      </c>
      <c r="D11942" t="s">
        <v>464</v>
      </c>
      <c r="E11942" t="s">
        <v>14532</v>
      </c>
    </row>
    <row r="11943" spans="2:5" x14ac:dyDescent="0.35">
      <c r="B11943" s="79">
        <v>243</v>
      </c>
      <c r="C11943" s="79" t="s">
        <v>4625</v>
      </c>
      <c r="D11943" t="s">
        <v>466</v>
      </c>
      <c r="E11943" t="s">
        <v>14533</v>
      </c>
    </row>
    <row r="11944" spans="2:5" x14ac:dyDescent="0.35">
      <c r="B11944" s="79">
        <v>243</v>
      </c>
      <c r="C11944" s="79" t="s">
        <v>4625</v>
      </c>
      <c r="D11944" t="s">
        <v>467</v>
      </c>
      <c r="E11944" t="s">
        <v>14534</v>
      </c>
    </row>
    <row r="11945" spans="2:5" x14ac:dyDescent="0.35">
      <c r="B11945" s="79">
        <v>243</v>
      </c>
      <c r="C11945" s="79" t="s">
        <v>4625</v>
      </c>
      <c r="D11945" t="s">
        <v>468</v>
      </c>
      <c r="E11945" t="s">
        <v>2629</v>
      </c>
    </row>
    <row r="11946" spans="2:5" x14ac:dyDescent="0.35">
      <c r="B11946" s="79">
        <v>243</v>
      </c>
      <c r="C11946" s="79" t="s">
        <v>4625</v>
      </c>
      <c r="D11946" t="s">
        <v>470</v>
      </c>
      <c r="E11946" t="s">
        <v>14535</v>
      </c>
    </row>
    <row r="11947" spans="2:5" x14ac:dyDescent="0.35">
      <c r="B11947" s="79">
        <v>243</v>
      </c>
      <c r="C11947" s="79" t="s">
        <v>4625</v>
      </c>
      <c r="D11947" t="s">
        <v>471</v>
      </c>
      <c r="E11947" t="s">
        <v>14536</v>
      </c>
    </row>
    <row r="11948" spans="2:5" x14ac:dyDescent="0.35">
      <c r="B11948" s="79">
        <v>243</v>
      </c>
      <c r="C11948" s="79" t="s">
        <v>4625</v>
      </c>
      <c r="D11948" t="s">
        <v>472</v>
      </c>
      <c r="E11948" t="s">
        <v>14537</v>
      </c>
    </row>
    <row r="11949" spans="2:5" x14ac:dyDescent="0.35">
      <c r="B11949" s="79">
        <v>243</v>
      </c>
      <c r="C11949" s="79" t="s">
        <v>4625</v>
      </c>
      <c r="D11949" t="s">
        <v>473</v>
      </c>
      <c r="E11949" t="s">
        <v>14538</v>
      </c>
    </row>
    <row r="11950" spans="2:5" x14ac:dyDescent="0.35">
      <c r="B11950" s="79">
        <v>243</v>
      </c>
      <c r="C11950" s="79" t="s">
        <v>4625</v>
      </c>
      <c r="D11950" t="s">
        <v>475</v>
      </c>
      <c r="E11950" t="s">
        <v>2630</v>
      </c>
    </row>
    <row r="11951" spans="2:5" x14ac:dyDescent="0.35">
      <c r="B11951" s="79">
        <v>243</v>
      </c>
      <c r="C11951" s="79" t="s">
        <v>4625</v>
      </c>
      <c r="D11951" t="s">
        <v>476</v>
      </c>
      <c r="E11951" t="s">
        <v>2631</v>
      </c>
    </row>
    <row r="11952" spans="2:5" x14ac:dyDescent="0.35">
      <c r="B11952" s="79">
        <v>243</v>
      </c>
      <c r="C11952" s="79" t="s">
        <v>4625</v>
      </c>
      <c r="D11952" t="s">
        <v>477</v>
      </c>
      <c r="E11952" t="s">
        <v>14539</v>
      </c>
    </row>
    <row r="11953" spans="2:5" x14ac:dyDescent="0.35">
      <c r="B11953" s="79">
        <v>243</v>
      </c>
      <c r="C11953" s="79" t="s">
        <v>4625</v>
      </c>
      <c r="D11953" t="s">
        <v>479</v>
      </c>
      <c r="E11953" t="s">
        <v>2632</v>
      </c>
    </row>
    <row r="11954" spans="2:5" x14ac:dyDescent="0.35">
      <c r="B11954" s="79">
        <v>243</v>
      </c>
      <c r="C11954" s="79" t="s">
        <v>4625</v>
      </c>
      <c r="D11954" t="s">
        <v>481</v>
      </c>
      <c r="E11954" t="s">
        <v>2633</v>
      </c>
    </row>
    <row r="11955" spans="2:5" x14ac:dyDescent="0.35">
      <c r="B11955" s="79">
        <v>243</v>
      </c>
      <c r="C11955" s="79" t="s">
        <v>4625</v>
      </c>
      <c r="D11955" t="s">
        <v>482</v>
      </c>
      <c r="E11955" t="s">
        <v>14540</v>
      </c>
    </row>
    <row r="11956" spans="2:5" x14ac:dyDescent="0.35">
      <c r="B11956" s="79">
        <v>243</v>
      </c>
      <c r="C11956" s="79" t="s">
        <v>4625</v>
      </c>
      <c r="D11956" t="s">
        <v>483</v>
      </c>
      <c r="E11956" t="s">
        <v>2634</v>
      </c>
    </row>
    <row r="11957" spans="2:5" x14ac:dyDescent="0.35">
      <c r="B11957" s="79">
        <v>243</v>
      </c>
      <c r="C11957" s="79" t="s">
        <v>4625</v>
      </c>
      <c r="D11957" t="s">
        <v>484</v>
      </c>
      <c r="E11957" t="s">
        <v>14541</v>
      </c>
    </row>
    <row r="11958" spans="2:5" x14ac:dyDescent="0.35">
      <c r="B11958" s="79">
        <v>243</v>
      </c>
      <c r="C11958" s="79" t="s">
        <v>4625</v>
      </c>
      <c r="D11958" t="s">
        <v>485</v>
      </c>
      <c r="E11958" t="s">
        <v>14542</v>
      </c>
    </row>
    <row r="11959" spans="2:5" x14ac:dyDescent="0.35">
      <c r="B11959" s="79">
        <v>243</v>
      </c>
      <c r="C11959" s="79" t="s">
        <v>4625</v>
      </c>
      <c r="D11959" t="s">
        <v>487</v>
      </c>
      <c r="E11959" t="s">
        <v>14543</v>
      </c>
    </row>
    <row r="11960" spans="2:5" x14ac:dyDescent="0.35">
      <c r="B11960" s="79">
        <v>243</v>
      </c>
      <c r="C11960" s="79" t="s">
        <v>4625</v>
      </c>
      <c r="D11960" t="s">
        <v>489</v>
      </c>
      <c r="E11960" t="s">
        <v>14544</v>
      </c>
    </row>
    <row r="11961" spans="2:5" x14ac:dyDescent="0.35">
      <c r="B11961" s="79">
        <v>243</v>
      </c>
      <c r="C11961" s="79" t="s">
        <v>4625</v>
      </c>
      <c r="D11961" t="s">
        <v>490</v>
      </c>
      <c r="E11961" t="s">
        <v>14545</v>
      </c>
    </row>
    <row r="11962" spans="2:5" x14ac:dyDescent="0.35">
      <c r="B11962" s="79">
        <v>243</v>
      </c>
      <c r="C11962" s="79" t="s">
        <v>4625</v>
      </c>
      <c r="D11962" t="s">
        <v>491</v>
      </c>
      <c r="E11962" t="s">
        <v>14546</v>
      </c>
    </row>
    <row r="11963" spans="2:5" x14ac:dyDescent="0.35">
      <c r="B11963" s="79">
        <v>243</v>
      </c>
      <c r="C11963" s="79" t="s">
        <v>4625</v>
      </c>
      <c r="D11963" t="s">
        <v>493</v>
      </c>
      <c r="E11963" t="s">
        <v>14547</v>
      </c>
    </row>
    <row r="11964" spans="2:5" x14ac:dyDescent="0.35">
      <c r="B11964" s="79">
        <v>243</v>
      </c>
      <c r="C11964" s="79" t="s">
        <v>4625</v>
      </c>
      <c r="D11964" t="s">
        <v>495</v>
      </c>
      <c r="E11964" t="s">
        <v>2635</v>
      </c>
    </row>
    <row r="11965" spans="2:5" x14ac:dyDescent="0.35">
      <c r="B11965" s="79">
        <v>243</v>
      </c>
      <c r="C11965" s="79" t="s">
        <v>4625</v>
      </c>
      <c r="D11965" t="s">
        <v>496</v>
      </c>
      <c r="E11965" t="s">
        <v>14548</v>
      </c>
    </row>
    <row r="11966" spans="2:5" x14ac:dyDescent="0.35">
      <c r="B11966" s="79">
        <v>243</v>
      </c>
      <c r="C11966" s="79" t="s">
        <v>4625</v>
      </c>
      <c r="D11966" t="s">
        <v>497</v>
      </c>
      <c r="E11966" t="s">
        <v>14549</v>
      </c>
    </row>
    <row r="11967" spans="2:5" x14ac:dyDescent="0.35">
      <c r="B11967" s="79">
        <v>243</v>
      </c>
      <c r="C11967" s="79" t="s">
        <v>4625</v>
      </c>
      <c r="D11967" t="s">
        <v>498</v>
      </c>
      <c r="E11967" t="s">
        <v>14550</v>
      </c>
    </row>
    <row r="11968" spans="2:5" x14ac:dyDescent="0.35">
      <c r="B11968" s="79">
        <v>243</v>
      </c>
      <c r="C11968" s="79" t="s">
        <v>4625</v>
      </c>
      <c r="D11968" t="s">
        <v>499</v>
      </c>
      <c r="E11968" t="s">
        <v>14551</v>
      </c>
    </row>
    <row r="11969" spans="2:5" x14ac:dyDescent="0.35">
      <c r="B11969" s="79">
        <v>243</v>
      </c>
      <c r="C11969" s="79" t="s">
        <v>4625</v>
      </c>
      <c r="D11969" t="s">
        <v>501</v>
      </c>
      <c r="E11969" t="s">
        <v>14552</v>
      </c>
    </row>
    <row r="11970" spans="2:5" x14ac:dyDescent="0.35">
      <c r="B11970" s="79">
        <v>243</v>
      </c>
      <c r="C11970" s="79" t="s">
        <v>4625</v>
      </c>
      <c r="D11970" t="s">
        <v>502</v>
      </c>
      <c r="E11970" t="s">
        <v>14553</v>
      </c>
    </row>
    <row r="11971" spans="2:5" x14ac:dyDescent="0.35">
      <c r="B11971" s="79">
        <v>243</v>
      </c>
      <c r="C11971" s="79" t="s">
        <v>4625</v>
      </c>
      <c r="D11971" t="s">
        <v>503</v>
      </c>
      <c r="E11971" t="s">
        <v>14554</v>
      </c>
    </row>
    <row r="11972" spans="2:5" x14ac:dyDescent="0.35">
      <c r="B11972" s="79">
        <v>243</v>
      </c>
      <c r="C11972" s="79" t="s">
        <v>4625</v>
      </c>
      <c r="D11972" t="s">
        <v>504</v>
      </c>
      <c r="E11972" t="s">
        <v>14555</v>
      </c>
    </row>
    <row r="11973" spans="2:5" x14ac:dyDescent="0.35">
      <c r="B11973" s="79">
        <v>243</v>
      </c>
      <c r="C11973" s="79" t="s">
        <v>4625</v>
      </c>
      <c r="D11973" t="s">
        <v>505</v>
      </c>
      <c r="E11973" t="s">
        <v>2636</v>
      </c>
    </row>
    <row r="11974" spans="2:5" x14ac:dyDescent="0.35">
      <c r="B11974" s="79">
        <v>243</v>
      </c>
      <c r="C11974" s="79" t="s">
        <v>4625</v>
      </c>
      <c r="D11974" t="s">
        <v>507</v>
      </c>
      <c r="E11974" t="s">
        <v>2637</v>
      </c>
    </row>
    <row r="11975" spans="2:5" x14ac:dyDescent="0.35">
      <c r="B11975" s="79">
        <v>243</v>
      </c>
      <c r="C11975" s="79" t="s">
        <v>4625</v>
      </c>
      <c r="D11975" t="s">
        <v>508</v>
      </c>
      <c r="E11975" t="s">
        <v>14556</v>
      </c>
    </row>
    <row r="11976" spans="2:5" x14ac:dyDescent="0.35">
      <c r="B11976" s="79">
        <v>243</v>
      </c>
      <c r="C11976" s="79" t="s">
        <v>4625</v>
      </c>
      <c r="D11976" t="s">
        <v>509</v>
      </c>
      <c r="E11976" t="s">
        <v>14557</v>
      </c>
    </row>
    <row r="11977" spans="2:5" x14ac:dyDescent="0.35">
      <c r="B11977" s="79">
        <v>243</v>
      </c>
      <c r="C11977" s="79" t="s">
        <v>4625</v>
      </c>
      <c r="D11977" t="s">
        <v>510</v>
      </c>
      <c r="E11977" t="s">
        <v>2638</v>
      </c>
    </row>
    <row r="11978" spans="2:5" x14ac:dyDescent="0.35">
      <c r="B11978" s="79">
        <v>243</v>
      </c>
      <c r="C11978" s="79" t="s">
        <v>4625</v>
      </c>
      <c r="D11978" t="s">
        <v>512</v>
      </c>
      <c r="E11978" t="s">
        <v>2639</v>
      </c>
    </row>
    <row r="11979" spans="2:5" x14ac:dyDescent="0.35">
      <c r="B11979" s="79">
        <v>243</v>
      </c>
      <c r="C11979" s="79" t="s">
        <v>4625</v>
      </c>
      <c r="D11979" t="s">
        <v>514</v>
      </c>
      <c r="E11979" t="s">
        <v>14558</v>
      </c>
    </row>
    <row r="11980" spans="2:5" x14ac:dyDescent="0.35">
      <c r="B11980" s="79">
        <v>243</v>
      </c>
      <c r="C11980" s="79" t="s">
        <v>4625</v>
      </c>
      <c r="D11980" t="s">
        <v>910</v>
      </c>
      <c r="E11980" t="s">
        <v>12197</v>
      </c>
    </row>
    <row r="11981" spans="2:5" x14ac:dyDescent="0.35">
      <c r="B11981" s="79">
        <v>244</v>
      </c>
      <c r="C11981" s="79" t="s">
        <v>4628</v>
      </c>
      <c r="D11981" t="s">
        <v>446</v>
      </c>
      <c r="E11981" t="s">
        <v>14559</v>
      </c>
    </row>
    <row r="11982" spans="2:5" x14ac:dyDescent="0.35">
      <c r="B11982" s="79">
        <v>244</v>
      </c>
      <c r="C11982" s="79" t="s">
        <v>4628</v>
      </c>
      <c r="D11982" t="s">
        <v>448</v>
      </c>
      <c r="E11982" t="s">
        <v>2640</v>
      </c>
    </row>
    <row r="11983" spans="2:5" x14ac:dyDescent="0.35">
      <c r="B11983" s="79">
        <v>244</v>
      </c>
      <c r="C11983" s="79" t="s">
        <v>4628</v>
      </c>
      <c r="D11983" t="s">
        <v>449</v>
      </c>
      <c r="E11983" t="s">
        <v>2641</v>
      </c>
    </row>
    <row r="11984" spans="2:5" x14ac:dyDescent="0.35">
      <c r="B11984" s="79">
        <v>244</v>
      </c>
      <c r="C11984" s="79" t="s">
        <v>4628</v>
      </c>
      <c r="D11984" t="s">
        <v>450</v>
      </c>
      <c r="E11984" t="s">
        <v>14560</v>
      </c>
    </row>
    <row r="11985" spans="2:5" x14ac:dyDescent="0.35">
      <c r="B11985" s="79">
        <v>244</v>
      </c>
      <c r="C11985" s="79" t="s">
        <v>4628</v>
      </c>
      <c r="D11985" t="s">
        <v>452</v>
      </c>
      <c r="E11985" t="s">
        <v>14561</v>
      </c>
    </row>
    <row r="11986" spans="2:5" x14ac:dyDescent="0.35">
      <c r="B11986" s="79">
        <v>244</v>
      </c>
      <c r="C11986" s="79" t="s">
        <v>4628</v>
      </c>
      <c r="D11986" t="s">
        <v>454</v>
      </c>
      <c r="E11986" t="s">
        <v>14562</v>
      </c>
    </row>
    <row r="11987" spans="2:5" x14ac:dyDescent="0.35">
      <c r="B11987" s="79">
        <v>244</v>
      </c>
      <c r="C11987" s="79" t="s">
        <v>4628</v>
      </c>
      <c r="D11987" t="s">
        <v>456</v>
      </c>
      <c r="E11987" t="s">
        <v>14563</v>
      </c>
    </row>
    <row r="11988" spans="2:5" x14ac:dyDescent="0.35">
      <c r="B11988" s="79">
        <v>244</v>
      </c>
      <c r="C11988" s="79" t="s">
        <v>4628</v>
      </c>
      <c r="D11988" t="s">
        <v>458</v>
      </c>
      <c r="E11988" t="s">
        <v>14564</v>
      </c>
    </row>
    <row r="11989" spans="2:5" x14ac:dyDescent="0.35">
      <c r="B11989" s="79">
        <v>244</v>
      </c>
      <c r="C11989" s="79" t="s">
        <v>4628</v>
      </c>
      <c r="D11989" t="s">
        <v>459</v>
      </c>
      <c r="E11989" t="s">
        <v>14565</v>
      </c>
    </row>
    <row r="11990" spans="2:5" x14ac:dyDescent="0.35">
      <c r="B11990" s="79">
        <v>244</v>
      </c>
      <c r="C11990" s="79" t="s">
        <v>4628</v>
      </c>
      <c r="D11990" t="s">
        <v>460</v>
      </c>
      <c r="E11990" t="s">
        <v>14566</v>
      </c>
    </row>
    <row r="11991" spans="2:5" x14ac:dyDescent="0.35">
      <c r="B11991" s="79">
        <v>244</v>
      </c>
      <c r="C11991" s="79" t="s">
        <v>4628</v>
      </c>
      <c r="D11991" t="s">
        <v>461</v>
      </c>
      <c r="E11991" t="s">
        <v>14567</v>
      </c>
    </row>
    <row r="11992" spans="2:5" x14ac:dyDescent="0.35">
      <c r="B11992" s="79">
        <v>244</v>
      </c>
      <c r="C11992" s="79" t="s">
        <v>4628</v>
      </c>
      <c r="D11992" t="s">
        <v>462</v>
      </c>
      <c r="E11992" t="s">
        <v>14568</v>
      </c>
    </row>
    <row r="11993" spans="2:5" x14ac:dyDescent="0.35">
      <c r="B11993" s="79">
        <v>244</v>
      </c>
      <c r="C11993" s="79" t="s">
        <v>4628</v>
      </c>
      <c r="D11993" t="s">
        <v>464</v>
      </c>
      <c r="E11993" t="s">
        <v>14569</v>
      </c>
    </row>
    <row r="11994" spans="2:5" x14ac:dyDescent="0.35">
      <c r="B11994" s="79">
        <v>244</v>
      </c>
      <c r="C11994" s="79" t="s">
        <v>4628</v>
      </c>
      <c r="D11994" t="s">
        <v>466</v>
      </c>
      <c r="E11994" t="s">
        <v>2642</v>
      </c>
    </row>
    <row r="11995" spans="2:5" x14ac:dyDescent="0.35">
      <c r="B11995" s="79">
        <v>244</v>
      </c>
      <c r="C11995" s="79" t="s">
        <v>4628</v>
      </c>
      <c r="D11995" t="s">
        <v>467</v>
      </c>
      <c r="E11995" t="s">
        <v>14570</v>
      </c>
    </row>
    <row r="11996" spans="2:5" x14ac:dyDescent="0.35">
      <c r="B11996" s="79">
        <v>244</v>
      </c>
      <c r="C11996" s="79" t="s">
        <v>4628</v>
      </c>
      <c r="D11996" t="s">
        <v>468</v>
      </c>
      <c r="E11996" t="s">
        <v>14571</v>
      </c>
    </row>
    <row r="11997" spans="2:5" x14ac:dyDescent="0.35">
      <c r="B11997" s="79">
        <v>244</v>
      </c>
      <c r="C11997" s="79" t="s">
        <v>4628</v>
      </c>
      <c r="D11997" t="s">
        <v>470</v>
      </c>
      <c r="E11997" t="s">
        <v>14572</v>
      </c>
    </row>
    <row r="11998" spans="2:5" x14ac:dyDescent="0.35">
      <c r="B11998" s="79">
        <v>244</v>
      </c>
      <c r="C11998" s="79" t="s">
        <v>4628</v>
      </c>
      <c r="D11998" t="s">
        <v>471</v>
      </c>
      <c r="E11998" t="s">
        <v>14573</v>
      </c>
    </row>
    <row r="11999" spans="2:5" x14ac:dyDescent="0.35">
      <c r="B11999" s="79">
        <v>244</v>
      </c>
      <c r="C11999" s="79" t="s">
        <v>4628</v>
      </c>
      <c r="D11999" t="s">
        <v>472</v>
      </c>
      <c r="E11999" t="s">
        <v>2643</v>
      </c>
    </row>
    <row r="12000" spans="2:5" x14ac:dyDescent="0.35">
      <c r="B12000" s="79">
        <v>244</v>
      </c>
      <c r="C12000" s="79" t="s">
        <v>4628</v>
      </c>
      <c r="D12000" t="s">
        <v>473</v>
      </c>
      <c r="E12000" t="s">
        <v>14574</v>
      </c>
    </row>
    <row r="12001" spans="2:5" x14ac:dyDescent="0.35">
      <c r="B12001" s="79">
        <v>244</v>
      </c>
      <c r="C12001" s="79" t="s">
        <v>4628</v>
      </c>
      <c r="D12001" t="s">
        <v>475</v>
      </c>
      <c r="E12001" t="s">
        <v>14575</v>
      </c>
    </row>
    <row r="12002" spans="2:5" x14ac:dyDescent="0.35">
      <c r="B12002" s="79">
        <v>244</v>
      </c>
      <c r="C12002" s="79" t="s">
        <v>4628</v>
      </c>
      <c r="D12002" t="s">
        <v>476</v>
      </c>
      <c r="E12002" t="s">
        <v>2644</v>
      </c>
    </row>
    <row r="12003" spans="2:5" x14ac:dyDescent="0.35">
      <c r="B12003" s="79">
        <v>244</v>
      </c>
      <c r="C12003" s="79" t="s">
        <v>4628</v>
      </c>
      <c r="D12003" t="s">
        <v>477</v>
      </c>
      <c r="E12003" t="s">
        <v>14576</v>
      </c>
    </row>
    <row r="12004" spans="2:5" x14ac:dyDescent="0.35">
      <c r="B12004" s="79">
        <v>244</v>
      </c>
      <c r="C12004" s="79" t="s">
        <v>4628</v>
      </c>
      <c r="D12004" t="s">
        <v>479</v>
      </c>
      <c r="E12004" t="s">
        <v>14577</v>
      </c>
    </row>
    <row r="12005" spans="2:5" x14ac:dyDescent="0.35">
      <c r="B12005" s="79">
        <v>244</v>
      </c>
      <c r="C12005" s="79" t="s">
        <v>4628</v>
      </c>
      <c r="D12005" t="s">
        <v>481</v>
      </c>
      <c r="E12005" t="s">
        <v>14578</v>
      </c>
    </row>
    <row r="12006" spans="2:5" x14ac:dyDescent="0.35">
      <c r="B12006" s="79">
        <v>244</v>
      </c>
      <c r="C12006" s="79" t="s">
        <v>4628</v>
      </c>
      <c r="D12006" t="s">
        <v>482</v>
      </c>
      <c r="E12006" t="s">
        <v>14579</v>
      </c>
    </row>
    <row r="12007" spans="2:5" x14ac:dyDescent="0.35">
      <c r="B12007" s="79">
        <v>244</v>
      </c>
      <c r="C12007" s="79" t="s">
        <v>4628</v>
      </c>
      <c r="D12007" t="s">
        <v>483</v>
      </c>
      <c r="E12007" t="s">
        <v>2645</v>
      </c>
    </row>
    <row r="12008" spans="2:5" x14ac:dyDescent="0.35">
      <c r="B12008" s="79">
        <v>244</v>
      </c>
      <c r="C12008" s="79" t="s">
        <v>4628</v>
      </c>
      <c r="D12008" t="s">
        <v>484</v>
      </c>
      <c r="E12008" t="s">
        <v>14580</v>
      </c>
    </row>
    <row r="12009" spans="2:5" x14ac:dyDescent="0.35">
      <c r="B12009" s="79">
        <v>244</v>
      </c>
      <c r="C12009" s="79" t="s">
        <v>4628</v>
      </c>
      <c r="D12009" t="s">
        <v>485</v>
      </c>
      <c r="E12009" t="s">
        <v>14581</v>
      </c>
    </row>
    <row r="12010" spans="2:5" x14ac:dyDescent="0.35">
      <c r="B12010" s="79">
        <v>244</v>
      </c>
      <c r="C12010" s="79" t="s">
        <v>4628</v>
      </c>
      <c r="D12010" t="s">
        <v>487</v>
      </c>
      <c r="E12010" t="s">
        <v>14582</v>
      </c>
    </row>
    <row r="12011" spans="2:5" x14ac:dyDescent="0.35">
      <c r="B12011" s="79">
        <v>244</v>
      </c>
      <c r="C12011" s="79" t="s">
        <v>4628</v>
      </c>
      <c r="D12011" t="s">
        <v>489</v>
      </c>
      <c r="E12011" t="s">
        <v>2646</v>
      </c>
    </row>
    <row r="12012" spans="2:5" x14ac:dyDescent="0.35">
      <c r="B12012" s="79">
        <v>244</v>
      </c>
      <c r="C12012" s="79" t="s">
        <v>4628</v>
      </c>
      <c r="D12012" t="s">
        <v>490</v>
      </c>
      <c r="E12012" t="s">
        <v>14583</v>
      </c>
    </row>
    <row r="12013" spans="2:5" x14ac:dyDescent="0.35">
      <c r="B12013" s="79">
        <v>244</v>
      </c>
      <c r="C12013" s="79" t="s">
        <v>4628</v>
      </c>
      <c r="D12013" t="s">
        <v>491</v>
      </c>
      <c r="E12013" t="s">
        <v>14584</v>
      </c>
    </row>
    <row r="12014" spans="2:5" x14ac:dyDescent="0.35">
      <c r="B12014" s="79">
        <v>244</v>
      </c>
      <c r="C12014" s="79" t="s">
        <v>4628</v>
      </c>
      <c r="D12014" t="s">
        <v>493</v>
      </c>
      <c r="E12014" t="s">
        <v>14585</v>
      </c>
    </row>
    <row r="12015" spans="2:5" x14ac:dyDescent="0.35">
      <c r="B12015" s="79">
        <v>244</v>
      </c>
      <c r="C12015" s="79" t="s">
        <v>4628</v>
      </c>
      <c r="D12015" t="s">
        <v>495</v>
      </c>
      <c r="E12015" t="s">
        <v>14586</v>
      </c>
    </row>
    <row r="12016" spans="2:5" x14ac:dyDescent="0.35">
      <c r="B12016" s="79">
        <v>244</v>
      </c>
      <c r="C12016" s="79" t="s">
        <v>4628</v>
      </c>
      <c r="D12016" t="s">
        <v>496</v>
      </c>
      <c r="E12016" t="s">
        <v>2647</v>
      </c>
    </row>
    <row r="12017" spans="2:5" x14ac:dyDescent="0.35">
      <c r="B12017" s="79">
        <v>244</v>
      </c>
      <c r="C12017" s="79" t="s">
        <v>4628</v>
      </c>
      <c r="D12017" t="s">
        <v>497</v>
      </c>
      <c r="E12017" t="s">
        <v>14587</v>
      </c>
    </row>
    <row r="12018" spans="2:5" x14ac:dyDescent="0.35">
      <c r="B12018" s="79">
        <v>244</v>
      </c>
      <c r="C12018" s="79" t="s">
        <v>4628</v>
      </c>
      <c r="D12018" t="s">
        <v>498</v>
      </c>
      <c r="E12018" t="s">
        <v>14588</v>
      </c>
    </row>
    <row r="12019" spans="2:5" x14ac:dyDescent="0.35">
      <c r="B12019" s="79">
        <v>244</v>
      </c>
      <c r="C12019" s="79" t="s">
        <v>4628</v>
      </c>
      <c r="D12019" t="s">
        <v>499</v>
      </c>
      <c r="E12019" t="s">
        <v>14589</v>
      </c>
    </row>
    <row r="12020" spans="2:5" x14ac:dyDescent="0.35">
      <c r="B12020" s="79">
        <v>244</v>
      </c>
      <c r="C12020" s="79" t="s">
        <v>4628</v>
      </c>
      <c r="D12020" t="s">
        <v>501</v>
      </c>
      <c r="E12020" t="s">
        <v>14590</v>
      </c>
    </row>
    <row r="12021" spans="2:5" x14ac:dyDescent="0.35">
      <c r="B12021" s="79">
        <v>244</v>
      </c>
      <c r="C12021" s="79" t="s">
        <v>4628</v>
      </c>
      <c r="D12021" t="s">
        <v>502</v>
      </c>
      <c r="E12021" t="s">
        <v>14591</v>
      </c>
    </row>
    <row r="12022" spans="2:5" x14ac:dyDescent="0.35">
      <c r="B12022" s="79">
        <v>244</v>
      </c>
      <c r="C12022" s="79" t="s">
        <v>4628</v>
      </c>
      <c r="D12022" t="s">
        <v>503</v>
      </c>
      <c r="E12022" t="s">
        <v>14592</v>
      </c>
    </row>
    <row r="12023" spans="2:5" x14ac:dyDescent="0.35">
      <c r="B12023" s="79">
        <v>244</v>
      </c>
      <c r="C12023" s="79" t="s">
        <v>4628</v>
      </c>
      <c r="D12023" t="s">
        <v>504</v>
      </c>
      <c r="E12023" t="s">
        <v>14593</v>
      </c>
    </row>
    <row r="12024" spans="2:5" x14ac:dyDescent="0.35">
      <c r="B12024" s="79">
        <v>244</v>
      </c>
      <c r="C12024" s="79" t="s">
        <v>4628</v>
      </c>
      <c r="D12024" t="s">
        <v>505</v>
      </c>
      <c r="E12024" t="s">
        <v>14594</v>
      </c>
    </row>
    <row r="12025" spans="2:5" x14ac:dyDescent="0.35">
      <c r="B12025" s="79">
        <v>244</v>
      </c>
      <c r="C12025" s="79" t="s">
        <v>4628</v>
      </c>
      <c r="D12025" t="s">
        <v>507</v>
      </c>
      <c r="E12025" t="s">
        <v>14595</v>
      </c>
    </row>
    <row r="12026" spans="2:5" x14ac:dyDescent="0.35">
      <c r="B12026" s="79">
        <v>244</v>
      </c>
      <c r="C12026" s="79" t="s">
        <v>4628</v>
      </c>
      <c r="D12026" t="s">
        <v>508</v>
      </c>
      <c r="E12026" t="s">
        <v>14596</v>
      </c>
    </row>
    <row r="12027" spans="2:5" x14ac:dyDescent="0.35">
      <c r="B12027" s="79">
        <v>244</v>
      </c>
      <c r="C12027" s="79" t="s">
        <v>4628</v>
      </c>
      <c r="D12027" t="s">
        <v>509</v>
      </c>
      <c r="E12027" t="s">
        <v>2648</v>
      </c>
    </row>
    <row r="12028" spans="2:5" x14ac:dyDescent="0.35">
      <c r="B12028" s="79">
        <v>244</v>
      </c>
      <c r="C12028" s="79" t="s">
        <v>4628</v>
      </c>
      <c r="D12028" t="s">
        <v>510</v>
      </c>
      <c r="E12028" t="s">
        <v>2649</v>
      </c>
    </row>
    <row r="12029" spans="2:5" x14ac:dyDescent="0.35">
      <c r="B12029" s="79">
        <v>244</v>
      </c>
      <c r="C12029" s="79" t="s">
        <v>4628</v>
      </c>
      <c r="D12029" t="s">
        <v>512</v>
      </c>
      <c r="E12029" t="s">
        <v>14597</v>
      </c>
    </row>
    <row r="12030" spans="2:5" x14ac:dyDescent="0.35">
      <c r="B12030" s="79">
        <v>244</v>
      </c>
      <c r="C12030" s="79" t="s">
        <v>4628</v>
      </c>
      <c r="D12030" t="s">
        <v>910</v>
      </c>
      <c r="E12030" t="s">
        <v>14598</v>
      </c>
    </row>
    <row r="12031" spans="2:5" x14ac:dyDescent="0.35">
      <c r="B12031" s="79">
        <v>244</v>
      </c>
      <c r="C12031" s="79" t="s">
        <v>4628</v>
      </c>
      <c r="D12031" t="s">
        <v>1055</v>
      </c>
      <c r="E12031" t="s">
        <v>14599</v>
      </c>
    </row>
    <row r="12032" spans="2:5" x14ac:dyDescent="0.35">
      <c r="B12032" s="79">
        <v>245</v>
      </c>
      <c r="C12032" s="79" t="s">
        <v>334</v>
      </c>
      <c r="D12032" t="s">
        <v>446</v>
      </c>
      <c r="E12032" t="s">
        <v>2650</v>
      </c>
    </row>
    <row r="12033" spans="2:5" x14ac:dyDescent="0.35">
      <c r="B12033" s="79">
        <v>245</v>
      </c>
      <c r="C12033" s="79" t="s">
        <v>334</v>
      </c>
      <c r="D12033" t="s">
        <v>448</v>
      </c>
      <c r="E12033" t="s">
        <v>14600</v>
      </c>
    </row>
    <row r="12034" spans="2:5" x14ac:dyDescent="0.35">
      <c r="B12034" s="79">
        <v>245</v>
      </c>
      <c r="C12034" s="79" t="s">
        <v>334</v>
      </c>
      <c r="D12034" t="s">
        <v>449</v>
      </c>
      <c r="E12034" t="s">
        <v>14601</v>
      </c>
    </row>
    <row r="12035" spans="2:5" x14ac:dyDescent="0.35">
      <c r="B12035" s="79">
        <v>245</v>
      </c>
      <c r="C12035" s="79" t="s">
        <v>334</v>
      </c>
      <c r="D12035" t="s">
        <v>450</v>
      </c>
      <c r="E12035" t="s">
        <v>14602</v>
      </c>
    </row>
    <row r="12036" spans="2:5" x14ac:dyDescent="0.35">
      <c r="B12036" s="79">
        <v>245</v>
      </c>
      <c r="C12036" s="79" t="s">
        <v>334</v>
      </c>
      <c r="D12036" t="s">
        <v>452</v>
      </c>
      <c r="E12036" t="s">
        <v>14603</v>
      </c>
    </row>
    <row r="12037" spans="2:5" x14ac:dyDescent="0.35">
      <c r="B12037" s="79">
        <v>245</v>
      </c>
      <c r="C12037" s="79" t="s">
        <v>334</v>
      </c>
      <c r="D12037" t="s">
        <v>454</v>
      </c>
      <c r="E12037" t="s">
        <v>14604</v>
      </c>
    </row>
    <row r="12038" spans="2:5" x14ac:dyDescent="0.35">
      <c r="B12038" s="79">
        <v>245</v>
      </c>
      <c r="C12038" s="79" t="s">
        <v>334</v>
      </c>
      <c r="D12038" t="s">
        <v>456</v>
      </c>
      <c r="E12038" t="s">
        <v>14605</v>
      </c>
    </row>
    <row r="12039" spans="2:5" x14ac:dyDescent="0.35">
      <c r="B12039" s="79">
        <v>245</v>
      </c>
      <c r="C12039" s="79" t="s">
        <v>334</v>
      </c>
      <c r="D12039" t="s">
        <v>458</v>
      </c>
      <c r="E12039" t="s">
        <v>14606</v>
      </c>
    </row>
    <row r="12040" spans="2:5" x14ac:dyDescent="0.35">
      <c r="B12040" s="79">
        <v>245</v>
      </c>
      <c r="C12040" s="79" t="s">
        <v>334</v>
      </c>
      <c r="D12040" t="s">
        <v>459</v>
      </c>
      <c r="E12040" t="s">
        <v>14607</v>
      </c>
    </row>
    <row r="12041" spans="2:5" x14ac:dyDescent="0.35">
      <c r="B12041" s="79">
        <v>245</v>
      </c>
      <c r="C12041" s="79" t="s">
        <v>334</v>
      </c>
      <c r="D12041" t="s">
        <v>460</v>
      </c>
      <c r="E12041" t="s">
        <v>14608</v>
      </c>
    </row>
    <row r="12042" spans="2:5" x14ac:dyDescent="0.35">
      <c r="B12042" s="79">
        <v>245</v>
      </c>
      <c r="C12042" s="79" t="s">
        <v>334</v>
      </c>
      <c r="D12042" t="s">
        <v>461</v>
      </c>
      <c r="E12042" t="s">
        <v>14609</v>
      </c>
    </row>
    <row r="12043" spans="2:5" x14ac:dyDescent="0.35">
      <c r="B12043" s="79">
        <v>245</v>
      </c>
      <c r="C12043" s="79" t="s">
        <v>334</v>
      </c>
      <c r="D12043" t="s">
        <v>462</v>
      </c>
      <c r="E12043" t="s">
        <v>14610</v>
      </c>
    </row>
    <row r="12044" spans="2:5" x14ac:dyDescent="0.35">
      <c r="B12044" s="79">
        <v>245</v>
      </c>
      <c r="C12044" s="79" t="s">
        <v>334</v>
      </c>
      <c r="D12044" t="s">
        <v>464</v>
      </c>
      <c r="E12044" t="s">
        <v>14611</v>
      </c>
    </row>
    <row r="12045" spans="2:5" x14ac:dyDescent="0.35">
      <c r="B12045" s="79">
        <v>245</v>
      </c>
      <c r="C12045" s="79" t="s">
        <v>334</v>
      </c>
      <c r="D12045" t="s">
        <v>466</v>
      </c>
      <c r="E12045" t="s">
        <v>14612</v>
      </c>
    </row>
    <row r="12046" spans="2:5" x14ac:dyDescent="0.35">
      <c r="B12046" s="79">
        <v>245</v>
      </c>
      <c r="C12046" s="79" t="s">
        <v>334</v>
      </c>
      <c r="D12046" t="s">
        <v>467</v>
      </c>
      <c r="E12046" t="s">
        <v>2651</v>
      </c>
    </row>
    <row r="12047" spans="2:5" x14ac:dyDescent="0.35">
      <c r="B12047" s="79">
        <v>245</v>
      </c>
      <c r="C12047" s="79" t="s">
        <v>334</v>
      </c>
      <c r="D12047" t="s">
        <v>468</v>
      </c>
      <c r="E12047" t="s">
        <v>14613</v>
      </c>
    </row>
    <row r="12048" spans="2:5" x14ac:dyDescent="0.35">
      <c r="B12048" s="79">
        <v>245</v>
      </c>
      <c r="C12048" s="79" t="s">
        <v>334</v>
      </c>
      <c r="D12048" t="s">
        <v>470</v>
      </c>
      <c r="E12048" t="s">
        <v>14614</v>
      </c>
    </row>
    <row r="12049" spans="2:5" x14ac:dyDescent="0.35">
      <c r="B12049" s="79">
        <v>245</v>
      </c>
      <c r="C12049" s="79" t="s">
        <v>334</v>
      </c>
      <c r="D12049" t="s">
        <v>471</v>
      </c>
      <c r="E12049" t="s">
        <v>14615</v>
      </c>
    </row>
    <row r="12050" spans="2:5" x14ac:dyDescent="0.35">
      <c r="B12050" s="79">
        <v>245</v>
      </c>
      <c r="C12050" s="79" t="s">
        <v>334</v>
      </c>
      <c r="D12050" t="s">
        <v>472</v>
      </c>
      <c r="E12050" t="s">
        <v>2652</v>
      </c>
    </row>
    <row r="12051" spans="2:5" x14ac:dyDescent="0.35">
      <c r="B12051" s="79">
        <v>245</v>
      </c>
      <c r="C12051" s="79" t="s">
        <v>334</v>
      </c>
      <c r="D12051" t="s">
        <v>473</v>
      </c>
      <c r="E12051" t="s">
        <v>14616</v>
      </c>
    </row>
    <row r="12052" spans="2:5" x14ac:dyDescent="0.35">
      <c r="B12052" s="79">
        <v>245</v>
      </c>
      <c r="C12052" s="79" t="s">
        <v>334</v>
      </c>
      <c r="D12052" t="s">
        <v>475</v>
      </c>
      <c r="E12052" t="s">
        <v>14617</v>
      </c>
    </row>
    <row r="12053" spans="2:5" x14ac:dyDescent="0.35">
      <c r="B12053" s="79">
        <v>245</v>
      </c>
      <c r="C12053" s="79" t="s">
        <v>334</v>
      </c>
      <c r="D12053" t="s">
        <v>476</v>
      </c>
      <c r="E12053" t="s">
        <v>14618</v>
      </c>
    </row>
    <row r="12054" spans="2:5" x14ac:dyDescent="0.35">
      <c r="B12054" s="79">
        <v>245</v>
      </c>
      <c r="C12054" s="79" t="s">
        <v>334</v>
      </c>
      <c r="D12054" t="s">
        <v>477</v>
      </c>
      <c r="E12054" t="s">
        <v>14619</v>
      </c>
    </row>
    <row r="12055" spans="2:5" x14ac:dyDescent="0.35">
      <c r="B12055" s="79">
        <v>245</v>
      </c>
      <c r="C12055" s="79" t="s">
        <v>334</v>
      </c>
      <c r="D12055" t="s">
        <v>479</v>
      </c>
      <c r="E12055" t="s">
        <v>14620</v>
      </c>
    </row>
    <row r="12056" spans="2:5" x14ac:dyDescent="0.35">
      <c r="B12056" s="79">
        <v>245</v>
      </c>
      <c r="C12056" s="79" t="s">
        <v>334</v>
      </c>
      <c r="D12056" t="s">
        <v>481</v>
      </c>
      <c r="E12056" t="s">
        <v>14621</v>
      </c>
    </row>
    <row r="12057" spans="2:5" x14ac:dyDescent="0.35">
      <c r="B12057" s="79">
        <v>245</v>
      </c>
      <c r="C12057" s="79" t="s">
        <v>334</v>
      </c>
      <c r="D12057" t="s">
        <v>482</v>
      </c>
      <c r="E12057" t="s">
        <v>14622</v>
      </c>
    </row>
    <row r="12058" spans="2:5" x14ac:dyDescent="0.35">
      <c r="B12058" s="79">
        <v>245</v>
      </c>
      <c r="C12058" s="79" t="s">
        <v>334</v>
      </c>
      <c r="D12058" t="s">
        <v>483</v>
      </c>
      <c r="E12058" t="s">
        <v>14623</v>
      </c>
    </row>
    <row r="12059" spans="2:5" x14ac:dyDescent="0.35">
      <c r="B12059" s="79">
        <v>245</v>
      </c>
      <c r="C12059" s="79" t="s">
        <v>334</v>
      </c>
      <c r="D12059" t="s">
        <v>484</v>
      </c>
      <c r="E12059" t="s">
        <v>2653</v>
      </c>
    </row>
    <row r="12060" spans="2:5" x14ac:dyDescent="0.35">
      <c r="B12060" s="79">
        <v>245</v>
      </c>
      <c r="C12060" s="79" t="s">
        <v>334</v>
      </c>
      <c r="D12060" t="s">
        <v>485</v>
      </c>
      <c r="E12060" t="s">
        <v>14624</v>
      </c>
    </row>
    <row r="12061" spans="2:5" x14ac:dyDescent="0.35">
      <c r="B12061" s="79">
        <v>245</v>
      </c>
      <c r="C12061" s="79" t="s">
        <v>334</v>
      </c>
      <c r="D12061" t="s">
        <v>487</v>
      </c>
      <c r="E12061" t="s">
        <v>14625</v>
      </c>
    </row>
    <row r="12062" spans="2:5" x14ac:dyDescent="0.35">
      <c r="B12062" s="79">
        <v>245</v>
      </c>
      <c r="C12062" s="79" t="s">
        <v>334</v>
      </c>
      <c r="D12062" t="s">
        <v>489</v>
      </c>
      <c r="E12062" t="s">
        <v>14626</v>
      </c>
    </row>
    <row r="12063" spans="2:5" x14ac:dyDescent="0.35">
      <c r="B12063" s="79">
        <v>245</v>
      </c>
      <c r="C12063" s="79" t="s">
        <v>334</v>
      </c>
      <c r="D12063" t="s">
        <v>490</v>
      </c>
      <c r="E12063" t="s">
        <v>14627</v>
      </c>
    </row>
    <row r="12064" spans="2:5" x14ac:dyDescent="0.35">
      <c r="B12064" s="79">
        <v>245</v>
      </c>
      <c r="C12064" s="79" t="s">
        <v>334</v>
      </c>
      <c r="D12064" t="s">
        <v>491</v>
      </c>
      <c r="E12064" t="s">
        <v>14628</v>
      </c>
    </row>
    <row r="12065" spans="2:5" x14ac:dyDescent="0.35">
      <c r="B12065" s="79">
        <v>245</v>
      </c>
      <c r="C12065" s="79" t="s">
        <v>334</v>
      </c>
      <c r="D12065" t="s">
        <v>493</v>
      </c>
      <c r="E12065" t="s">
        <v>14629</v>
      </c>
    </row>
    <row r="12066" spans="2:5" x14ac:dyDescent="0.35">
      <c r="B12066" s="79">
        <v>245</v>
      </c>
      <c r="C12066" s="79" t="s">
        <v>334</v>
      </c>
      <c r="D12066" t="s">
        <v>495</v>
      </c>
      <c r="E12066" t="s">
        <v>14630</v>
      </c>
    </row>
    <row r="12067" spans="2:5" x14ac:dyDescent="0.35">
      <c r="B12067" s="79">
        <v>245</v>
      </c>
      <c r="C12067" s="79" t="s">
        <v>334</v>
      </c>
      <c r="D12067" t="s">
        <v>496</v>
      </c>
      <c r="E12067" t="s">
        <v>2654</v>
      </c>
    </row>
    <row r="12068" spans="2:5" x14ac:dyDescent="0.35">
      <c r="B12068" s="79">
        <v>245</v>
      </c>
      <c r="C12068" s="79" t="s">
        <v>334</v>
      </c>
      <c r="D12068" t="s">
        <v>497</v>
      </c>
      <c r="E12068" t="s">
        <v>14631</v>
      </c>
    </row>
    <row r="12069" spans="2:5" x14ac:dyDescent="0.35">
      <c r="B12069" s="79">
        <v>245</v>
      </c>
      <c r="C12069" s="79" t="s">
        <v>334</v>
      </c>
      <c r="D12069" t="s">
        <v>498</v>
      </c>
      <c r="E12069" t="s">
        <v>14632</v>
      </c>
    </row>
    <row r="12070" spans="2:5" x14ac:dyDescent="0.35">
      <c r="B12070" s="79">
        <v>245</v>
      </c>
      <c r="C12070" s="79" t="s">
        <v>334</v>
      </c>
      <c r="D12070" t="s">
        <v>499</v>
      </c>
      <c r="E12070" t="s">
        <v>14633</v>
      </c>
    </row>
    <row r="12071" spans="2:5" x14ac:dyDescent="0.35">
      <c r="B12071" s="79">
        <v>245</v>
      </c>
      <c r="C12071" s="79" t="s">
        <v>334</v>
      </c>
      <c r="D12071" t="s">
        <v>501</v>
      </c>
      <c r="E12071" t="s">
        <v>14634</v>
      </c>
    </row>
    <row r="12072" spans="2:5" x14ac:dyDescent="0.35">
      <c r="B12072" s="79">
        <v>245</v>
      </c>
      <c r="C12072" s="79" t="s">
        <v>334</v>
      </c>
      <c r="D12072" t="s">
        <v>502</v>
      </c>
      <c r="E12072" t="s">
        <v>14635</v>
      </c>
    </row>
    <row r="12073" spans="2:5" x14ac:dyDescent="0.35">
      <c r="B12073" s="79">
        <v>245</v>
      </c>
      <c r="C12073" s="79" t="s">
        <v>334</v>
      </c>
      <c r="D12073" t="s">
        <v>503</v>
      </c>
      <c r="E12073" t="s">
        <v>2655</v>
      </c>
    </row>
    <row r="12074" spans="2:5" x14ac:dyDescent="0.35">
      <c r="B12074" s="79">
        <v>245</v>
      </c>
      <c r="C12074" s="79" t="s">
        <v>334</v>
      </c>
      <c r="D12074" t="s">
        <v>504</v>
      </c>
      <c r="E12074" t="s">
        <v>14636</v>
      </c>
    </row>
    <row r="12075" spans="2:5" x14ac:dyDescent="0.35">
      <c r="B12075" s="79">
        <v>245</v>
      </c>
      <c r="C12075" s="79" t="s">
        <v>334</v>
      </c>
      <c r="D12075" t="s">
        <v>505</v>
      </c>
      <c r="E12075" t="s">
        <v>14637</v>
      </c>
    </row>
    <row r="12076" spans="2:5" x14ac:dyDescent="0.35">
      <c r="B12076" s="79">
        <v>245</v>
      </c>
      <c r="C12076" s="79" t="s">
        <v>334</v>
      </c>
      <c r="D12076" t="s">
        <v>507</v>
      </c>
      <c r="E12076" t="s">
        <v>7017</v>
      </c>
    </row>
    <row r="12077" spans="2:5" x14ac:dyDescent="0.35">
      <c r="B12077" s="79">
        <v>245</v>
      </c>
      <c r="C12077" s="79" t="s">
        <v>334</v>
      </c>
      <c r="D12077" t="s">
        <v>508</v>
      </c>
      <c r="E12077" t="s">
        <v>2656</v>
      </c>
    </row>
    <row r="12078" spans="2:5" x14ac:dyDescent="0.35">
      <c r="B12078" s="79">
        <v>245</v>
      </c>
      <c r="C12078" s="79" t="s">
        <v>334</v>
      </c>
      <c r="D12078" t="s">
        <v>509</v>
      </c>
      <c r="E12078" t="s">
        <v>14638</v>
      </c>
    </row>
    <row r="12079" spans="2:5" x14ac:dyDescent="0.35">
      <c r="B12079" s="79">
        <v>245</v>
      </c>
      <c r="C12079" s="79" t="s">
        <v>334</v>
      </c>
      <c r="D12079" t="s">
        <v>510</v>
      </c>
      <c r="E12079" t="s">
        <v>14639</v>
      </c>
    </row>
    <row r="12080" spans="2:5" x14ac:dyDescent="0.35">
      <c r="B12080" s="79">
        <v>245</v>
      </c>
      <c r="C12080" s="79" t="s">
        <v>334</v>
      </c>
      <c r="D12080" t="s">
        <v>512</v>
      </c>
      <c r="E12080" t="s">
        <v>14640</v>
      </c>
    </row>
    <row r="12081" spans="2:5" x14ac:dyDescent="0.35">
      <c r="B12081" s="79">
        <v>245</v>
      </c>
      <c r="C12081" s="79" t="s">
        <v>334</v>
      </c>
      <c r="D12081" t="s">
        <v>910</v>
      </c>
      <c r="E12081" t="s">
        <v>14641</v>
      </c>
    </row>
    <row r="12082" spans="2:5" x14ac:dyDescent="0.35">
      <c r="B12082" s="79">
        <v>245</v>
      </c>
      <c r="C12082" s="79" t="s">
        <v>334</v>
      </c>
      <c r="D12082" t="s">
        <v>1055</v>
      </c>
      <c r="E12082" t="s">
        <v>2657</v>
      </c>
    </row>
    <row r="12083" spans="2:5" x14ac:dyDescent="0.35">
      <c r="B12083" s="79">
        <v>246</v>
      </c>
      <c r="C12083" s="79" t="s">
        <v>4632</v>
      </c>
      <c r="D12083" t="s">
        <v>446</v>
      </c>
      <c r="E12083" t="s">
        <v>14642</v>
      </c>
    </row>
    <row r="12084" spans="2:5" x14ac:dyDescent="0.35">
      <c r="B12084" s="79">
        <v>246</v>
      </c>
      <c r="C12084" s="79" t="s">
        <v>4632</v>
      </c>
      <c r="D12084" t="s">
        <v>448</v>
      </c>
      <c r="E12084" t="s">
        <v>2658</v>
      </c>
    </row>
    <row r="12085" spans="2:5" x14ac:dyDescent="0.35">
      <c r="B12085" s="79">
        <v>246</v>
      </c>
      <c r="C12085" s="79" t="s">
        <v>4632</v>
      </c>
      <c r="D12085" t="s">
        <v>449</v>
      </c>
      <c r="E12085" t="s">
        <v>14643</v>
      </c>
    </row>
    <row r="12086" spans="2:5" x14ac:dyDescent="0.35">
      <c r="B12086" s="79">
        <v>246</v>
      </c>
      <c r="C12086" s="79" t="s">
        <v>4632</v>
      </c>
      <c r="D12086" t="s">
        <v>450</v>
      </c>
      <c r="E12086" t="s">
        <v>14644</v>
      </c>
    </row>
    <row r="12087" spans="2:5" x14ac:dyDescent="0.35">
      <c r="B12087" s="79">
        <v>246</v>
      </c>
      <c r="C12087" s="79" t="s">
        <v>4632</v>
      </c>
      <c r="D12087" t="s">
        <v>452</v>
      </c>
      <c r="E12087" t="s">
        <v>2659</v>
      </c>
    </row>
    <row r="12088" spans="2:5" x14ac:dyDescent="0.35">
      <c r="B12088" s="79">
        <v>246</v>
      </c>
      <c r="C12088" s="79" t="s">
        <v>4632</v>
      </c>
      <c r="D12088" t="s">
        <v>454</v>
      </c>
      <c r="E12088" t="s">
        <v>14645</v>
      </c>
    </row>
    <row r="12089" spans="2:5" x14ac:dyDescent="0.35">
      <c r="B12089" s="79">
        <v>246</v>
      </c>
      <c r="C12089" s="79" t="s">
        <v>4632</v>
      </c>
      <c r="D12089" t="s">
        <v>456</v>
      </c>
      <c r="E12089" t="s">
        <v>14646</v>
      </c>
    </row>
    <row r="12090" spans="2:5" x14ac:dyDescent="0.35">
      <c r="B12090" s="79">
        <v>246</v>
      </c>
      <c r="C12090" s="79" t="s">
        <v>4632</v>
      </c>
      <c r="D12090" t="s">
        <v>458</v>
      </c>
      <c r="E12090" t="s">
        <v>14647</v>
      </c>
    </row>
    <row r="12091" spans="2:5" x14ac:dyDescent="0.35">
      <c r="B12091" s="79">
        <v>246</v>
      </c>
      <c r="C12091" s="79" t="s">
        <v>4632</v>
      </c>
      <c r="D12091" t="s">
        <v>459</v>
      </c>
      <c r="E12091" t="s">
        <v>14648</v>
      </c>
    </row>
    <row r="12092" spans="2:5" x14ac:dyDescent="0.35">
      <c r="B12092" s="79">
        <v>246</v>
      </c>
      <c r="C12092" s="79" t="s">
        <v>4632</v>
      </c>
      <c r="D12092" t="s">
        <v>460</v>
      </c>
      <c r="E12092" t="s">
        <v>14649</v>
      </c>
    </row>
    <row r="12093" spans="2:5" x14ac:dyDescent="0.35">
      <c r="B12093" s="79">
        <v>246</v>
      </c>
      <c r="C12093" s="79" t="s">
        <v>4632</v>
      </c>
      <c r="D12093" t="s">
        <v>461</v>
      </c>
      <c r="E12093" t="s">
        <v>2660</v>
      </c>
    </row>
    <row r="12094" spans="2:5" x14ac:dyDescent="0.35">
      <c r="B12094" s="79">
        <v>246</v>
      </c>
      <c r="C12094" s="79" t="s">
        <v>4632</v>
      </c>
      <c r="D12094" t="s">
        <v>462</v>
      </c>
      <c r="E12094" t="s">
        <v>14650</v>
      </c>
    </row>
    <row r="12095" spans="2:5" x14ac:dyDescent="0.35">
      <c r="B12095" s="79">
        <v>246</v>
      </c>
      <c r="C12095" s="79" t="s">
        <v>4632</v>
      </c>
      <c r="D12095" t="s">
        <v>464</v>
      </c>
      <c r="E12095" t="s">
        <v>14651</v>
      </c>
    </row>
    <row r="12096" spans="2:5" x14ac:dyDescent="0.35">
      <c r="B12096" s="79">
        <v>246</v>
      </c>
      <c r="C12096" s="79" t="s">
        <v>4632</v>
      </c>
      <c r="D12096" t="s">
        <v>466</v>
      </c>
      <c r="E12096" t="s">
        <v>14652</v>
      </c>
    </row>
    <row r="12097" spans="2:5" x14ac:dyDescent="0.35">
      <c r="B12097" s="79">
        <v>246</v>
      </c>
      <c r="C12097" s="79" t="s">
        <v>4632</v>
      </c>
      <c r="D12097" t="s">
        <v>467</v>
      </c>
      <c r="E12097" t="s">
        <v>14653</v>
      </c>
    </row>
    <row r="12098" spans="2:5" x14ac:dyDescent="0.35">
      <c r="B12098" s="79">
        <v>246</v>
      </c>
      <c r="C12098" s="79" t="s">
        <v>4632</v>
      </c>
      <c r="D12098" t="s">
        <v>468</v>
      </c>
      <c r="E12098" t="s">
        <v>14654</v>
      </c>
    </row>
    <row r="12099" spans="2:5" x14ac:dyDescent="0.35">
      <c r="B12099" s="79">
        <v>246</v>
      </c>
      <c r="C12099" s="79" t="s">
        <v>4632</v>
      </c>
      <c r="D12099" t="s">
        <v>470</v>
      </c>
      <c r="E12099" t="s">
        <v>2661</v>
      </c>
    </row>
    <row r="12100" spans="2:5" x14ac:dyDescent="0.35">
      <c r="B12100" s="79">
        <v>246</v>
      </c>
      <c r="C12100" s="79" t="s">
        <v>4632</v>
      </c>
      <c r="D12100" t="s">
        <v>471</v>
      </c>
      <c r="E12100" t="s">
        <v>2662</v>
      </c>
    </row>
    <row r="12101" spans="2:5" x14ac:dyDescent="0.35">
      <c r="B12101" s="79">
        <v>246</v>
      </c>
      <c r="C12101" s="79" t="s">
        <v>4632</v>
      </c>
      <c r="D12101" t="s">
        <v>472</v>
      </c>
      <c r="E12101" t="s">
        <v>14655</v>
      </c>
    </row>
    <row r="12102" spans="2:5" x14ac:dyDescent="0.35">
      <c r="B12102" s="79">
        <v>246</v>
      </c>
      <c r="C12102" s="79" t="s">
        <v>4632</v>
      </c>
      <c r="D12102" t="s">
        <v>473</v>
      </c>
      <c r="E12102" t="s">
        <v>14656</v>
      </c>
    </row>
    <row r="12103" spans="2:5" x14ac:dyDescent="0.35">
      <c r="B12103" s="79">
        <v>246</v>
      </c>
      <c r="C12103" s="79" t="s">
        <v>4632</v>
      </c>
      <c r="D12103" t="s">
        <v>475</v>
      </c>
      <c r="E12103" t="s">
        <v>14657</v>
      </c>
    </row>
    <row r="12104" spans="2:5" x14ac:dyDescent="0.35">
      <c r="B12104" s="79">
        <v>246</v>
      </c>
      <c r="C12104" s="79" t="s">
        <v>4632</v>
      </c>
      <c r="D12104" t="s">
        <v>476</v>
      </c>
      <c r="E12104" t="s">
        <v>14658</v>
      </c>
    </row>
    <row r="12105" spans="2:5" x14ac:dyDescent="0.35">
      <c r="B12105" s="79">
        <v>246</v>
      </c>
      <c r="C12105" s="79" t="s">
        <v>4632</v>
      </c>
      <c r="D12105" t="s">
        <v>477</v>
      </c>
      <c r="E12105" t="s">
        <v>14659</v>
      </c>
    </row>
    <row r="12106" spans="2:5" x14ac:dyDescent="0.35">
      <c r="B12106" s="79">
        <v>246</v>
      </c>
      <c r="C12106" s="79" t="s">
        <v>4632</v>
      </c>
      <c r="D12106" t="s">
        <v>479</v>
      </c>
      <c r="E12106" t="s">
        <v>2663</v>
      </c>
    </row>
    <row r="12107" spans="2:5" x14ac:dyDescent="0.35">
      <c r="B12107" s="79">
        <v>246</v>
      </c>
      <c r="C12107" s="79" t="s">
        <v>4632</v>
      </c>
      <c r="D12107" t="s">
        <v>481</v>
      </c>
      <c r="E12107" t="s">
        <v>14660</v>
      </c>
    </row>
    <row r="12108" spans="2:5" x14ac:dyDescent="0.35">
      <c r="B12108" s="79">
        <v>246</v>
      </c>
      <c r="C12108" s="79" t="s">
        <v>4632</v>
      </c>
      <c r="D12108" t="s">
        <v>482</v>
      </c>
      <c r="E12108" t="s">
        <v>14661</v>
      </c>
    </row>
    <row r="12109" spans="2:5" x14ac:dyDescent="0.35">
      <c r="B12109" s="79">
        <v>246</v>
      </c>
      <c r="C12109" s="79" t="s">
        <v>4632</v>
      </c>
      <c r="D12109" t="s">
        <v>483</v>
      </c>
      <c r="E12109" t="s">
        <v>14662</v>
      </c>
    </row>
    <row r="12110" spans="2:5" x14ac:dyDescent="0.35">
      <c r="B12110" s="79">
        <v>246</v>
      </c>
      <c r="C12110" s="79" t="s">
        <v>4632</v>
      </c>
      <c r="D12110" t="s">
        <v>484</v>
      </c>
      <c r="E12110" t="s">
        <v>2664</v>
      </c>
    </row>
    <row r="12111" spans="2:5" x14ac:dyDescent="0.35">
      <c r="B12111" s="79">
        <v>246</v>
      </c>
      <c r="C12111" s="79" t="s">
        <v>4632</v>
      </c>
      <c r="D12111" t="s">
        <v>485</v>
      </c>
      <c r="E12111" t="s">
        <v>2665</v>
      </c>
    </row>
    <row r="12112" spans="2:5" x14ac:dyDescent="0.35">
      <c r="B12112" s="79">
        <v>246</v>
      </c>
      <c r="C12112" s="79" t="s">
        <v>4632</v>
      </c>
      <c r="D12112" t="s">
        <v>487</v>
      </c>
      <c r="E12112" t="s">
        <v>14663</v>
      </c>
    </row>
    <row r="12113" spans="2:5" x14ac:dyDescent="0.35">
      <c r="B12113" s="79">
        <v>246</v>
      </c>
      <c r="C12113" s="79" t="s">
        <v>4632</v>
      </c>
      <c r="D12113" t="s">
        <v>489</v>
      </c>
      <c r="E12113" t="s">
        <v>14664</v>
      </c>
    </row>
    <row r="12114" spans="2:5" x14ac:dyDescent="0.35">
      <c r="B12114" s="79">
        <v>246</v>
      </c>
      <c r="C12114" s="79" t="s">
        <v>4632</v>
      </c>
      <c r="D12114" t="s">
        <v>490</v>
      </c>
      <c r="E12114" t="s">
        <v>14665</v>
      </c>
    </row>
    <row r="12115" spans="2:5" x14ac:dyDescent="0.35">
      <c r="B12115" s="79">
        <v>246</v>
      </c>
      <c r="C12115" s="79" t="s">
        <v>4632</v>
      </c>
      <c r="D12115" t="s">
        <v>491</v>
      </c>
      <c r="E12115" t="s">
        <v>14666</v>
      </c>
    </row>
    <row r="12116" spans="2:5" x14ac:dyDescent="0.35">
      <c r="B12116" s="79">
        <v>246</v>
      </c>
      <c r="C12116" s="79" t="s">
        <v>4632</v>
      </c>
      <c r="D12116" t="s">
        <v>493</v>
      </c>
      <c r="E12116" t="s">
        <v>14667</v>
      </c>
    </row>
    <row r="12117" spans="2:5" x14ac:dyDescent="0.35">
      <c r="B12117" s="79">
        <v>246</v>
      </c>
      <c r="C12117" s="79" t="s">
        <v>4632</v>
      </c>
      <c r="D12117" t="s">
        <v>495</v>
      </c>
      <c r="E12117" t="s">
        <v>14668</v>
      </c>
    </row>
    <row r="12118" spans="2:5" x14ac:dyDescent="0.35">
      <c r="B12118" s="79">
        <v>246</v>
      </c>
      <c r="C12118" s="79" t="s">
        <v>4632</v>
      </c>
      <c r="D12118" t="s">
        <v>496</v>
      </c>
      <c r="E12118" t="s">
        <v>14669</v>
      </c>
    </row>
    <row r="12119" spans="2:5" x14ac:dyDescent="0.35">
      <c r="B12119" s="79">
        <v>246</v>
      </c>
      <c r="C12119" s="79" t="s">
        <v>4632</v>
      </c>
      <c r="D12119" t="s">
        <v>497</v>
      </c>
      <c r="E12119" t="s">
        <v>14670</v>
      </c>
    </row>
    <row r="12120" spans="2:5" x14ac:dyDescent="0.35">
      <c r="B12120" s="79">
        <v>246</v>
      </c>
      <c r="C12120" s="79" t="s">
        <v>4632</v>
      </c>
      <c r="D12120" t="s">
        <v>498</v>
      </c>
      <c r="E12120" t="s">
        <v>14671</v>
      </c>
    </row>
    <row r="12121" spans="2:5" x14ac:dyDescent="0.35">
      <c r="B12121" s="79">
        <v>246</v>
      </c>
      <c r="C12121" s="79" t="s">
        <v>4632</v>
      </c>
      <c r="D12121" t="s">
        <v>499</v>
      </c>
      <c r="E12121" t="s">
        <v>14672</v>
      </c>
    </row>
    <row r="12122" spans="2:5" x14ac:dyDescent="0.35">
      <c r="B12122" s="79">
        <v>246</v>
      </c>
      <c r="C12122" s="79" t="s">
        <v>4632</v>
      </c>
      <c r="D12122" t="s">
        <v>501</v>
      </c>
      <c r="E12122" t="s">
        <v>2666</v>
      </c>
    </row>
    <row r="12123" spans="2:5" x14ac:dyDescent="0.35">
      <c r="B12123" s="79">
        <v>246</v>
      </c>
      <c r="C12123" s="79" t="s">
        <v>4632</v>
      </c>
      <c r="D12123" t="s">
        <v>502</v>
      </c>
      <c r="E12123" t="s">
        <v>14673</v>
      </c>
    </row>
    <row r="12124" spans="2:5" x14ac:dyDescent="0.35">
      <c r="B12124" s="79">
        <v>246</v>
      </c>
      <c r="C12124" s="79" t="s">
        <v>4632</v>
      </c>
      <c r="D12124" t="s">
        <v>503</v>
      </c>
      <c r="E12124" t="s">
        <v>14674</v>
      </c>
    </row>
    <row r="12125" spans="2:5" x14ac:dyDescent="0.35">
      <c r="B12125" s="79">
        <v>246</v>
      </c>
      <c r="C12125" s="79" t="s">
        <v>4632</v>
      </c>
      <c r="D12125" t="s">
        <v>504</v>
      </c>
      <c r="E12125" t="s">
        <v>14675</v>
      </c>
    </row>
    <row r="12126" spans="2:5" x14ac:dyDescent="0.35">
      <c r="B12126" s="79">
        <v>246</v>
      </c>
      <c r="C12126" s="79" t="s">
        <v>4632</v>
      </c>
      <c r="D12126" t="s">
        <v>505</v>
      </c>
      <c r="E12126" t="s">
        <v>14676</v>
      </c>
    </row>
    <row r="12127" spans="2:5" x14ac:dyDescent="0.35">
      <c r="B12127" s="79">
        <v>246</v>
      </c>
      <c r="C12127" s="79" t="s">
        <v>4632</v>
      </c>
      <c r="D12127" t="s">
        <v>507</v>
      </c>
      <c r="E12127" t="s">
        <v>14677</v>
      </c>
    </row>
    <row r="12128" spans="2:5" x14ac:dyDescent="0.35">
      <c r="B12128" s="79">
        <v>246</v>
      </c>
      <c r="C12128" s="79" t="s">
        <v>4632</v>
      </c>
      <c r="D12128" t="s">
        <v>508</v>
      </c>
      <c r="E12128" t="s">
        <v>14678</v>
      </c>
    </row>
    <row r="12129" spans="2:5" x14ac:dyDescent="0.35">
      <c r="B12129" s="79">
        <v>246</v>
      </c>
      <c r="C12129" s="79" t="s">
        <v>4632</v>
      </c>
      <c r="D12129" t="s">
        <v>509</v>
      </c>
      <c r="E12129" t="s">
        <v>14679</v>
      </c>
    </row>
    <row r="12130" spans="2:5" x14ac:dyDescent="0.35">
      <c r="B12130" s="79">
        <v>246</v>
      </c>
      <c r="C12130" s="79" t="s">
        <v>4632</v>
      </c>
      <c r="D12130" t="s">
        <v>510</v>
      </c>
      <c r="E12130" t="s">
        <v>14680</v>
      </c>
    </row>
    <row r="12131" spans="2:5" x14ac:dyDescent="0.35">
      <c r="B12131" s="79">
        <v>246</v>
      </c>
      <c r="C12131" s="79" t="s">
        <v>4632</v>
      </c>
      <c r="D12131" t="s">
        <v>512</v>
      </c>
      <c r="E12131" t="s">
        <v>14681</v>
      </c>
    </row>
    <row r="12132" spans="2:5" x14ac:dyDescent="0.35">
      <c r="B12132" s="79">
        <v>246</v>
      </c>
      <c r="C12132" s="79" t="s">
        <v>4632</v>
      </c>
      <c r="D12132" t="s">
        <v>910</v>
      </c>
      <c r="E12132" t="s">
        <v>14682</v>
      </c>
    </row>
    <row r="12133" spans="2:5" x14ac:dyDescent="0.35">
      <c r="B12133" s="79">
        <v>246</v>
      </c>
      <c r="C12133" s="79" t="s">
        <v>4632</v>
      </c>
      <c r="D12133" t="s">
        <v>1055</v>
      </c>
      <c r="E12133" t="s">
        <v>14683</v>
      </c>
    </row>
    <row r="12134" spans="2:5" x14ac:dyDescent="0.35">
      <c r="B12134" s="79">
        <v>246</v>
      </c>
      <c r="C12134" s="79" t="s">
        <v>4632</v>
      </c>
      <c r="D12134" t="s">
        <v>1056</v>
      </c>
      <c r="E12134" t="s">
        <v>14684</v>
      </c>
    </row>
    <row r="12135" spans="2:5" x14ac:dyDescent="0.35">
      <c r="B12135" s="79">
        <v>247</v>
      </c>
      <c r="C12135" s="79" t="s">
        <v>4635</v>
      </c>
      <c r="D12135" t="s">
        <v>446</v>
      </c>
      <c r="E12135" t="s">
        <v>14685</v>
      </c>
    </row>
    <row r="12136" spans="2:5" x14ac:dyDescent="0.35">
      <c r="B12136" s="79">
        <v>247</v>
      </c>
      <c r="C12136" s="79" t="s">
        <v>4635</v>
      </c>
      <c r="D12136" t="s">
        <v>448</v>
      </c>
      <c r="E12136" t="s">
        <v>14686</v>
      </c>
    </row>
    <row r="12137" spans="2:5" x14ac:dyDescent="0.35">
      <c r="B12137" s="79">
        <v>247</v>
      </c>
      <c r="C12137" s="79" t="s">
        <v>4635</v>
      </c>
      <c r="D12137" t="s">
        <v>449</v>
      </c>
      <c r="E12137" t="s">
        <v>14687</v>
      </c>
    </row>
    <row r="12138" spans="2:5" x14ac:dyDescent="0.35">
      <c r="B12138" s="79">
        <v>247</v>
      </c>
      <c r="C12138" s="79" t="s">
        <v>4635</v>
      </c>
      <c r="D12138" t="s">
        <v>450</v>
      </c>
      <c r="E12138" t="s">
        <v>14688</v>
      </c>
    </row>
    <row r="12139" spans="2:5" x14ac:dyDescent="0.35">
      <c r="B12139" s="79">
        <v>247</v>
      </c>
      <c r="C12139" s="79" t="s">
        <v>4635</v>
      </c>
      <c r="D12139" t="s">
        <v>452</v>
      </c>
      <c r="E12139" t="s">
        <v>14689</v>
      </c>
    </row>
    <row r="12140" spans="2:5" x14ac:dyDescent="0.35">
      <c r="B12140" s="79">
        <v>247</v>
      </c>
      <c r="C12140" s="79" t="s">
        <v>4635</v>
      </c>
      <c r="D12140" t="s">
        <v>454</v>
      </c>
      <c r="E12140" t="s">
        <v>14690</v>
      </c>
    </row>
    <row r="12141" spans="2:5" x14ac:dyDescent="0.35">
      <c r="B12141" s="79">
        <v>247</v>
      </c>
      <c r="C12141" s="79" t="s">
        <v>4635</v>
      </c>
      <c r="D12141" t="s">
        <v>456</v>
      </c>
      <c r="E12141" t="s">
        <v>14691</v>
      </c>
    </row>
    <row r="12142" spans="2:5" x14ac:dyDescent="0.35">
      <c r="B12142" s="79">
        <v>247</v>
      </c>
      <c r="C12142" s="79" t="s">
        <v>4635</v>
      </c>
      <c r="D12142" t="s">
        <v>458</v>
      </c>
      <c r="E12142" t="s">
        <v>14692</v>
      </c>
    </row>
    <row r="12143" spans="2:5" x14ac:dyDescent="0.35">
      <c r="B12143" s="79">
        <v>247</v>
      </c>
      <c r="C12143" s="79" t="s">
        <v>4635</v>
      </c>
      <c r="D12143" t="s">
        <v>459</v>
      </c>
      <c r="E12143" t="s">
        <v>14693</v>
      </c>
    </row>
    <row r="12144" spans="2:5" x14ac:dyDescent="0.35">
      <c r="B12144" s="79">
        <v>247</v>
      </c>
      <c r="C12144" s="79" t="s">
        <v>4635</v>
      </c>
      <c r="D12144" t="s">
        <v>460</v>
      </c>
      <c r="E12144" t="s">
        <v>14694</v>
      </c>
    </row>
    <row r="12145" spans="2:5" x14ac:dyDescent="0.35">
      <c r="B12145" s="79">
        <v>247</v>
      </c>
      <c r="C12145" s="79" t="s">
        <v>4635</v>
      </c>
      <c r="D12145" t="s">
        <v>461</v>
      </c>
      <c r="E12145" t="s">
        <v>14695</v>
      </c>
    </row>
    <row r="12146" spans="2:5" x14ac:dyDescent="0.35">
      <c r="B12146" s="79">
        <v>247</v>
      </c>
      <c r="C12146" s="79" t="s">
        <v>4635</v>
      </c>
      <c r="D12146" t="s">
        <v>462</v>
      </c>
      <c r="E12146" t="s">
        <v>14696</v>
      </c>
    </row>
    <row r="12147" spans="2:5" x14ac:dyDescent="0.35">
      <c r="B12147" s="79">
        <v>247</v>
      </c>
      <c r="C12147" s="79" t="s">
        <v>4635</v>
      </c>
      <c r="D12147" t="s">
        <v>464</v>
      </c>
      <c r="E12147" t="s">
        <v>14697</v>
      </c>
    </row>
    <row r="12148" spans="2:5" x14ac:dyDescent="0.35">
      <c r="B12148" s="79">
        <v>247</v>
      </c>
      <c r="C12148" s="79" t="s">
        <v>4635</v>
      </c>
      <c r="D12148" t="s">
        <v>466</v>
      </c>
      <c r="E12148" t="s">
        <v>14698</v>
      </c>
    </row>
    <row r="12149" spans="2:5" x14ac:dyDescent="0.35">
      <c r="B12149" s="79">
        <v>247</v>
      </c>
      <c r="C12149" s="79" t="s">
        <v>4635</v>
      </c>
      <c r="D12149" t="s">
        <v>467</v>
      </c>
      <c r="E12149" t="s">
        <v>14699</v>
      </c>
    </row>
    <row r="12150" spans="2:5" x14ac:dyDescent="0.35">
      <c r="B12150" s="79">
        <v>247</v>
      </c>
      <c r="C12150" s="79" t="s">
        <v>4635</v>
      </c>
      <c r="D12150" t="s">
        <v>468</v>
      </c>
      <c r="E12150" t="s">
        <v>2667</v>
      </c>
    </row>
    <row r="12151" spans="2:5" x14ac:dyDescent="0.35">
      <c r="B12151" s="79">
        <v>247</v>
      </c>
      <c r="C12151" s="79" t="s">
        <v>4635</v>
      </c>
      <c r="D12151" t="s">
        <v>470</v>
      </c>
      <c r="E12151" t="s">
        <v>14700</v>
      </c>
    </row>
    <row r="12152" spans="2:5" x14ac:dyDescent="0.35">
      <c r="B12152" s="79">
        <v>247</v>
      </c>
      <c r="C12152" s="79" t="s">
        <v>4635</v>
      </c>
      <c r="D12152" t="s">
        <v>471</v>
      </c>
      <c r="E12152" t="s">
        <v>14701</v>
      </c>
    </row>
    <row r="12153" spans="2:5" x14ac:dyDescent="0.35">
      <c r="B12153" s="79">
        <v>247</v>
      </c>
      <c r="C12153" s="79" t="s">
        <v>4635</v>
      </c>
      <c r="D12153" t="s">
        <v>472</v>
      </c>
      <c r="E12153" t="s">
        <v>14702</v>
      </c>
    </row>
    <row r="12154" spans="2:5" x14ac:dyDescent="0.35">
      <c r="B12154" s="79">
        <v>247</v>
      </c>
      <c r="C12154" s="79" t="s">
        <v>4635</v>
      </c>
      <c r="D12154" t="s">
        <v>473</v>
      </c>
      <c r="E12154" t="s">
        <v>14703</v>
      </c>
    </row>
    <row r="12155" spans="2:5" x14ac:dyDescent="0.35">
      <c r="B12155" s="79">
        <v>247</v>
      </c>
      <c r="C12155" s="79" t="s">
        <v>4635</v>
      </c>
      <c r="D12155" t="s">
        <v>475</v>
      </c>
      <c r="E12155" t="s">
        <v>14704</v>
      </c>
    </row>
    <row r="12156" spans="2:5" x14ac:dyDescent="0.35">
      <c r="B12156" s="79">
        <v>247</v>
      </c>
      <c r="C12156" s="79" t="s">
        <v>4635</v>
      </c>
      <c r="D12156" t="s">
        <v>476</v>
      </c>
      <c r="E12156" t="s">
        <v>14705</v>
      </c>
    </row>
    <row r="12157" spans="2:5" x14ac:dyDescent="0.35">
      <c r="B12157" s="79">
        <v>247</v>
      </c>
      <c r="C12157" s="79" t="s">
        <v>4635</v>
      </c>
      <c r="D12157" t="s">
        <v>477</v>
      </c>
      <c r="E12157" t="s">
        <v>14706</v>
      </c>
    </row>
    <row r="12158" spans="2:5" x14ac:dyDescent="0.35">
      <c r="B12158" s="79">
        <v>247</v>
      </c>
      <c r="C12158" s="79" t="s">
        <v>4635</v>
      </c>
      <c r="D12158" t="s">
        <v>479</v>
      </c>
      <c r="E12158" t="s">
        <v>14707</v>
      </c>
    </row>
    <row r="12159" spans="2:5" x14ac:dyDescent="0.35">
      <c r="B12159" s="79">
        <v>247</v>
      </c>
      <c r="C12159" s="79" t="s">
        <v>4635</v>
      </c>
      <c r="D12159" t="s">
        <v>481</v>
      </c>
      <c r="E12159" t="s">
        <v>2668</v>
      </c>
    </row>
    <row r="12160" spans="2:5" x14ac:dyDescent="0.35">
      <c r="B12160" s="79">
        <v>247</v>
      </c>
      <c r="C12160" s="79" t="s">
        <v>4635</v>
      </c>
      <c r="D12160" t="s">
        <v>482</v>
      </c>
      <c r="E12160" t="s">
        <v>14708</v>
      </c>
    </row>
    <row r="12161" spans="2:5" x14ac:dyDescent="0.35">
      <c r="B12161" s="79">
        <v>247</v>
      </c>
      <c r="C12161" s="79" t="s">
        <v>4635</v>
      </c>
      <c r="D12161" t="s">
        <v>483</v>
      </c>
      <c r="E12161" t="s">
        <v>14709</v>
      </c>
    </row>
    <row r="12162" spans="2:5" x14ac:dyDescent="0.35">
      <c r="B12162" s="79">
        <v>247</v>
      </c>
      <c r="C12162" s="79" t="s">
        <v>4635</v>
      </c>
      <c r="D12162" t="s">
        <v>484</v>
      </c>
      <c r="E12162" t="s">
        <v>2669</v>
      </c>
    </row>
    <row r="12163" spans="2:5" x14ac:dyDescent="0.35">
      <c r="B12163" s="79">
        <v>247</v>
      </c>
      <c r="C12163" s="79" t="s">
        <v>4635</v>
      </c>
      <c r="D12163" t="s">
        <v>485</v>
      </c>
      <c r="E12163" t="s">
        <v>14710</v>
      </c>
    </row>
    <row r="12164" spans="2:5" x14ac:dyDescent="0.35">
      <c r="B12164" s="79">
        <v>247</v>
      </c>
      <c r="C12164" s="79" t="s">
        <v>4635</v>
      </c>
      <c r="D12164" t="s">
        <v>487</v>
      </c>
      <c r="E12164" t="s">
        <v>14711</v>
      </c>
    </row>
    <row r="12165" spans="2:5" x14ac:dyDescent="0.35">
      <c r="B12165" s="79">
        <v>247</v>
      </c>
      <c r="C12165" s="79" t="s">
        <v>4635</v>
      </c>
      <c r="D12165" t="s">
        <v>489</v>
      </c>
      <c r="E12165" t="s">
        <v>14712</v>
      </c>
    </row>
    <row r="12166" spans="2:5" x14ac:dyDescent="0.35">
      <c r="B12166" s="79">
        <v>247</v>
      </c>
      <c r="C12166" s="79" t="s">
        <v>4635</v>
      </c>
      <c r="D12166" t="s">
        <v>490</v>
      </c>
      <c r="E12166" t="s">
        <v>14713</v>
      </c>
    </row>
    <row r="12167" spans="2:5" x14ac:dyDescent="0.35">
      <c r="B12167" s="79">
        <v>247</v>
      </c>
      <c r="C12167" s="79" t="s">
        <v>4635</v>
      </c>
      <c r="D12167" t="s">
        <v>491</v>
      </c>
      <c r="E12167" t="s">
        <v>14714</v>
      </c>
    </row>
    <row r="12168" spans="2:5" x14ac:dyDescent="0.35">
      <c r="B12168" s="79">
        <v>247</v>
      </c>
      <c r="C12168" s="79" t="s">
        <v>4635</v>
      </c>
      <c r="D12168" t="s">
        <v>493</v>
      </c>
      <c r="E12168" t="s">
        <v>14715</v>
      </c>
    </row>
    <row r="12169" spans="2:5" x14ac:dyDescent="0.35">
      <c r="B12169" s="79">
        <v>247</v>
      </c>
      <c r="C12169" s="79" t="s">
        <v>4635</v>
      </c>
      <c r="D12169" t="s">
        <v>495</v>
      </c>
      <c r="E12169" t="s">
        <v>14716</v>
      </c>
    </row>
    <row r="12170" spans="2:5" x14ac:dyDescent="0.35">
      <c r="B12170" s="79">
        <v>247</v>
      </c>
      <c r="C12170" s="79" t="s">
        <v>4635</v>
      </c>
      <c r="D12170" t="s">
        <v>496</v>
      </c>
      <c r="E12170" t="s">
        <v>14717</v>
      </c>
    </row>
    <row r="12171" spans="2:5" x14ac:dyDescent="0.35">
      <c r="B12171" s="79">
        <v>247</v>
      </c>
      <c r="C12171" s="79" t="s">
        <v>4635</v>
      </c>
      <c r="D12171" t="s">
        <v>497</v>
      </c>
      <c r="E12171" t="s">
        <v>14718</v>
      </c>
    </row>
    <row r="12172" spans="2:5" x14ac:dyDescent="0.35">
      <c r="B12172" s="79">
        <v>247</v>
      </c>
      <c r="C12172" s="79" t="s">
        <v>4635</v>
      </c>
      <c r="D12172" t="s">
        <v>498</v>
      </c>
      <c r="E12172" t="s">
        <v>2670</v>
      </c>
    </row>
    <row r="12173" spans="2:5" x14ac:dyDescent="0.35">
      <c r="B12173" s="79">
        <v>247</v>
      </c>
      <c r="C12173" s="79" t="s">
        <v>4635</v>
      </c>
      <c r="D12173" t="s">
        <v>499</v>
      </c>
      <c r="E12173" t="s">
        <v>14719</v>
      </c>
    </row>
    <row r="12174" spans="2:5" x14ac:dyDescent="0.35">
      <c r="B12174" s="79">
        <v>247</v>
      </c>
      <c r="C12174" s="79" t="s">
        <v>4635</v>
      </c>
      <c r="D12174" t="s">
        <v>501</v>
      </c>
      <c r="E12174" t="s">
        <v>14720</v>
      </c>
    </row>
    <row r="12175" spans="2:5" x14ac:dyDescent="0.35">
      <c r="B12175" s="79">
        <v>247</v>
      </c>
      <c r="C12175" s="79" t="s">
        <v>4635</v>
      </c>
      <c r="D12175" t="s">
        <v>502</v>
      </c>
      <c r="E12175" t="s">
        <v>14603</v>
      </c>
    </row>
    <row r="12176" spans="2:5" x14ac:dyDescent="0.35">
      <c r="B12176" s="79">
        <v>247</v>
      </c>
      <c r="C12176" s="79" t="s">
        <v>4635</v>
      </c>
      <c r="D12176" t="s">
        <v>503</v>
      </c>
      <c r="E12176" t="s">
        <v>14721</v>
      </c>
    </row>
    <row r="12177" spans="2:5" x14ac:dyDescent="0.35">
      <c r="B12177" s="79">
        <v>247</v>
      </c>
      <c r="C12177" s="79" t="s">
        <v>4635</v>
      </c>
      <c r="D12177" t="s">
        <v>504</v>
      </c>
      <c r="E12177" t="s">
        <v>14722</v>
      </c>
    </row>
    <row r="12178" spans="2:5" x14ac:dyDescent="0.35">
      <c r="B12178" s="79">
        <v>247</v>
      </c>
      <c r="C12178" s="79" t="s">
        <v>4635</v>
      </c>
      <c r="D12178" t="s">
        <v>505</v>
      </c>
      <c r="E12178" t="s">
        <v>14723</v>
      </c>
    </row>
    <row r="12179" spans="2:5" x14ac:dyDescent="0.35">
      <c r="B12179" s="79">
        <v>247</v>
      </c>
      <c r="C12179" s="79" t="s">
        <v>4635</v>
      </c>
      <c r="D12179" t="s">
        <v>507</v>
      </c>
      <c r="E12179" t="s">
        <v>14724</v>
      </c>
    </row>
    <row r="12180" spans="2:5" x14ac:dyDescent="0.35">
      <c r="B12180" s="79">
        <v>247</v>
      </c>
      <c r="C12180" s="79" t="s">
        <v>4635</v>
      </c>
      <c r="D12180" t="s">
        <v>508</v>
      </c>
      <c r="E12180" t="s">
        <v>14725</v>
      </c>
    </row>
    <row r="12181" spans="2:5" x14ac:dyDescent="0.35">
      <c r="B12181" s="79">
        <v>247</v>
      </c>
      <c r="C12181" s="79" t="s">
        <v>4635</v>
      </c>
      <c r="D12181" t="s">
        <v>509</v>
      </c>
      <c r="E12181" t="s">
        <v>14726</v>
      </c>
    </row>
    <row r="12182" spans="2:5" x14ac:dyDescent="0.35">
      <c r="B12182" s="79">
        <v>247</v>
      </c>
      <c r="C12182" s="79" t="s">
        <v>4635</v>
      </c>
      <c r="D12182" t="s">
        <v>510</v>
      </c>
      <c r="E12182" t="s">
        <v>14727</v>
      </c>
    </row>
    <row r="12183" spans="2:5" x14ac:dyDescent="0.35">
      <c r="B12183" s="79">
        <v>247</v>
      </c>
      <c r="C12183" s="79" t="s">
        <v>4635</v>
      </c>
      <c r="D12183" t="s">
        <v>512</v>
      </c>
      <c r="E12183" t="s">
        <v>14728</v>
      </c>
    </row>
    <row r="12184" spans="2:5" x14ac:dyDescent="0.35">
      <c r="B12184" s="79">
        <v>247</v>
      </c>
      <c r="C12184" s="79" t="s">
        <v>4635</v>
      </c>
      <c r="D12184" t="s">
        <v>514</v>
      </c>
      <c r="E12184" t="s">
        <v>14729</v>
      </c>
    </row>
    <row r="12185" spans="2:5" x14ac:dyDescent="0.35">
      <c r="B12185" s="79">
        <v>247</v>
      </c>
      <c r="C12185" s="79" t="s">
        <v>4635</v>
      </c>
      <c r="D12185" t="s">
        <v>910</v>
      </c>
      <c r="E12185" t="s">
        <v>14730</v>
      </c>
    </row>
    <row r="12186" spans="2:5" x14ac:dyDescent="0.35">
      <c r="B12186" s="79">
        <v>247</v>
      </c>
      <c r="C12186" s="79" t="s">
        <v>4635</v>
      </c>
      <c r="D12186" t="s">
        <v>1055</v>
      </c>
      <c r="E12186" t="s">
        <v>14731</v>
      </c>
    </row>
    <row r="12187" spans="2:5" x14ac:dyDescent="0.35">
      <c r="B12187" s="79">
        <v>248</v>
      </c>
      <c r="C12187" s="79" t="s">
        <v>4639</v>
      </c>
      <c r="D12187" t="s">
        <v>446</v>
      </c>
      <c r="E12187" t="s">
        <v>14732</v>
      </c>
    </row>
    <row r="12188" spans="2:5" x14ac:dyDescent="0.35">
      <c r="B12188" s="79">
        <v>248</v>
      </c>
      <c r="C12188" s="79" t="s">
        <v>4639</v>
      </c>
      <c r="D12188" t="s">
        <v>448</v>
      </c>
      <c r="E12188" t="s">
        <v>14733</v>
      </c>
    </row>
    <row r="12189" spans="2:5" x14ac:dyDescent="0.35">
      <c r="B12189" s="79">
        <v>248</v>
      </c>
      <c r="C12189" s="79" t="s">
        <v>4639</v>
      </c>
      <c r="D12189" t="s">
        <v>449</v>
      </c>
      <c r="E12189" t="s">
        <v>14734</v>
      </c>
    </row>
    <row r="12190" spans="2:5" x14ac:dyDescent="0.35">
      <c r="B12190" s="79">
        <v>248</v>
      </c>
      <c r="C12190" s="79" t="s">
        <v>4639</v>
      </c>
      <c r="D12190" t="s">
        <v>450</v>
      </c>
      <c r="E12190" t="s">
        <v>14735</v>
      </c>
    </row>
    <row r="12191" spans="2:5" x14ac:dyDescent="0.35">
      <c r="B12191" s="79">
        <v>248</v>
      </c>
      <c r="C12191" s="79" t="s">
        <v>4639</v>
      </c>
      <c r="D12191" t="s">
        <v>452</v>
      </c>
      <c r="E12191" t="s">
        <v>14736</v>
      </c>
    </row>
    <row r="12192" spans="2:5" x14ac:dyDescent="0.35">
      <c r="B12192" s="79">
        <v>248</v>
      </c>
      <c r="C12192" s="79" t="s">
        <v>4639</v>
      </c>
      <c r="D12192" t="s">
        <v>454</v>
      </c>
      <c r="E12192" t="s">
        <v>14737</v>
      </c>
    </row>
    <row r="12193" spans="2:5" x14ac:dyDescent="0.35">
      <c r="B12193" s="79">
        <v>248</v>
      </c>
      <c r="C12193" s="79" t="s">
        <v>4639</v>
      </c>
      <c r="D12193" t="s">
        <v>456</v>
      </c>
      <c r="E12193" t="s">
        <v>14738</v>
      </c>
    </row>
    <row r="12194" spans="2:5" x14ac:dyDescent="0.35">
      <c r="B12194" s="79">
        <v>248</v>
      </c>
      <c r="C12194" s="79" t="s">
        <v>4639</v>
      </c>
      <c r="D12194" t="s">
        <v>458</v>
      </c>
      <c r="E12194" t="s">
        <v>14739</v>
      </c>
    </row>
    <row r="12195" spans="2:5" x14ac:dyDescent="0.35">
      <c r="B12195" s="79">
        <v>248</v>
      </c>
      <c r="C12195" s="79" t="s">
        <v>4639</v>
      </c>
      <c r="D12195" t="s">
        <v>459</v>
      </c>
      <c r="E12195" t="s">
        <v>14740</v>
      </c>
    </row>
    <row r="12196" spans="2:5" x14ac:dyDescent="0.35">
      <c r="B12196" s="79">
        <v>248</v>
      </c>
      <c r="C12196" s="79" t="s">
        <v>4639</v>
      </c>
      <c r="D12196" t="s">
        <v>460</v>
      </c>
      <c r="E12196" t="s">
        <v>14741</v>
      </c>
    </row>
    <row r="12197" spans="2:5" x14ac:dyDescent="0.35">
      <c r="B12197" s="79">
        <v>248</v>
      </c>
      <c r="C12197" s="79" t="s">
        <v>4639</v>
      </c>
      <c r="D12197" t="s">
        <v>461</v>
      </c>
      <c r="E12197" t="s">
        <v>14742</v>
      </c>
    </row>
    <row r="12198" spans="2:5" x14ac:dyDescent="0.35">
      <c r="B12198" s="79">
        <v>248</v>
      </c>
      <c r="C12198" s="79" t="s">
        <v>4639</v>
      </c>
      <c r="D12198" t="s">
        <v>462</v>
      </c>
      <c r="E12198" t="s">
        <v>14743</v>
      </c>
    </row>
    <row r="12199" spans="2:5" x14ac:dyDescent="0.35">
      <c r="B12199" s="79">
        <v>248</v>
      </c>
      <c r="C12199" s="79" t="s">
        <v>4639</v>
      </c>
      <c r="D12199" t="s">
        <v>464</v>
      </c>
      <c r="E12199" t="s">
        <v>14744</v>
      </c>
    </row>
    <row r="12200" spans="2:5" x14ac:dyDescent="0.35">
      <c r="B12200" s="79">
        <v>248</v>
      </c>
      <c r="C12200" s="79" t="s">
        <v>4639</v>
      </c>
      <c r="D12200" t="s">
        <v>466</v>
      </c>
      <c r="E12200" t="s">
        <v>14745</v>
      </c>
    </row>
    <row r="12201" spans="2:5" x14ac:dyDescent="0.35">
      <c r="B12201" s="79">
        <v>248</v>
      </c>
      <c r="C12201" s="79" t="s">
        <v>4639</v>
      </c>
      <c r="D12201" t="s">
        <v>467</v>
      </c>
      <c r="E12201" t="s">
        <v>14746</v>
      </c>
    </row>
    <row r="12202" spans="2:5" x14ac:dyDescent="0.35">
      <c r="B12202" s="79">
        <v>248</v>
      </c>
      <c r="C12202" s="79" t="s">
        <v>4639</v>
      </c>
      <c r="D12202" t="s">
        <v>468</v>
      </c>
      <c r="E12202" t="s">
        <v>2671</v>
      </c>
    </row>
    <row r="12203" spans="2:5" x14ac:dyDescent="0.35">
      <c r="B12203" s="79">
        <v>248</v>
      </c>
      <c r="C12203" s="79" t="s">
        <v>4639</v>
      </c>
      <c r="D12203" t="s">
        <v>470</v>
      </c>
      <c r="E12203" t="s">
        <v>14747</v>
      </c>
    </row>
    <row r="12204" spans="2:5" x14ac:dyDescent="0.35">
      <c r="B12204" s="79">
        <v>248</v>
      </c>
      <c r="C12204" s="79" t="s">
        <v>4639</v>
      </c>
      <c r="D12204" t="s">
        <v>471</v>
      </c>
      <c r="E12204" t="s">
        <v>14748</v>
      </c>
    </row>
    <row r="12205" spans="2:5" x14ac:dyDescent="0.35">
      <c r="B12205" s="79">
        <v>248</v>
      </c>
      <c r="C12205" s="79" t="s">
        <v>4639</v>
      </c>
      <c r="D12205" t="s">
        <v>472</v>
      </c>
      <c r="E12205" t="s">
        <v>14749</v>
      </c>
    </row>
    <row r="12206" spans="2:5" x14ac:dyDescent="0.35">
      <c r="B12206" s="79">
        <v>248</v>
      </c>
      <c r="C12206" s="79" t="s">
        <v>4639</v>
      </c>
      <c r="D12206" t="s">
        <v>473</v>
      </c>
      <c r="E12206" t="s">
        <v>13786</v>
      </c>
    </row>
    <row r="12207" spans="2:5" x14ac:dyDescent="0.35">
      <c r="B12207" s="79">
        <v>248</v>
      </c>
      <c r="C12207" s="79" t="s">
        <v>4639</v>
      </c>
      <c r="D12207" t="s">
        <v>475</v>
      </c>
      <c r="E12207" t="s">
        <v>14750</v>
      </c>
    </row>
    <row r="12208" spans="2:5" x14ac:dyDescent="0.35">
      <c r="B12208" s="79">
        <v>248</v>
      </c>
      <c r="C12208" s="79" t="s">
        <v>4639</v>
      </c>
      <c r="D12208" t="s">
        <v>476</v>
      </c>
      <c r="E12208" t="s">
        <v>14751</v>
      </c>
    </row>
    <row r="12209" spans="2:5" x14ac:dyDescent="0.35">
      <c r="B12209" s="79">
        <v>248</v>
      </c>
      <c r="C12209" s="79" t="s">
        <v>4639</v>
      </c>
      <c r="D12209" t="s">
        <v>477</v>
      </c>
      <c r="E12209" t="s">
        <v>2672</v>
      </c>
    </row>
    <row r="12210" spans="2:5" x14ac:dyDescent="0.35">
      <c r="B12210" s="79">
        <v>248</v>
      </c>
      <c r="C12210" s="79" t="s">
        <v>4639</v>
      </c>
      <c r="D12210" t="s">
        <v>479</v>
      </c>
      <c r="E12210" t="s">
        <v>14752</v>
      </c>
    </row>
    <row r="12211" spans="2:5" x14ac:dyDescent="0.35">
      <c r="B12211" s="79">
        <v>248</v>
      </c>
      <c r="C12211" s="79" t="s">
        <v>4639</v>
      </c>
      <c r="D12211" t="s">
        <v>481</v>
      </c>
      <c r="E12211" t="s">
        <v>2673</v>
      </c>
    </row>
    <row r="12212" spans="2:5" x14ac:dyDescent="0.35">
      <c r="B12212" s="79">
        <v>248</v>
      </c>
      <c r="C12212" s="79" t="s">
        <v>4639</v>
      </c>
      <c r="D12212" t="s">
        <v>482</v>
      </c>
      <c r="E12212" t="s">
        <v>14753</v>
      </c>
    </row>
    <row r="12213" spans="2:5" x14ac:dyDescent="0.35">
      <c r="B12213" s="79">
        <v>248</v>
      </c>
      <c r="C12213" s="79" t="s">
        <v>4639</v>
      </c>
      <c r="D12213" t="s">
        <v>483</v>
      </c>
      <c r="E12213" t="s">
        <v>14754</v>
      </c>
    </row>
    <row r="12214" spans="2:5" x14ac:dyDescent="0.35">
      <c r="B12214" s="79">
        <v>248</v>
      </c>
      <c r="C12214" s="79" t="s">
        <v>4639</v>
      </c>
      <c r="D12214" t="s">
        <v>484</v>
      </c>
      <c r="E12214" t="s">
        <v>14755</v>
      </c>
    </row>
    <row r="12215" spans="2:5" x14ac:dyDescent="0.35">
      <c r="B12215" s="79">
        <v>248</v>
      </c>
      <c r="C12215" s="79" t="s">
        <v>4639</v>
      </c>
      <c r="D12215" t="s">
        <v>485</v>
      </c>
      <c r="E12215" t="s">
        <v>14756</v>
      </c>
    </row>
    <row r="12216" spans="2:5" x14ac:dyDescent="0.35">
      <c r="B12216" s="79">
        <v>248</v>
      </c>
      <c r="C12216" s="79" t="s">
        <v>4639</v>
      </c>
      <c r="D12216" t="s">
        <v>487</v>
      </c>
      <c r="E12216" t="s">
        <v>14757</v>
      </c>
    </row>
    <row r="12217" spans="2:5" x14ac:dyDescent="0.35">
      <c r="B12217" s="79">
        <v>248</v>
      </c>
      <c r="C12217" s="79" t="s">
        <v>4639</v>
      </c>
      <c r="D12217" t="s">
        <v>489</v>
      </c>
      <c r="E12217" t="s">
        <v>14758</v>
      </c>
    </row>
    <row r="12218" spans="2:5" x14ac:dyDescent="0.35">
      <c r="B12218" s="79">
        <v>248</v>
      </c>
      <c r="C12218" s="79" t="s">
        <v>4639</v>
      </c>
      <c r="D12218" t="s">
        <v>490</v>
      </c>
      <c r="E12218" t="s">
        <v>2674</v>
      </c>
    </row>
    <row r="12219" spans="2:5" x14ac:dyDescent="0.35">
      <c r="B12219" s="79">
        <v>248</v>
      </c>
      <c r="C12219" s="79" t="s">
        <v>4639</v>
      </c>
      <c r="D12219" t="s">
        <v>491</v>
      </c>
      <c r="E12219" t="s">
        <v>14759</v>
      </c>
    </row>
    <row r="12220" spans="2:5" x14ac:dyDescent="0.35">
      <c r="B12220" s="79">
        <v>248</v>
      </c>
      <c r="C12220" s="79" t="s">
        <v>4639</v>
      </c>
      <c r="D12220" t="s">
        <v>493</v>
      </c>
      <c r="E12220" t="s">
        <v>14760</v>
      </c>
    </row>
    <row r="12221" spans="2:5" x14ac:dyDescent="0.35">
      <c r="B12221" s="79">
        <v>248</v>
      </c>
      <c r="C12221" s="79" t="s">
        <v>4639</v>
      </c>
      <c r="D12221" t="s">
        <v>495</v>
      </c>
      <c r="E12221" t="s">
        <v>14761</v>
      </c>
    </row>
    <row r="12222" spans="2:5" x14ac:dyDescent="0.35">
      <c r="B12222" s="79">
        <v>248</v>
      </c>
      <c r="C12222" s="79" t="s">
        <v>4639</v>
      </c>
      <c r="D12222" t="s">
        <v>496</v>
      </c>
      <c r="E12222" t="s">
        <v>14762</v>
      </c>
    </row>
    <row r="12223" spans="2:5" x14ac:dyDescent="0.35">
      <c r="B12223" s="79">
        <v>248</v>
      </c>
      <c r="C12223" s="79" t="s">
        <v>4639</v>
      </c>
      <c r="D12223" t="s">
        <v>497</v>
      </c>
      <c r="E12223" t="s">
        <v>14763</v>
      </c>
    </row>
    <row r="12224" spans="2:5" x14ac:dyDescent="0.35">
      <c r="B12224" s="79">
        <v>248</v>
      </c>
      <c r="C12224" s="79" t="s">
        <v>4639</v>
      </c>
      <c r="D12224" t="s">
        <v>498</v>
      </c>
      <c r="E12224" t="s">
        <v>14764</v>
      </c>
    </row>
    <row r="12225" spans="2:5" x14ac:dyDescent="0.35">
      <c r="B12225" s="79">
        <v>248</v>
      </c>
      <c r="C12225" s="79" t="s">
        <v>4639</v>
      </c>
      <c r="D12225" t="s">
        <v>499</v>
      </c>
      <c r="E12225" t="s">
        <v>14765</v>
      </c>
    </row>
    <row r="12226" spans="2:5" x14ac:dyDescent="0.35">
      <c r="B12226" s="79">
        <v>248</v>
      </c>
      <c r="C12226" s="79" t="s">
        <v>4639</v>
      </c>
      <c r="D12226" t="s">
        <v>501</v>
      </c>
      <c r="E12226" t="s">
        <v>14766</v>
      </c>
    </row>
    <row r="12227" spans="2:5" x14ac:dyDescent="0.35">
      <c r="B12227" s="79">
        <v>248</v>
      </c>
      <c r="C12227" s="79" t="s">
        <v>4639</v>
      </c>
      <c r="D12227" t="s">
        <v>502</v>
      </c>
      <c r="E12227" t="s">
        <v>2675</v>
      </c>
    </row>
    <row r="12228" spans="2:5" x14ac:dyDescent="0.35">
      <c r="B12228" s="79">
        <v>248</v>
      </c>
      <c r="C12228" s="79" t="s">
        <v>4639</v>
      </c>
      <c r="D12228" t="s">
        <v>503</v>
      </c>
      <c r="E12228" t="s">
        <v>14767</v>
      </c>
    </row>
    <row r="12229" spans="2:5" x14ac:dyDescent="0.35">
      <c r="B12229" s="79">
        <v>248</v>
      </c>
      <c r="C12229" s="79" t="s">
        <v>4639</v>
      </c>
      <c r="D12229" t="s">
        <v>504</v>
      </c>
      <c r="E12229" t="s">
        <v>14768</v>
      </c>
    </row>
    <row r="12230" spans="2:5" x14ac:dyDescent="0.35">
      <c r="B12230" s="79">
        <v>248</v>
      </c>
      <c r="C12230" s="79" t="s">
        <v>4639</v>
      </c>
      <c r="D12230" t="s">
        <v>505</v>
      </c>
      <c r="E12230" t="s">
        <v>14769</v>
      </c>
    </row>
    <row r="12231" spans="2:5" x14ac:dyDescent="0.35">
      <c r="B12231" s="79">
        <v>248</v>
      </c>
      <c r="C12231" s="79" t="s">
        <v>4639</v>
      </c>
      <c r="D12231" t="s">
        <v>507</v>
      </c>
      <c r="E12231" t="s">
        <v>14770</v>
      </c>
    </row>
    <row r="12232" spans="2:5" x14ac:dyDescent="0.35">
      <c r="B12232" s="79">
        <v>248</v>
      </c>
      <c r="C12232" s="79" t="s">
        <v>4639</v>
      </c>
      <c r="D12232" t="s">
        <v>508</v>
      </c>
      <c r="E12232" t="s">
        <v>14771</v>
      </c>
    </row>
    <row r="12233" spans="2:5" x14ac:dyDescent="0.35">
      <c r="B12233" s="79">
        <v>248</v>
      </c>
      <c r="C12233" s="79" t="s">
        <v>4639</v>
      </c>
      <c r="D12233" t="s">
        <v>509</v>
      </c>
      <c r="E12233" t="s">
        <v>14772</v>
      </c>
    </row>
    <row r="12234" spans="2:5" x14ac:dyDescent="0.35">
      <c r="B12234" s="79">
        <v>248</v>
      </c>
      <c r="C12234" s="79" t="s">
        <v>4639</v>
      </c>
      <c r="D12234" t="s">
        <v>510</v>
      </c>
      <c r="E12234" t="s">
        <v>14773</v>
      </c>
    </row>
    <row r="12235" spans="2:5" x14ac:dyDescent="0.35">
      <c r="B12235" s="79">
        <v>248</v>
      </c>
      <c r="C12235" s="79" t="s">
        <v>4639</v>
      </c>
      <c r="D12235" t="s">
        <v>512</v>
      </c>
      <c r="E12235" t="s">
        <v>14774</v>
      </c>
    </row>
    <row r="12236" spans="2:5" x14ac:dyDescent="0.35">
      <c r="B12236" s="79">
        <v>248</v>
      </c>
      <c r="C12236" s="79" t="s">
        <v>4639</v>
      </c>
      <c r="D12236" t="s">
        <v>514</v>
      </c>
      <c r="E12236" t="s">
        <v>14775</v>
      </c>
    </row>
    <row r="12237" spans="2:5" x14ac:dyDescent="0.35">
      <c r="B12237" s="79">
        <v>248</v>
      </c>
      <c r="C12237" s="79" t="s">
        <v>4639</v>
      </c>
      <c r="D12237" t="s">
        <v>910</v>
      </c>
      <c r="E12237" t="s">
        <v>14776</v>
      </c>
    </row>
    <row r="12238" spans="2:5" x14ac:dyDescent="0.35">
      <c r="B12238" s="79">
        <v>249</v>
      </c>
      <c r="C12238" s="79" t="s">
        <v>4641</v>
      </c>
      <c r="D12238" t="s">
        <v>446</v>
      </c>
      <c r="E12238" t="s">
        <v>14777</v>
      </c>
    </row>
    <row r="12239" spans="2:5" x14ac:dyDescent="0.35">
      <c r="B12239" s="79">
        <v>249</v>
      </c>
      <c r="C12239" s="79" t="s">
        <v>4641</v>
      </c>
      <c r="D12239" t="s">
        <v>448</v>
      </c>
      <c r="E12239" t="s">
        <v>14778</v>
      </c>
    </row>
    <row r="12240" spans="2:5" x14ac:dyDescent="0.35">
      <c r="B12240" s="79">
        <v>249</v>
      </c>
      <c r="C12240" s="79" t="s">
        <v>4641</v>
      </c>
      <c r="D12240" t="s">
        <v>449</v>
      </c>
      <c r="E12240" t="s">
        <v>14779</v>
      </c>
    </row>
    <row r="12241" spans="2:5" x14ac:dyDescent="0.35">
      <c r="B12241" s="79">
        <v>249</v>
      </c>
      <c r="C12241" s="79" t="s">
        <v>4641</v>
      </c>
      <c r="D12241" t="s">
        <v>450</v>
      </c>
      <c r="E12241" t="s">
        <v>14780</v>
      </c>
    </row>
    <row r="12242" spans="2:5" x14ac:dyDescent="0.35">
      <c r="B12242" s="79">
        <v>249</v>
      </c>
      <c r="C12242" s="79" t="s">
        <v>4641</v>
      </c>
      <c r="D12242" t="s">
        <v>452</v>
      </c>
      <c r="E12242" t="s">
        <v>2600</v>
      </c>
    </row>
    <row r="12243" spans="2:5" x14ac:dyDescent="0.35">
      <c r="B12243" s="79">
        <v>249</v>
      </c>
      <c r="C12243" s="79" t="s">
        <v>4641</v>
      </c>
      <c r="D12243" t="s">
        <v>454</v>
      </c>
      <c r="E12243" t="s">
        <v>14781</v>
      </c>
    </row>
    <row r="12244" spans="2:5" x14ac:dyDescent="0.35">
      <c r="B12244" s="79">
        <v>249</v>
      </c>
      <c r="C12244" s="79" t="s">
        <v>4641</v>
      </c>
      <c r="D12244" t="s">
        <v>456</v>
      </c>
      <c r="E12244" t="s">
        <v>2676</v>
      </c>
    </row>
    <row r="12245" spans="2:5" x14ac:dyDescent="0.35">
      <c r="B12245" s="79">
        <v>249</v>
      </c>
      <c r="C12245" s="79" t="s">
        <v>4641</v>
      </c>
      <c r="D12245" t="s">
        <v>458</v>
      </c>
      <c r="E12245" t="s">
        <v>2677</v>
      </c>
    </row>
    <row r="12246" spans="2:5" x14ac:dyDescent="0.35">
      <c r="B12246" s="79">
        <v>249</v>
      </c>
      <c r="C12246" s="79" t="s">
        <v>4641</v>
      </c>
      <c r="D12246" t="s">
        <v>459</v>
      </c>
      <c r="E12246" t="s">
        <v>14782</v>
      </c>
    </row>
    <row r="12247" spans="2:5" x14ac:dyDescent="0.35">
      <c r="B12247" s="79">
        <v>249</v>
      </c>
      <c r="C12247" s="79" t="s">
        <v>4641</v>
      </c>
      <c r="D12247" t="s">
        <v>460</v>
      </c>
      <c r="E12247" t="s">
        <v>14783</v>
      </c>
    </row>
    <row r="12248" spans="2:5" x14ac:dyDescent="0.35">
      <c r="B12248" s="79">
        <v>249</v>
      </c>
      <c r="C12248" s="79" t="s">
        <v>4641</v>
      </c>
      <c r="D12248" t="s">
        <v>461</v>
      </c>
      <c r="E12248" t="s">
        <v>14784</v>
      </c>
    </row>
    <row r="12249" spans="2:5" x14ac:dyDescent="0.35">
      <c r="B12249" s="79">
        <v>249</v>
      </c>
      <c r="C12249" s="79" t="s">
        <v>4641</v>
      </c>
      <c r="D12249" t="s">
        <v>462</v>
      </c>
      <c r="E12249" t="s">
        <v>14785</v>
      </c>
    </row>
    <row r="12250" spans="2:5" x14ac:dyDescent="0.35">
      <c r="B12250" s="79">
        <v>249</v>
      </c>
      <c r="C12250" s="79" t="s">
        <v>4641</v>
      </c>
      <c r="D12250" t="s">
        <v>464</v>
      </c>
      <c r="E12250" t="s">
        <v>14786</v>
      </c>
    </row>
    <row r="12251" spans="2:5" x14ac:dyDescent="0.35">
      <c r="B12251" s="79">
        <v>249</v>
      </c>
      <c r="C12251" s="79" t="s">
        <v>4641</v>
      </c>
      <c r="D12251" t="s">
        <v>466</v>
      </c>
      <c r="E12251" t="s">
        <v>14787</v>
      </c>
    </row>
    <row r="12252" spans="2:5" x14ac:dyDescent="0.35">
      <c r="B12252" s="79">
        <v>249</v>
      </c>
      <c r="C12252" s="79" t="s">
        <v>4641</v>
      </c>
      <c r="D12252" t="s">
        <v>467</v>
      </c>
      <c r="E12252" t="s">
        <v>14788</v>
      </c>
    </row>
    <row r="12253" spans="2:5" x14ac:dyDescent="0.35">
      <c r="B12253" s="79">
        <v>249</v>
      </c>
      <c r="C12253" s="79" t="s">
        <v>4641</v>
      </c>
      <c r="D12253" t="s">
        <v>468</v>
      </c>
      <c r="E12253" t="s">
        <v>14789</v>
      </c>
    </row>
    <row r="12254" spans="2:5" x14ac:dyDescent="0.35">
      <c r="B12254" s="79">
        <v>249</v>
      </c>
      <c r="C12254" s="79" t="s">
        <v>4641</v>
      </c>
      <c r="D12254" t="s">
        <v>470</v>
      </c>
      <c r="E12254" t="s">
        <v>14790</v>
      </c>
    </row>
    <row r="12255" spans="2:5" x14ac:dyDescent="0.35">
      <c r="B12255" s="79">
        <v>249</v>
      </c>
      <c r="C12255" s="79" t="s">
        <v>4641</v>
      </c>
      <c r="D12255" t="s">
        <v>471</v>
      </c>
      <c r="E12255" t="s">
        <v>14791</v>
      </c>
    </row>
    <row r="12256" spans="2:5" x14ac:dyDescent="0.35">
      <c r="B12256" s="79">
        <v>249</v>
      </c>
      <c r="C12256" s="79" t="s">
        <v>4641</v>
      </c>
      <c r="D12256" t="s">
        <v>472</v>
      </c>
      <c r="E12256" t="s">
        <v>14792</v>
      </c>
    </row>
    <row r="12257" spans="2:5" x14ac:dyDescent="0.35">
      <c r="B12257" s="79">
        <v>249</v>
      </c>
      <c r="C12257" s="79" t="s">
        <v>4641</v>
      </c>
      <c r="D12257" t="s">
        <v>473</v>
      </c>
      <c r="E12257" t="s">
        <v>14793</v>
      </c>
    </row>
    <row r="12258" spans="2:5" x14ac:dyDescent="0.35">
      <c r="B12258" s="79">
        <v>249</v>
      </c>
      <c r="C12258" s="79" t="s">
        <v>4641</v>
      </c>
      <c r="D12258" t="s">
        <v>475</v>
      </c>
      <c r="E12258" t="s">
        <v>14794</v>
      </c>
    </row>
    <row r="12259" spans="2:5" x14ac:dyDescent="0.35">
      <c r="B12259" s="79">
        <v>249</v>
      </c>
      <c r="C12259" s="79" t="s">
        <v>4641</v>
      </c>
      <c r="D12259" t="s">
        <v>476</v>
      </c>
      <c r="E12259" t="s">
        <v>14795</v>
      </c>
    </row>
    <row r="12260" spans="2:5" x14ac:dyDescent="0.35">
      <c r="B12260" s="79">
        <v>249</v>
      </c>
      <c r="C12260" s="79" t="s">
        <v>4641</v>
      </c>
      <c r="D12260" t="s">
        <v>477</v>
      </c>
      <c r="E12260" t="s">
        <v>14796</v>
      </c>
    </row>
    <row r="12261" spans="2:5" x14ac:dyDescent="0.35">
      <c r="B12261" s="79">
        <v>249</v>
      </c>
      <c r="C12261" s="79" t="s">
        <v>4641</v>
      </c>
      <c r="D12261" t="s">
        <v>479</v>
      </c>
      <c r="E12261" t="s">
        <v>14797</v>
      </c>
    </row>
    <row r="12262" spans="2:5" x14ac:dyDescent="0.35">
      <c r="B12262" s="79">
        <v>249</v>
      </c>
      <c r="C12262" s="79" t="s">
        <v>4641</v>
      </c>
      <c r="D12262" t="s">
        <v>481</v>
      </c>
      <c r="E12262" t="s">
        <v>2678</v>
      </c>
    </row>
    <row r="12263" spans="2:5" x14ac:dyDescent="0.35">
      <c r="B12263" s="79">
        <v>249</v>
      </c>
      <c r="C12263" s="79" t="s">
        <v>4641</v>
      </c>
      <c r="D12263" t="s">
        <v>482</v>
      </c>
      <c r="E12263" t="s">
        <v>14798</v>
      </c>
    </row>
    <row r="12264" spans="2:5" x14ac:dyDescent="0.35">
      <c r="B12264" s="79">
        <v>249</v>
      </c>
      <c r="C12264" s="79" t="s">
        <v>4641</v>
      </c>
      <c r="D12264" t="s">
        <v>483</v>
      </c>
      <c r="E12264" t="s">
        <v>14799</v>
      </c>
    </row>
    <row r="12265" spans="2:5" x14ac:dyDescent="0.35">
      <c r="B12265" s="79">
        <v>249</v>
      </c>
      <c r="C12265" s="79" t="s">
        <v>4641</v>
      </c>
      <c r="D12265" t="s">
        <v>484</v>
      </c>
      <c r="E12265" t="s">
        <v>14800</v>
      </c>
    </row>
    <row r="12266" spans="2:5" x14ac:dyDescent="0.35">
      <c r="B12266" s="79">
        <v>249</v>
      </c>
      <c r="C12266" s="79" t="s">
        <v>4641</v>
      </c>
      <c r="D12266" t="s">
        <v>485</v>
      </c>
      <c r="E12266" t="s">
        <v>14801</v>
      </c>
    </row>
    <row r="12267" spans="2:5" x14ac:dyDescent="0.35">
      <c r="B12267" s="79">
        <v>249</v>
      </c>
      <c r="C12267" s="79" t="s">
        <v>4641</v>
      </c>
      <c r="D12267" t="s">
        <v>487</v>
      </c>
      <c r="E12267" t="s">
        <v>14802</v>
      </c>
    </row>
    <row r="12268" spans="2:5" x14ac:dyDescent="0.35">
      <c r="B12268" s="79">
        <v>249</v>
      </c>
      <c r="C12268" s="79" t="s">
        <v>4641</v>
      </c>
      <c r="D12268" t="s">
        <v>489</v>
      </c>
      <c r="E12268" t="s">
        <v>14803</v>
      </c>
    </row>
    <row r="12269" spans="2:5" x14ac:dyDescent="0.35">
      <c r="B12269" s="79">
        <v>249</v>
      </c>
      <c r="C12269" s="79" t="s">
        <v>4641</v>
      </c>
      <c r="D12269" t="s">
        <v>490</v>
      </c>
      <c r="E12269" t="s">
        <v>14804</v>
      </c>
    </row>
    <row r="12270" spans="2:5" x14ac:dyDescent="0.35">
      <c r="B12270" s="79">
        <v>249</v>
      </c>
      <c r="C12270" s="79" t="s">
        <v>4641</v>
      </c>
      <c r="D12270" t="s">
        <v>491</v>
      </c>
      <c r="E12270" t="s">
        <v>2679</v>
      </c>
    </row>
    <row r="12271" spans="2:5" x14ac:dyDescent="0.35">
      <c r="B12271" s="79">
        <v>249</v>
      </c>
      <c r="C12271" s="79" t="s">
        <v>4641</v>
      </c>
      <c r="D12271" t="s">
        <v>493</v>
      </c>
      <c r="E12271" t="s">
        <v>14805</v>
      </c>
    </row>
    <row r="12272" spans="2:5" x14ac:dyDescent="0.35">
      <c r="B12272" s="79">
        <v>249</v>
      </c>
      <c r="C12272" s="79" t="s">
        <v>4641</v>
      </c>
      <c r="D12272" t="s">
        <v>495</v>
      </c>
      <c r="E12272" t="s">
        <v>14806</v>
      </c>
    </row>
    <row r="12273" spans="2:5" x14ac:dyDescent="0.35">
      <c r="B12273" s="79">
        <v>249</v>
      </c>
      <c r="C12273" s="79" t="s">
        <v>4641</v>
      </c>
      <c r="D12273" t="s">
        <v>496</v>
      </c>
      <c r="E12273" t="s">
        <v>14807</v>
      </c>
    </row>
    <row r="12274" spans="2:5" x14ac:dyDescent="0.35">
      <c r="B12274" s="79">
        <v>249</v>
      </c>
      <c r="C12274" s="79" t="s">
        <v>4641</v>
      </c>
      <c r="D12274" t="s">
        <v>497</v>
      </c>
      <c r="E12274" t="s">
        <v>2680</v>
      </c>
    </row>
    <row r="12275" spans="2:5" x14ac:dyDescent="0.35">
      <c r="B12275" s="79">
        <v>249</v>
      </c>
      <c r="C12275" s="79" t="s">
        <v>4641</v>
      </c>
      <c r="D12275" t="s">
        <v>498</v>
      </c>
      <c r="E12275" t="s">
        <v>14808</v>
      </c>
    </row>
    <row r="12276" spans="2:5" x14ac:dyDescent="0.35">
      <c r="B12276" s="79">
        <v>249</v>
      </c>
      <c r="C12276" s="79" t="s">
        <v>4641</v>
      </c>
      <c r="D12276" t="s">
        <v>499</v>
      </c>
      <c r="E12276" t="s">
        <v>2681</v>
      </c>
    </row>
    <row r="12277" spans="2:5" x14ac:dyDescent="0.35">
      <c r="B12277" s="79">
        <v>249</v>
      </c>
      <c r="C12277" s="79" t="s">
        <v>4641</v>
      </c>
      <c r="D12277" t="s">
        <v>501</v>
      </c>
      <c r="E12277" t="s">
        <v>2682</v>
      </c>
    </row>
    <row r="12278" spans="2:5" x14ac:dyDescent="0.35">
      <c r="B12278" s="79">
        <v>249</v>
      </c>
      <c r="C12278" s="79" t="s">
        <v>4641</v>
      </c>
      <c r="D12278" t="s">
        <v>502</v>
      </c>
      <c r="E12278" t="s">
        <v>14809</v>
      </c>
    </row>
    <row r="12279" spans="2:5" x14ac:dyDescent="0.35">
      <c r="B12279" s="79">
        <v>249</v>
      </c>
      <c r="C12279" s="79" t="s">
        <v>4641</v>
      </c>
      <c r="D12279" t="s">
        <v>503</v>
      </c>
      <c r="E12279" t="s">
        <v>14810</v>
      </c>
    </row>
    <row r="12280" spans="2:5" x14ac:dyDescent="0.35">
      <c r="B12280" s="79">
        <v>249</v>
      </c>
      <c r="C12280" s="79" t="s">
        <v>4641</v>
      </c>
      <c r="D12280" t="s">
        <v>504</v>
      </c>
      <c r="E12280" t="s">
        <v>14811</v>
      </c>
    </row>
    <row r="12281" spans="2:5" x14ac:dyDescent="0.35">
      <c r="B12281" s="79">
        <v>249</v>
      </c>
      <c r="C12281" s="79" t="s">
        <v>4641</v>
      </c>
      <c r="D12281" t="s">
        <v>505</v>
      </c>
      <c r="E12281" t="s">
        <v>14812</v>
      </c>
    </row>
    <row r="12282" spans="2:5" x14ac:dyDescent="0.35">
      <c r="B12282" s="79">
        <v>249</v>
      </c>
      <c r="C12282" s="79" t="s">
        <v>4641</v>
      </c>
      <c r="D12282" t="s">
        <v>507</v>
      </c>
      <c r="E12282" t="s">
        <v>14813</v>
      </c>
    </row>
    <row r="12283" spans="2:5" x14ac:dyDescent="0.35">
      <c r="B12283" s="79">
        <v>249</v>
      </c>
      <c r="C12283" s="79" t="s">
        <v>4641</v>
      </c>
      <c r="D12283" t="s">
        <v>508</v>
      </c>
      <c r="E12283" t="s">
        <v>14814</v>
      </c>
    </row>
    <row r="12284" spans="2:5" x14ac:dyDescent="0.35">
      <c r="B12284" s="79">
        <v>249</v>
      </c>
      <c r="C12284" s="79" t="s">
        <v>4641</v>
      </c>
      <c r="D12284" t="s">
        <v>509</v>
      </c>
      <c r="E12284" t="s">
        <v>14815</v>
      </c>
    </row>
    <row r="12285" spans="2:5" x14ac:dyDescent="0.35">
      <c r="B12285" s="79">
        <v>249</v>
      </c>
      <c r="C12285" s="79" t="s">
        <v>4641</v>
      </c>
      <c r="D12285" t="s">
        <v>510</v>
      </c>
      <c r="E12285" t="s">
        <v>14816</v>
      </c>
    </row>
    <row r="12286" spans="2:5" x14ac:dyDescent="0.35">
      <c r="B12286" s="79">
        <v>249</v>
      </c>
      <c r="C12286" s="79" t="s">
        <v>4641</v>
      </c>
      <c r="D12286" t="s">
        <v>512</v>
      </c>
      <c r="E12286" t="s">
        <v>14817</v>
      </c>
    </row>
    <row r="12287" spans="2:5" x14ac:dyDescent="0.35">
      <c r="B12287" s="79">
        <v>249</v>
      </c>
      <c r="C12287" s="79" t="s">
        <v>4641</v>
      </c>
      <c r="D12287" t="s">
        <v>514</v>
      </c>
      <c r="E12287" t="s">
        <v>14818</v>
      </c>
    </row>
    <row r="12288" spans="2:5" x14ac:dyDescent="0.35">
      <c r="B12288" s="79">
        <v>250</v>
      </c>
      <c r="C12288" s="79" t="s">
        <v>340</v>
      </c>
      <c r="D12288" t="s">
        <v>446</v>
      </c>
      <c r="E12288" t="s">
        <v>14819</v>
      </c>
    </row>
    <row r="12289" spans="2:5" x14ac:dyDescent="0.35">
      <c r="B12289" s="79">
        <v>250</v>
      </c>
      <c r="C12289" s="79" t="s">
        <v>340</v>
      </c>
      <c r="D12289" t="s">
        <v>448</v>
      </c>
      <c r="E12289" t="s">
        <v>14820</v>
      </c>
    </row>
    <row r="12290" spans="2:5" x14ac:dyDescent="0.35">
      <c r="B12290" s="79">
        <v>250</v>
      </c>
      <c r="C12290" s="79" t="s">
        <v>340</v>
      </c>
      <c r="D12290" t="s">
        <v>449</v>
      </c>
      <c r="E12290" t="s">
        <v>14821</v>
      </c>
    </row>
    <row r="12291" spans="2:5" x14ac:dyDescent="0.35">
      <c r="B12291" s="79">
        <v>250</v>
      </c>
      <c r="C12291" s="79" t="s">
        <v>340</v>
      </c>
      <c r="D12291" t="s">
        <v>450</v>
      </c>
      <c r="E12291" t="s">
        <v>14822</v>
      </c>
    </row>
    <row r="12292" spans="2:5" x14ac:dyDescent="0.35">
      <c r="B12292" s="79">
        <v>250</v>
      </c>
      <c r="C12292" s="79" t="s">
        <v>340</v>
      </c>
      <c r="D12292" t="s">
        <v>452</v>
      </c>
      <c r="E12292" t="s">
        <v>2683</v>
      </c>
    </row>
    <row r="12293" spans="2:5" x14ac:dyDescent="0.35">
      <c r="B12293" s="79">
        <v>250</v>
      </c>
      <c r="C12293" s="79" t="s">
        <v>340</v>
      </c>
      <c r="D12293" t="s">
        <v>454</v>
      </c>
      <c r="E12293" t="s">
        <v>14823</v>
      </c>
    </row>
    <row r="12294" spans="2:5" x14ac:dyDescent="0.35">
      <c r="B12294" s="79">
        <v>250</v>
      </c>
      <c r="C12294" s="79" t="s">
        <v>340</v>
      </c>
      <c r="D12294" t="s">
        <v>456</v>
      </c>
      <c r="E12294" t="s">
        <v>2684</v>
      </c>
    </row>
    <row r="12295" spans="2:5" x14ac:dyDescent="0.35">
      <c r="B12295" s="79">
        <v>250</v>
      </c>
      <c r="C12295" s="79" t="s">
        <v>340</v>
      </c>
      <c r="D12295" t="s">
        <v>458</v>
      </c>
      <c r="E12295" t="s">
        <v>14824</v>
      </c>
    </row>
    <row r="12296" spans="2:5" x14ac:dyDescent="0.35">
      <c r="B12296" s="79">
        <v>250</v>
      </c>
      <c r="C12296" s="79" t="s">
        <v>340</v>
      </c>
      <c r="D12296" t="s">
        <v>459</v>
      </c>
      <c r="E12296" t="s">
        <v>14825</v>
      </c>
    </row>
    <row r="12297" spans="2:5" x14ac:dyDescent="0.35">
      <c r="B12297" s="79">
        <v>250</v>
      </c>
      <c r="C12297" s="79" t="s">
        <v>340</v>
      </c>
      <c r="D12297" t="s">
        <v>460</v>
      </c>
      <c r="E12297" t="s">
        <v>14826</v>
      </c>
    </row>
    <row r="12298" spans="2:5" x14ac:dyDescent="0.35">
      <c r="B12298" s="79">
        <v>250</v>
      </c>
      <c r="C12298" s="79" t="s">
        <v>340</v>
      </c>
      <c r="D12298" t="s">
        <v>461</v>
      </c>
      <c r="E12298" t="s">
        <v>14827</v>
      </c>
    </row>
    <row r="12299" spans="2:5" x14ac:dyDescent="0.35">
      <c r="B12299" s="79">
        <v>250</v>
      </c>
      <c r="C12299" s="79" t="s">
        <v>340</v>
      </c>
      <c r="D12299" t="s">
        <v>462</v>
      </c>
      <c r="E12299" t="s">
        <v>2685</v>
      </c>
    </row>
    <row r="12300" spans="2:5" x14ac:dyDescent="0.35">
      <c r="B12300" s="79">
        <v>250</v>
      </c>
      <c r="C12300" s="79" t="s">
        <v>340</v>
      </c>
      <c r="D12300" t="s">
        <v>464</v>
      </c>
      <c r="E12300" t="s">
        <v>14828</v>
      </c>
    </row>
    <row r="12301" spans="2:5" x14ac:dyDescent="0.35">
      <c r="B12301" s="79">
        <v>250</v>
      </c>
      <c r="C12301" s="79" t="s">
        <v>340</v>
      </c>
      <c r="D12301" t="s">
        <v>466</v>
      </c>
      <c r="E12301" t="s">
        <v>14829</v>
      </c>
    </row>
    <row r="12302" spans="2:5" x14ac:dyDescent="0.35">
      <c r="B12302" s="79">
        <v>250</v>
      </c>
      <c r="C12302" s="79" t="s">
        <v>340</v>
      </c>
      <c r="D12302" t="s">
        <v>467</v>
      </c>
      <c r="E12302" t="s">
        <v>2686</v>
      </c>
    </row>
    <row r="12303" spans="2:5" x14ac:dyDescent="0.35">
      <c r="B12303" s="79">
        <v>250</v>
      </c>
      <c r="C12303" s="79" t="s">
        <v>340</v>
      </c>
      <c r="D12303" t="s">
        <v>468</v>
      </c>
      <c r="E12303" t="s">
        <v>14830</v>
      </c>
    </row>
    <row r="12304" spans="2:5" x14ac:dyDescent="0.35">
      <c r="B12304" s="79">
        <v>250</v>
      </c>
      <c r="C12304" s="79" t="s">
        <v>340</v>
      </c>
      <c r="D12304" t="s">
        <v>470</v>
      </c>
      <c r="E12304" t="s">
        <v>14831</v>
      </c>
    </row>
    <row r="12305" spans="2:5" x14ac:dyDescent="0.35">
      <c r="B12305" s="79">
        <v>250</v>
      </c>
      <c r="C12305" s="79" t="s">
        <v>340</v>
      </c>
      <c r="D12305" t="s">
        <v>471</v>
      </c>
      <c r="E12305" t="s">
        <v>14832</v>
      </c>
    </row>
    <row r="12306" spans="2:5" x14ac:dyDescent="0.35">
      <c r="B12306" s="79">
        <v>250</v>
      </c>
      <c r="C12306" s="79" t="s">
        <v>340</v>
      </c>
      <c r="D12306" t="s">
        <v>472</v>
      </c>
      <c r="E12306" t="s">
        <v>2687</v>
      </c>
    </row>
    <row r="12307" spans="2:5" x14ac:dyDescent="0.35">
      <c r="B12307" s="79">
        <v>250</v>
      </c>
      <c r="C12307" s="79" t="s">
        <v>340</v>
      </c>
      <c r="D12307" t="s">
        <v>473</v>
      </c>
      <c r="E12307" t="s">
        <v>14833</v>
      </c>
    </row>
    <row r="12308" spans="2:5" x14ac:dyDescent="0.35">
      <c r="B12308" s="79">
        <v>250</v>
      </c>
      <c r="C12308" s="79" t="s">
        <v>340</v>
      </c>
      <c r="D12308" t="s">
        <v>475</v>
      </c>
      <c r="E12308" t="s">
        <v>14834</v>
      </c>
    </row>
    <row r="12309" spans="2:5" x14ac:dyDescent="0.35">
      <c r="B12309" s="79">
        <v>250</v>
      </c>
      <c r="C12309" s="79" t="s">
        <v>340</v>
      </c>
      <c r="D12309" t="s">
        <v>476</v>
      </c>
      <c r="E12309" t="s">
        <v>14835</v>
      </c>
    </row>
    <row r="12310" spans="2:5" x14ac:dyDescent="0.35">
      <c r="B12310" s="79">
        <v>250</v>
      </c>
      <c r="C12310" s="79" t="s">
        <v>340</v>
      </c>
      <c r="D12310" t="s">
        <v>477</v>
      </c>
      <c r="E12310" t="s">
        <v>14836</v>
      </c>
    </row>
    <row r="12311" spans="2:5" x14ac:dyDescent="0.35">
      <c r="B12311" s="79">
        <v>250</v>
      </c>
      <c r="C12311" s="79" t="s">
        <v>340</v>
      </c>
      <c r="D12311" t="s">
        <v>479</v>
      </c>
      <c r="E12311" t="s">
        <v>14837</v>
      </c>
    </row>
    <row r="12312" spans="2:5" x14ac:dyDescent="0.35">
      <c r="B12312" s="79">
        <v>250</v>
      </c>
      <c r="C12312" s="79" t="s">
        <v>340</v>
      </c>
      <c r="D12312" t="s">
        <v>481</v>
      </c>
      <c r="E12312" t="s">
        <v>14838</v>
      </c>
    </row>
    <row r="12313" spans="2:5" x14ac:dyDescent="0.35">
      <c r="B12313" s="79">
        <v>250</v>
      </c>
      <c r="C12313" s="79" t="s">
        <v>340</v>
      </c>
      <c r="D12313" t="s">
        <v>482</v>
      </c>
      <c r="E12313" t="s">
        <v>14839</v>
      </c>
    </row>
    <row r="12314" spans="2:5" x14ac:dyDescent="0.35">
      <c r="B12314" s="79">
        <v>250</v>
      </c>
      <c r="C12314" s="79" t="s">
        <v>340</v>
      </c>
      <c r="D12314" t="s">
        <v>483</v>
      </c>
      <c r="E12314" t="s">
        <v>14840</v>
      </c>
    </row>
    <row r="12315" spans="2:5" x14ac:dyDescent="0.35">
      <c r="B12315" s="79">
        <v>250</v>
      </c>
      <c r="C12315" s="79" t="s">
        <v>340</v>
      </c>
      <c r="D12315" t="s">
        <v>484</v>
      </c>
      <c r="E12315" t="s">
        <v>14841</v>
      </c>
    </row>
    <row r="12316" spans="2:5" x14ac:dyDescent="0.35">
      <c r="B12316" s="79">
        <v>250</v>
      </c>
      <c r="C12316" s="79" t="s">
        <v>340</v>
      </c>
      <c r="D12316" t="s">
        <v>485</v>
      </c>
      <c r="E12316" t="s">
        <v>14842</v>
      </c>
    </row>
    <row r="12317" spans="2:5" x14ac:dyDescent="0.35">
      <c r="B12317" s="79">
        <v>250</v>
      </c>
      <c r="C12317" s="79" t="s">
        <v>340</v>
      </c>
      <c r="D12317" t="s">
        <v>487</v>
      </c>
      <c r="E12317" t="s">
        <v>14843</v>
      </c>
    </row>
    <row r="12318" spans="2:5" x14ac:dyDescent="0.35">
      <c r="B12318" s="79">
        <v>250</v>
      </c>
      <c r="C12318" s="79" t="s">
        <v>340</v>
      </c>
      <c r="D12318" t="s">
        <v>489</v>
      </c>
      <c r="E12318" t="s">
        <v>14844</v>
      </c>
    </row>
    <row r="12319" spans="2:5" x14ac:dyDescent="0.35">
      <c r="B12319" s="79">
        <v>250</v>
      </c>
      <c r="C12319" s="79" t="s">
        <v>340</v>
      </c>
      <c r="D12319" t="s">
        <v>490</v>
      </c>
      <c r="E12319" t="s">
        <v>14845</v>
      </c>
    </row>
    <row r="12320" spans="2:5" x14ac:dyDescent="0.35">
      <c r="B12320" s="79">
        <v>250</v>
      </c>
      <c r="C12320" s="79" t="s">
        <v>340</v>
      </c>
      <c r="D12320" t="s">
        <v>491</v>
      </c>
      <c r="E12320" t="s">
        <v>14846</v>
      </c>
    </row>
    <row r="12321" spans="2:5" x14ac:dyDescent="0.35">
      <c r="B12321" s="79">
        <v>250</v>
      </c>
      <c r="C12321" s="79" t="s">
        <v>340</v>
      </c>
      <c r="D12321" t="s">
        <v>493</v>
      </c>
      <c r="E12321" t="s">
        <v>14847</v>
      </c>
    </row>
    <row r="12322" spans="2:5" x14ac:dyDescent="0.35">
      <c r="B12322" s="79">
        <v>250</v>
      </c>
      <c r="C12322" s="79" t="s">
        <v>340</v>
      </c>
      <c r="D12322" t="s">
        <v>495</v>
      </c>
      <c r="E12322" t="s">
        <v>14848</v>
      </c>
    </row>
    <row r="12323" spans="2:5" x14ac:dyDescent="0.35">
      <c r="B12323" s="79">
        <v>250</v>
      </c>
      <c r="C12323" s="79" t="s">
        <v>340</v>
      </c>
      <c r="D12323" t="s">
        <v>496</v>
      </c>
      <c r="E12323" t="s">
        <v>14849</v>
      </c>
    </row>
    <row r="12324" spans="2:5" x14ac:dyDescent="0.35">
      <c r="B12324" s="79">
        <v>250</v>
      </c>
      <c r="C12324" s="79" t="s">
        <v>340</v>
      </c>
      <c r="D12324" t="s">
        <v>497</v>
      </c>
      <c r="E12324" t="s">
        <v>14850</v>
      </c>
    </row>
    <row r="12325" spans="2:5" x14ac:dyDescent="0.35">
      <c r="B12325" s="79">
        <v>250</v>
      </c>
      <c r="C12325" s="79" t="s">
        <v>340</v>
      </c>
      <c r="D12325" t="s">
        <v>498</v>
      </c>
      <c r="E12325" t="s">
        <v>14851</v>
      </c>
    </row>
    <row r="12326" spans="2:5" x14ac:dyDescent="0.35">
      <c r="B12326" s="79">
        <v>250</v>
      </c>
      <c r="C12326" s="79" t="s">
        <v>340</v>
      </c>
      <c r="D12326" t="s">
        <v>499</v>
      </c>
      <c r="E12326" t="s">
        <v>14852</v>
      </c>
    </row>
    <row r="12327" spans="2:5" x14ac:dyDescent="0.35">
      <c r="B12327" s="79">
        <v>250</v>
      </c>
      <c r="C12327" s="79" t="s">
        <v>340</v>
      </c>
      <c r="D12327" t="s">
        <v>501</v>
      </c>
      <c r="E12327" t="s">
        <v>2688</v>
      </c>
    </row>
    <row r="12328" spans="2:5" x14ac:dyDescent="0.35">
      <c r="B12328" s="79">
        <v>250</v>
      </c>
      <c r="C12328" s="79" t="s">
        <v>340</v>
      </c>
      <c r="D12328" t="s">
        <v>502</v>
      </c>
      <c r="E12328" t="s">
        <v>14853</v>
      </c>
    </row>
    <row r="12329" spans="2:5" x14ac:dyDescent="0.35">
      <c r="B12329" s="79">
        <v>250</v>
      </c>
      <c r="C12329" s="79" t="s">
        <v>340</v>
      </c>
      <c r="D12329" t="s">
        <v>503</v>
      </c>
      <c r="E12329" t="s">
        <v>14854</v>
      </c>
    </row>
    <row r="12330" spans="2:5" x14ac:dyDescent="0.35">
      <c r="B12330" s="79">
        <v>250</v>
      </c>
      <c r="C12330" s="79" t="s">
        <v>340</v>
      </c>
      <c r="D12330" t="s">
        <v>504</v>
      </c>
      <c r="E12330" t="s">
        <v>14855</v>
      </c>
    </row>
    <row r="12331" spans="2:5" x14ac:dyDescent="0.35">
      <c r="B12331" s="79">
        <v>250</v>
      </c>
      <c r="C12331" s="79" t="s">
        <v>340</v>
      </c>
      <c r="D12331" t="s">
        <v>505</v>
      </c>
      <c r="E12331" t="s">
        <v>2689</v>
      </c>
    </row>
    <row r="12332" spans="2:5" x14ac:dyDescent="0.35">
      <c r="B12332" s="79">
        <v>250</v>
      </c>
      <c r="C12332" s="79" t="s">
        <v>340</v>
      </c>
      <c r="D12332" t="s">
        <v>507</v>
      </c>
      <c r="E12332" t="s">
        <v>6510</v>
      </c>
    </row>
    <row r="12333" spans="2:5" x14ac:dyDescent="0.35">
      <c r="B12333" s="79">
        <v>250</v>
      </c>
      <c r="C12333" s="79" t="s">
        <v>340</v>
      </c>
      <c r="D12333" t="s">
        <v>508</v>
      </c>
      <c r="E12333" t="s">
        <v>14856</v>
      </c>
    </row>
    <row r="12334" spans="2:5" x14ac:dyDescent="0.35">
      <c r="B12334" s="79">
        <v>250</v>
      </c>
      <c r="C12334" s="79" t="s">
        <v>340</v>
      </c>
      <c r="D12334" t="s">
        <v>509</v>
      </c>
      <c r="E12334" t="s">
        <v>2690</v>
      </c>
    </row>
    <row r="12335" spans="2:5" x14ac:dyDescent="0.35">
      <c r="B12335" s="79">
        <v>250</v>
      </c>
      <c r="C12335" s="79" t="s">
        <v>340</v>
      </c>
      <c r="D12335" t="s">
        <v>510</v>
      </c>
      <c r="E12335" t="s">
        <v>14857</v>
      </c>
    </row>
    <row r="12336" spans="2:5" x14ac:dyDescent="0.35">
      <c r="B12336" s="79">
        <v>250</v>
      </c>
      <c r="C12336" s="79" t="s">
        <v>340</v>
      </c>
      <c r="D12336" t="s">
        <v>512</v>
      </c>
      <c r="E12336" t="s">
        <v>14858</v>
      </c>
    </row>
    <row r="12337" spans="2:5" x14ac:dyDescent="0.35">
      <c r="B12337" s="79">
        <v>250</v>
      </c>
      <c r="C12337" s="79" t="s">
        <v>340</v>
      </c>
      <c r="D12337" t="s">
        <v>514</v>
      </c>
      <c r="E12337" t="s">
        <v>2691</v>
      </c>
    </row>
    <row r="12338" spans="2:5" x14ac:dyDescent="0.35">
      <c r="B12338" s="79">
        <v>251</v>
      </c>
      <c r="C12338" s="79" t="s">
        <v>4644</v>
      </c>
      <c r="D12338" t="s">
        <v>446</v>
      </c>
      <c r="E12338" t="s">
        <v>14859</v>
      </c>
    </row>
    <row r="12339" spans="2:5" x14ac:dyDescent="0.35">
      <c r="B12339" s="79">
        <v>251</v>
      </c>
      <c r="C12339" s="79" t="s">
        <v>4644</v>
      </c>
      <c r="D12339" t="s">
        <v>448</v>
      </c>
      <c r="E12339" t="s">
        <v>14860</v>
      </c>
    </row>
    <row r="12340" spans="2:5" x14ac:dyDescent="0.35">
      <c r="B12340" s="79">
        <v>251</v>
      </c>
      <c r="C12340" s="79" t="s">
        <v>4644</v>
      </c>
      <c r="D12340" t="s">
        <v>449</v>
      </c>
      <c r="E12340" t="s">
        <v>2692</v>
      </c>
    </row>
    <row r="12341" spans="2:5" x14ac:dyDescent="0.35">
      <c r="B12341" s="79">
        <v>251</v>
      </c>
      <c r="C12341" s="79" t="s">
        <v>4644</v>
      </c>
      <c r="D12341" t="s">
        <v>450</v>
      </c>
      <c r="E12341" t="s">
        <v>14861</v>
      </c>
    </row>
    <row r="12342" spans="2:5" x14ac:dyDescent="0.35">
      <c r="B12342" s="79">
        <v>251</v>
      </c>
      <c r="C12342" s="79" t="s">
        <v>4644</v>
      </c>
      <c r="D12342" t="s">
        <v>452</v>
      </c>
      <c r="E12342" t="s">
        <v>14862</v>
      </c>
    </row>
    <row r="12343" spans="2:5" x14ac:dyDescent="0.35">
      <c r="B12343" s="79">
        <v>251</v>
      </c>
      <c r="C12343" s="79" t="s">
        <v>4644</v>
      </c>
      <c r="D12343" t="s">
        <v>454</v>
      </c>
      <c r="E12343" t="s">
        <v>2693</v>
      </c>
    </row>
    <row r="12344" spans="2:5" x14ac:dyDescent="0.35">
      <c r="B12344" s="79">
        <v>251</v>
      </c>
      <c r="C12344" s="79" t="s">
        <v>4644</v>
      </c>
      <c r="D12344" t="s">
        <v>456</v>
      </c>
      <c r="E12344" t="s">
        <v>14863</v>
      </c>
    </row>
    <row r="12345" spans="2:5" x14ac:dyDescent="0.35">
      <c r="B12345" s="79">
        <v>251</v>
      </c>
      <c r="C12345" s="79" t="s">
        <v>4644</v>
      </c>
      <c r="D12345" t="s">
        <v>458</v>
      </c>
      <c r="E12345" t="s">
        <v>2694</v>
      </c>
    </row>
    <row r="12346" spans="2:5" x14ac:dyDescent="0.35">
      <c r="B12346" s="79">
        <v>251</v>
      </c>
      <c r="C12346" s="79" t="s">
        <v>4644</v>
      </c>
      <c r="D12346" t="s">
        <v>459</v>
      </c>
      <c r="E12346" t="s">
        <v>14864</v>
      </c>
    </row>
    <row r="12347" spans="2:5" x14ac:dyDescent="0.35">
      <c r="B12347" s="79">
        <v>251</v>
      </c>
      <c r="C12347" s="79" t="s">
        <v>4644</v>
      </c>
      <c r="D12347" t="s">
        <v>460</v>
      </c>
      <c r="E12347" t="s">
        <v>14865</v>
      </c>
    </row>
    <row r="12348" spans="2:5" x14ac:dyDescent="0.35">
      <c r="B12348" s="79">
        <v>251</v>
      </c>
      <c r="C12348" s="79" t="s">
        <v>4644</v>
      </c>
      <c r="D12348" t="s">
        <v>461</v>
      </c>
      <c r="E12348" t="s">
        <v>14866</v>
      </c>
    </row>
    <row r="12349" spans="2:5" x14ac:dyDescent="0.35">
      <c r="B12349" s="79">
        <v>251</v>
      </c>
      <c r="C12349" s="79" t="s">
        <v>4644</v>
      </c>
      <c r="D12349" t="s">
        <v>462</v>
      </c>
      <c r="E12349" t="s">
        <v>14867</v>
      </c>
    </row>
    <row r="12350" spans="2:5" x14ac:dyDescent="0.35">
      <c r="B12350" s="79">
        <v>251</v>
      </c>
      <c r="C12350" s="79" t="s">
        <v>4644</v>
      </c>
      <c r="D12350" t="s">
        <v>464</v>
      </c>
      <c r="E12350" t="s">
        <v>2695</v>
      </c>
    </row>
    <row r="12351" spans="2:5" x14ac:dyDescent="0.35">
      <c r="B12351" s="79">
        <v>251</v>
      </c>
      <c r="C12351" s="79" t="s">
        <v>4644</v>
      </c>
      <c r="D12351" t="s">
        <v>466</v>
      </c>
      <c r="E12351" t="s">
        <v>14868</v>
      </c>
    </row>
    <row r="12352" spans="2:5" x14ac:dyDescent="0.35">
      <c r="B12352" s="79">
        <v>251</v>
      </c>
      <c r="C12352" s="79" t="s">
        <v>4644</v>
      </c>
      <c r="D12352" t="s">
        <v>467</v>
      </c>
      <c r="E12352" t="s">
        <v>14869</v>
      </c>
    </row>
    <row r="12353" spans="2:5" x14ac:dyDescent="0.35">
      <c r="B12353" s="79">
        <v>251</v>
      </c>
      <c r="C12353" s="79" t="s">
        <v>4644</v>
      </c>
      <c r="D12353" t="s">
        <v>468</v>
      </c>
      <c r="E12353" t="s">
        <v>14870</v>
      </c>
    </row>
    <row r="12354" spans="2:5" x14ac:dyDescent="0.35">
      <c r="B12354" s="79">
        <v>251</v>
      </c>
      <c r="C12354" s="79" t="s">
        <v>4644</v>
      </c>
      <c r="D12354" t="s">
        <v>470</v>
      </c>
      <c r="E12354" t="s">
        <v>2696</v>
      </c>
    </row>
    <row r="12355" spans="2:5" x14ac:dyDescent="0.35">
      <c r="B12355" s="79">
        <v>251</v>
      </c>
      <c r="C12355" s="79" t="s">
        <v>4644</v>
      </c>
      <c r="D12355" t="s">
        <v>471</v>
      </c>
      <c r="E12355" t="s">
        <v>14871</v>
      </c>
    </row>
    <row r="12356" spans="2:5" x14ac:dyDescent="0.35">
      <c r="B12356" s="79">
        <v>251</v>
      </c>
      <c r="C12356" s="79" t="s">
        <v>4644</v>
      </c>
      <c r="D12356" t="s">
        <v>472</v>
      </c>
      <c r="E12356" t="s">
        <v>14872</v>
      </c>
    </row>
    <row r="12357" spans="2:5" x14ac:dyDescent="0.35">
      <c r="B12357" s="79">
        <v>251</v>
      </c>
      <c r="C12357" s="79" t="s">
        <v>4644</v>
      </c>
      <c r="D12357" t="s">
        <v>473</v>
      </c>
      <c r="E12357" t="s">
        <v>2697</v>
      </c>
    </row>
    <row r="12358" spans="2:5" x14ac:dyDescent="0.35">
      <c r="B12358" s="79">
        <v>251</v>
      </c>
      <c r="C12358" s="79" t="s">
        <v>4644</v>
      </c>
      <c r="D12358" t="s">
        <v>475</v>
      </c>
      <c r="E12358" t="s">
        <v>2698</v>
      </c>
    </row>
    <row r="12359" spans="2:5" x14ac:dyDescent="0.35">
      <c r="B12359" s="79">
        <v>251</v>
      </c>
      <c r="C12359" s="79" t="s">
        <v>4644</v>
      </c>
      <c r="D12359" t="s">
        <v>476</v>
      </c>
      <c r="E12359" t="s">
        <v>2699</v>
      </c>
    </row>
    <row r="12360" spans="2:5" x14ac:dyDescent="0.35">
      <c r="B12360" s="79">
        <v>251</v>
      </c>
      <c r="C12360" s="79" t="s">
        <v>4644</v>
      </c>
      <c r="D12360" t="s">
        <v>477</v>
      </c>
      <c r="E12360" t="s">
        <v>14873</v>
      </c>
    </row>
    <row r="12361" spans="2:5" x14ac:dyDescent="0.35">
      <c r="B12361" s="79">
        <v>251</v>
      </c>
      <c r="C12361" s="79" t="s">
        <v>4644</v>
      </c>
      <c r="D12361" t="s">
        <v>479</v>
      </c>
      <c r="E12361" t="s">
        <v>14874</v>
      </c>
    </row>
    <row r="12362" spans="2:5" x14ac:dyDescent="0.35">
      <c r="B12362" s="79">
        <v>251</v>
      </c>
      <c r="C12362" s="79" t="s">
        <v>4644</v>
      </c>
      <c r="D12362" t="s">
        <v>481</v>
      </c>
      <c r="E12362" t="s">
        <v>14875</v>
      </c>
    </row>
    <row r="12363" spans="2:5" x14ac:dyDescent="0.35">
      <c r="B12363" s="79">
        <v>251</v>
      </c>
      <c r="C12363" s="79" t="s">
        <v>4644</v>
      </c>
      <c r="D12363" t="s">
        <v>482</v>
      </c>
      <c r="E12363" t="s">
        <v>2700</v>
      </c>
    </row>
    <row r="12364" spans="2:5" x14ac:dyDescent="0.35">
      <c r="B12364" s="79">
        <v>251</v>
      </c>
      <c r="C12364" s="79" t="s">
        <v>4644</v>
      </c>
      <c r="D12364" t="s">
        <v>483</v>
      </c>
      <c r="E12364" t="s">
        <v>14876</v>
      </c>
    </row>
    <row r="12365" spans="2:5" x14ac:dyDescent="0.35">
      <c r="B12365" s="79">
        <v>251</v>
      </c>
      <c r="C12365" s="79" t="s">
        <v>4644</v>
      </c>
      <c r="D12365" t="s">
        <v>484</v>
      </c>
      <c r="E12365" t="s">
        <v>2701</v>
      </c>
    </row>
    <row r="12366" spans="2:5" x14ac:dyDescent="0.35">
      <c r="B12366" s="79">
        <v>251</v>
      </c>
      <c r="C12366" s="79" t="s">
        <v>4644</v>
      </c>
      <c r="D12366" t="s">
        <v>485</v>
      </c>
      <c r="E12366" t="s">
        <v>14877</v>
      </c>
    </row>
    <row r="12367" spans="2:5" x14ac:dyDescent="0.35">
      <c r="B12367" s="79">
        <v>251</v>
      </c>
      <c r="C12367" s="79" t="s">
        <v>4644</v>
      </c>
      <c r="D12367" t="s">
        <v>487</v>
      </c>
      <c r="E12367" t="s">
        <v>14878</v>
      </c>
    </row>
    <row r="12368" spans="2:5" x14ac:dyDescent="0.35">
      <c r="B12368" s="79">
        <v>251</v>
      </c>
      <c r="C12368" s="79" t="s">
        <v>4644</v>
      </c>
      <c r="D12368" t="s">
        <v>489</v>
      </c>
      <c r="E12368" t="s">
        <v>14879</v>
      </c>
    </row>
    <row r="12369" spans="2:5" x14ac:dyDescent="0.35">
      <c r="B12369" s="79">
        <v>251</v>
      </c>
      <c r="C12369" s="79" t="s">
        <v>4644</v>
      </c>
      <c r="D12369" t="s">
        <v>490</v>
      </c>
      <c r="E12369" t="s">
        <v>2702</v>
      </c>
    </row>
    <row r="12370" spans="2:5" x14ac:dyDescent="0.35">
      <c r="B12370" s="79">
        <v>251</v>
      </c>
      <c r="C12370" s="79" t="s">
        <v>4644</v>
      </c>
      <c r="D12370" t="s">
        <v>491</v>
      </c>
      <c r="E12370" t="s">
        <v>2703</v>
      </c>
    </row>
    <row r="12371" spans="2:5" x14ac:dyDescent="0.35">
      <c r="B12371" s="79">
        <v>251</v>
      </c>
      <c r="C12371" s="79" t="s">
        <v>4644</v>
      </c>
      <c r="D12371" t="s">
        <v>493</v>
      </c>
      <c r="E12371" t="s">
        <v>14880</v>
      </c>
    </row>
    <row r="12372" spans="2:5" x14ac:dyDescent="0.35">
      <c r="B12372" s="79">
        <v>251</v>
      </c>
      <c r="C12372" s="79" t="s">
        <v>4644</v>
      </c>
      <c r="D12372" t="s">
        <v>495</v>
      </c>
      <c r="E12372" t="s">
        <v>14881</v>
      </c>
    </row>
    <row r="12373" spans="2:5" x14ac:dyDescent="0.35">
      <c r="B12373" s="79">
        <v>251</v>
      </c>
      <c r="C12373" s="79" t="s">
        <v>4644</v>
      </c>
      <c r="D12373" t="s">
        <v>496</v>
      </c>
      <c r="E12373" t="s">
        <v>14882</v>
      </c>
    </row>
    <row r="12374" spans="2:5" x14ac:dyDescent="0.35">
      <c r="B12374" s="79">
        <v>251</v>
      </c>
      <c r="C12374" s="79" t="s">
        <v>4644</v>
      </c>
      <c r="D12374" t="s">
        <v>497</v>
      </c>
      <c r="E12374" t="s">
        <v>2704</v>
      </c>
    </row>
    <row r="12375" spans="2:5" x14ac:dyDescent="0.35">
      <c r="B12375" s="79">
        <v>251</v>
      </c>
      <c r="C12375" s="79" t="s">
        <v>4644</v>
      </c>
      <c r="D12375" t="s">
        <v>498</v>
      </c>
      <c r="E12375" t="s">
        <v>14883</v>
      </c>
    </row>
    <row r="12376" spans="2:5" x14ac:dyDescent="0.35">
      <c r="B12376" s="79">
        <v>251</v>
      </c>
      <c r="C12376" s="79" t="s">
        <v>4644</v>
      </c>
      <c r="D12376" t="s">
        <v>499</v>
      </c>
      <c r="E12376" t="s">
        <v>2705</v>
      </c>
    </row>
    <row r="12377" spans="2:5" x14ac:dyDescent="0.35">
      <c r="B12377" s="79">
        <v>251</v>
      </c>
      <c r="C12377" s="79" t="s">
        <v>4644</v>
      </c>
      <c r="D12377" t="s">
        <v>501</v>
      </c>
      <c r="E12377" t="s">
        <v>14884</v>
      </c>
    </row>
    <row r="12378" spans="2:5" x14ac:dyDescent="0.35">
      <c r="B12378" s="79">
        <v>251</v>
      </c>
      <c r="C12378" s="79" t="s">
        <v>4644</v>
      </c>
      <c r="D12378" t="s">
        <v>502</v>
      </c>
      <c r="E12378" t="s">
        <v>2706</v>
      </c>
    </row>
    <row r="12379" spans="2:5" x14ac:dyDescent="0.35">
      <c r="B12379" s="79">
        <v>251</v>
      </c>
      <c r="C12379" s="79" t="s">
        <v>4644</v>
      </c>
      <c r="D12379" t="s">
        <v>503</v>
      </c>
      <c r="E12379" t="s">
        <v>14885</v>
      </c>
    </row>
    <row r="12380" spans="2:5" x14ac:dyDescent="0.35">
      <c r="B12380" s="79">
        <v>251</v>
      </c>
      <c r="C12380" s="79" t="s">
        <v>4644</v>
      </c>
      <c r="D12380" t="s">
        <v>504</v>
      </c>
      <c r="E12380" t="s">
        <v>14886</v>
      </c>
    </row>
    <row r="12381" spans="2:5" x14ac:dyDescent="0.35">
      <c r="B12381" s="79">
        <v>251</v>
      </c>
      <c r="C12381" s="79" t="s">
        <v>4644</v>
      </c>
      <c r="D12381" t="s">
        <v>505</v>
      </c>
      <c r="E12381" t="s">
        <v>14887</v>
      </c>
    </row>
    <row r="12382" spans="2:5" x14ac:dyDescent="0.35">
      <c r="B12382" s="79">
        <v>251</v>
      </c>
      <c r="C12382" s="79" t="s">
        <v>4644</v>
      </c>
      <c r="D12382" t="s">
        <v>507</v>
      </c>
      <c r="E12382" t="s">
        <v>14888</v>
      </c>
    </row>
    <row r="12383" spans="2:5" x14ac:dyDescent="0.35">
      <c r="B12383" s="79">
        <v>251</v>
      </c>
      <c r="C12383" s="79" t="s">
        <v>4644</v>
      </c>
      <c r="D12383" t="s">
        <v>508</v>
      </c>
      <c r="E12383" t="s">
        <v>2707</v>
      </c>
    </row>
    <row r="12384" spans="2:5" x14ac:dyDescent="0.35">
      <c r="B12384" s="79">
        <v>251</v>
      </c>
      <c r="C12384" s="79" t="s">
        <v>4644</v>
      </c>
      <c r="D12384" t="s">
        <v>509</v>
      </c>
      <c r="E12384" t="s">
        <v>14889</v>
      </c>
    </row>
    <row r="12385" spans="2:5" x14ac:dyDescent="0.35">
      <c r="B12385" s="79">
        <v>251</v>
      </c>
      <c r="C12385" s="79" t="s">
        <v>4644</v>
      </c>
      <c r="D12385" t="s">
        <v>510</v>
      </c>
      <c r="E12385" t="s">
        <v>14890</v>
      </c>
    </row>
    <row r="12386" spans="2:5" x14ac:dyDescent="0.35">
      <c r="B12386" s="79">
        <v>251</v>
      </c>
      <c r="C12386" s="79" t="s">
        <v>4644</v>
      </c>
      <c r="D12386" t="s">
        <v>512</v>
      </c>
      <c r="E12386" t="s">
        <v>14891</v>
      </c>
    </row>
    <row r="12387" spans="2:5" x14ac:dyDescent="0.35">
      <c r="B12387" s="79">
        <v>251</v>
      </c>
      <c r="C12387" s="79" t="s">
        <v>4644</v>
      </c>
      <c r="D12387" t="s">
        <v>514</v>
      </c>
      <c r="E12387" t="s">
        <v>14892</v>
      </c>
    </row>
    <row r="12388" spans="2:5" x14ac:dyDescent="0.35">
      <c r="B12388" s="79">
        <v>251</v>
      </c>
      <c r="C12388" s="79" t="s">
        <v>4644</v>
      </c>
      <c r="D12388" t="s">
        <v>910</v>
      </c>
      <c r="E12388" t="s">
        <v>14893</v>
      </c>
    </row>
    <row r="12389" spans="2:5" x14ac:dyDescent="0.35">
      <c r="B12389" s="79">
        <v>252</v>
      </c>
      <c r="C12389" s="79" t="s">
        <v>4646</v>
      </c>
      <c r="D12389" t="s">
        <v>446</v>
      </c>
      <c r="E12389" t="s">
        <v>14894</v>
      </c>
    </row>
    <row r="12390" spans="2:5" x14ac:dyDescent="0.35">
      <c r="B12390" s="79">
        <v>252</v>
      </c>
      <c r="C12390" s="79" t="s">
        <v>4646</v>
      </c>
      <c r="D12390" t="s">
        <v>448</v>
      </c>
      <c r="E12390" t="s">
        <v>14895</v>
      </c>
    </row>
    <row r="12391" spans="2:5" x14ac:dyDescent="0.35">
      <c r="B12391" s="79">
        <v>252</v>
      </c>
      <c r="C12391" s="79" t="s">
        <v>4646</v>
      </c>
      <c r="D12391" t="s">
        <v>449</v>
      </c>
      <c r="E12391" t="s">
        <v>14896</v>
      </c>
    </row>
    <row r="12392" spans="2:5" x14ac:dyDescent="0.35">
      <c r="B12392" s="79">
        <v>252</v>
      </c>
      <c r="C12392" s="79" t="s">
        <v>4646</v>
      </c>
      <c r="D12392" t="s">
        <v>450</v>
      </c>
      <c r="E12392" t="s">
        <v>14897</v>
      </c>
    </row>
    <row r="12393" spans="2:5" x14ac:dyDescent="0.35">
      <c r="B12393" s="79">
        <v>252</v>
      </c>
      <c r="C12393" s="79" t="s">
        <v>4646</v>
      </c>
      <c r="D12393" t="s">
        <v>452</v>
      </c>
      <c r="E12393" t="s">
        <v>2708</v>
      </c>
    </row>
    <row r="12394" spans="2:5" x14ac:dyDescent="0.35">
      <c r="B12394" s="79">
        <v>252</v>
      </c>
      <c r="C12394" s="79" t="s">
        <v>4646</v>
      </c>
      <c r="D12394" t="s">
        <v>454</v>
      </c>
      <c r="E12394" t="s">
        <v>14898</v>
      </c>
    </row>
    <row r="12395" spans="2:5" x14ac:dyDescent="0.35">
      <c r="B12395" s="79">
        <v>252</v>
      </c>
      <c r="C12395" s="79" t="s">
        <v>4646</v>
      </c>
      <c r="D12395" t="s">
        <v>456</v>
      </c>
      <c r="E12395" t="s">
        <v>14899</v>
      </c>
    </row>
    <row r="12396" spans="2:5" x14ac:dyDescent="0.35">
      <c r="B12396" s="79">
        <v>252</v>
      </c>
      <c r="C12396" s="79" t="s">
        <v>4646</v>
      </c>
      <c r="D12396" t="s">
        <v>458</v>
      </c>
      <c r="E12396" t="s">
        <v>2709</v>
      </c>
    </row>
    <row r="12397" spans="2:5" x14ac:dyDescent="0.35">
      <c r="B12397" s="79">
        <v>252</v>
      </c>
      <c r="C12397" s="79" t="s">
        <v>4646</v>
      </c>
      <c r="D12397" t="s">
        <v>459</v>
      </c>
      <c r="E12397" t="s">
        <v>14900</v>
      </c>
    </row>
    <row r="12398" spans="2:5" x14ac:dyDescent="0.35">
      <c r="B12398" s="79">
        <v>252</v>
      </c>
      <c r="C12398" s="79" t="s">
        <v>4646</v>
      </c>
      <c r="D12398" t="s">
        <v>460</v>
      </c>
      <c r="E12398" t="s">
        <v>14901</v>
      </c>
    </row>
    <row r="12399" spans="2:5" x14ac:dyDescent="0.35">
      <c r="B12399" s="79">
        <v>252</v>
      </c>
      <c r="C12399" s="79" t="s">
        <v>4646</v>
      </c>
      <c r="D12399" t="s">
        <v>461</v>
      </c>
      <c r="E12399" t="s">
        <v>14902</v>
      </c>
    </row>
    <row r="12400" spans="2:5" x14ac:dyDescent="0.35">
      <c r="B12400" s="79">
        <v>252</v>
      </c>
      <c r="C12400" s="79" t="s">
        <v>4646</v>
      </c>
      <c r="D12400" t="s">
        <v>462</v>
      </c>
      <c r="E12400" t="s">
        <v>14903</v>
      </c>
    </row>
    <row r="12401" spans="2:5" x14ac:dyDescent="0.35">
      <c r="B12401" s="79">
        <v>252</v>
      </c>
      <c r="C12401" s="79" t="s">
        <v>4646</v>
      </c>
      <c r="D12401" t="s">
        <v>464</v>
      </c>
      <c r="E12401" t="s">
        <v>14904</v>
      </c>
    </row>
    <row r="12402" spans="2:5" x14ac:dyDescent="0.35">
      <c r="B12402" s="79">
        <v>252</v>
      </c>
      <c r="C12402" s="79" t="s">
        <v>4646</v>
      </c>
      <c r="D12402" t="s">
        <v>466</v>
      </c>
      <c r="E12402" t="s">
        <v>14905</v>
      </c>
    </row>
    <row r="12403" spans="2:5" x14ac:dyDescent="0.35">
      <c r="B12403" s="79">
        <v>252</v>
      </c>
      <c r="C12403" s="79" t="s">
        <v>4646</v>
      </c>
      <c r="D12403" t="s">
        <v>467</v>
      </c>
      <c r="E12403" t="s">
        <v>14906</v>
      </c>
    </row>
    <row r="12404" spans="2:5" x14ac:dyDescent="0.35">
      <c r="B12404" s="79">
        <v>252</v>
      </c>
      <c r="C12404" s="79" t="s">
        <v>4646</v>
      </c>
      <c r="D12404" t="s">
        <v>468</v>
      </c>
      <c r="E12404" t="s">
        <v>14907</v>
      </c>
    </row>
    <row r="12405" spans="2:5" x14ac:dyDescent="0.35">
      <c r="B12405" s="79">
        <v>252</v>
      </c>
      <c r="C12405" s="79" t="s">
        <v>4646</v>
      </c>
      <c r="D12405" t="s">
        <v>470</v>
      </c>
      <c r="E12405" t="s">
        <v>14908</v>
      </c>
    </row>
    <row r="12406" spans="2:5" x14ac:dyDescent="0.35">
      <c r="B12406" s="79">
        <v>252</v>
      </c>
      <c r="C12406" s="79" t="s">
        <v>4646</v>
      </c>
      <c r="D12406" t="s">
        <v>471</v>
      </c>
      <c r="E12406" t="s">
        <v>14909</v>
      </c>
    </row>
    <row r="12407" spans="2:5" x14ac:dyDescent="0.35">
      <c r="B12407" s="79">
        <v>252</v>
      </c>
      <c r="C12407" s="79" t="s">
        <v>4646</v>
      </c>
      <c r="D12407" t="s">
        <v>472</v>
      </c>
      <c r="E12407" t="s">
        <v>14910</v>
      </c>
    </row>
    <row r="12408" spans="2:5" x14ac:dyDescent="0.35">
      <c r="B12408" s="79">
        <v>252</v>
      </c>
      <c r="C12408" s="79" t="s">
        <v>4646</v>
      </c>
      <c r="D12408" t="s">
        <v>473</v>
      </c>
      <c r="E12408" t="s">
        <v>14911</v>
      </c>
    </row>
    <row r="12409" spans="2:5" x14ac:dyDescent="0.35">
      <c r="B12409" s="79">
        <v>252</v>
      </c>
      <c r="C12409" s="79" t="s">
        <v>4646</v>
      </c>
      <c r="D12409" t="s">
        <v>475</v>
      </c>
      <c r="E12409" t="s">
        <v>14912</v>
      </c>
    </row>
    <row r="12410" spans="2:5" x14ac:dyDescent="0.35">
      <c r="B12410" s="79">
        <v>252</v>
      </c>
      <c r="C12410" s="79" t="s">
        <v>4646</v>
      </c>
      <c r="D12410" t="s">
        <v>476</v>
      </c>
      <c r="E12410" t="s">
        <v>14913</v>
      </c>
    </row>
    <row r="12411" spans="2:5" x14ac:dyDescent="0.35">
      <c r="B12411" s="79">
        <v>252</v>
      </c>
      <c r="C12411" s="79" t="s">
        <v>4646</v>
      </c>
      <c r="D12411" t="s">
        <v>477</v>
      </c>
      <c r="E12411" t="s">
        <v>14914</v>
      </c>
    </row>
    <row r="12412" spans="2:5" x14ac:dyDescent="0.35">
      <c r="B12412" s="79">
        <v>252</v>
      </c>
      <c r="C12412" s="79" t="s">
        <v>4646</v>
      </c>
      <c r="D12412" t="s">
        <v>479</v>
      </c>
      <c r="E12412" t="s">
        <v>14915</v>
      </c>
    </row>
    <row r="12413" spans="2:5" x14ac:dyDescent="0.35">
      <c r="B12413" s="79">
        <v>252</v>
      </c>
      <c r="C12413" s="79" t="s">
        <v>4646</v>
      </c>
      <c r="D12413" t="s">
        <v>481</v>
      </c>
      <c r="E12413" t="s">
        <v>14916</v>
      </c>
    </row>
    <row r="12414" spans="2:5" x14ac:dyDescent="0.35">
      <c r="B12414" s="79">
        <v>252</v>
      </c>
      <c r="C12414" s="79" t="s">
        <v>4646</v>
      </c>
      <c r="D12414" t="s">
        <v>482</v>
      </c>
      <c r="E12414" t="s">
        <v>14917</v>
      </c>
    </row>
    <row r="12415" spans="2:5" x14ac:dyDescent="0.35">
      <c r="B12415" s="79">
        <v>252</v>
      </c>
      <c r="C12415" s="79" t="s">
        <v>4646</v>
      </c>
      <c r="D12415" t="s">
        <v>483</v>
      </c>
      <c r="E12415" t="s">
        <v>14918</v>
      </c>
    </row>
    <row r="12416" spans="2:5" x14ac:dyDescent="0.35">
      <c r="B12416" s="79">
        <v>252</v>
      </c>
      <c r="C12416" s="79" t="s">
        <v>4646</v>
      </c>
      <c r="D12416" t="s">
        <v>484</v>
      </c>
      <c r="E12416" t="s">
        <v>14919</v>
      </c>
    </row>
    <row r="12417" spans="2:5" x14ac:dyDescent="0.35">
      <c r="B12417" s="79">
        <v>252</v>
      </c>
      <c r="C12417" s="79" t="s">
        <v>4646</v>
      </c>
      <c r="D12417" t="s">
        <v>485</v>
      </c>
      <c r="E12417" t="s">
        <v>14920</v>
      </c>
    </row>
    <row r="12418" spans="2:5" x14ac:dyDescent="0.35">
      <c r="B12418" s="79">
        <v>252</v>
      </c>
      <c r="C12418" s="79" t="s">
        <v>4646</v>
      </c>
      <c r="D12418" t="s">
        <v>487</v>
      </c>
      <c r="E12418" t="s">
        <v>14921</v>
      </c>
    </row>
    <row r="12419" spans="2:5" x14ac:dyDescent="0.35">
      <c r="B12419" s="79">
        <v>252</v>
      </c>
      <c r="C12419" s="79" t="s">
        <v>4646</v>
      </c>
      <c r="D12419" t="s">
        <v>489</v>
      </c>
      <c r="E12419" t="s">
        <v>14922</v>
      </c>
    </row>
    <row r="12420" spans="2:5" x14ac:dyDescent="0.35">
      <c r="B12420" s="79">
        <v>252</v>
      </c>
      <c r="C12420" s="79" t="s">
        <v>4646</v>
      </c>
      <c r="D12420" t="s">
        <v>490</v>
      </c>
      <c r="E12420" t="s">
        <v>14923</v>
      </c>
    </row>
    <row r="12421" spans="2:5" x14ac:dyDescent="0.35">
      <c r="B12421" s="79">
        <v>252</v>
      </c>
      <c r="C12421" s="79" t="s">
        <v>4646</v>
      </c>
      <c r="D12421" t="s">
        <v>491</v>
      </c>
      <c r="E12421" t="s">
        <v>14924</v>
      </c>
    </row>
    <row r="12422" spans="2:5" x14ac:dyDescent="0.35">
      <c r="B12422" s="79">
        <v>252</v>
      </c>
      <c r="C12422" s="79" t="s">
        <v>4646</v>
      </c>
      <c r="D12422" t="s">
        <v>493</v>
      </c>
      <c r="E12422" t="s">
        <v>14925</v>
      </c>
    </row>
    <row r="12423" spans="2:5" x14ac:dyDescent="0.35">
      <c r="B12423" s="79">
        <v>252</v>
      </c>
      <c r="C12423" s="79" t="s">
        <v>4646</v>
      </c>
      <c r="D12423" t="s">
        <v>495</v>
      </c>
      <c r="E12423" t="s">
        <v>14926</v>
      </c>
    </row>
    <row r="12424" spans="2:5" x14ac:dyDescent="0.35">
      <c r="B12424" s="79">
        <v>252</v>
      </c>
      <c r="C12424" s="79" t="s">
        <v>4646</v>
      </c>
      <c r="D12424" t="s">
        <v>496</v>
      </c>
      <c r="E12424" t="s">
        <v>2710</v>
      </c>
    </row>
    <row r="12425" spans="2:5" x14ac:dyDescent="0.35">
      <c r="B12425" s="79">
        <v>252</v>
      </c>
      <c r="C12425" s="79" t="s">
        <v>4646</v>
      </c>
      <c r="D12425" t="s">
        <v>497</v>
      </c>
      <c r="E12425" t="s">
        <v>14927</v>
      </c>
    </row>
    <row r="12426" spans="2:5" x14ac:dyDescent="0.35">
      <c r="B12426" s="79">
        <v>252</v>
      </c>
      <c r="C12426" s="79" t="s">
        <v>4646</v>
      </c>
      <c r="D12426" t="s">
        <v>498</v>
      </c>
      <c r="E12426" t="s">
        <v>14928</v>
      </c>
    </row>
    <row r="12427" spans="2:5" x14ac:dyDescent="0.35">
      <c r="B12427" s="79">
        <v>252</v>
      </c>
      <c r="C12427" s="79" t="s">
        <v>4646</v>
      </c>
      <c r="D12427" t="s">
        <v>499</v>
      </c>
      <c r="E12427" t="s">
        <v>14929</v>
      </c>
    </row>
    <row r="12428" spans="2:5" x14ac:dyDescent="0.35">
      <c r="B12428" s="79">
        <v>252</v>
      </c>
      <c r="C12428" s="79" t="s">
        <v>4646</v>
      </c>
      <c r="D12428" t="s">
        <v>501</v>
      </c>
      <c r="E12428" t="s">
        <v>14930</v>
      </c>
    </row>
    <row r="12429" spans="2:5" x14ac:dyDescent="0.35">
      <c r="B12429" s="79">
        <v>252</v>
      </c>
      <c r="C12429" s="79" t="s">
        <v>4646</v>
      </c>
      <c r="D12429" t="s">
        <v>502</v>
      </c>
      <c r="E12429" t="s">
        <v>14931</v>
      </c>
    </row>
    <row r="12430" spans="2:5" x14ac:dyDescent="0.35">
      <c r="B12430" s="79">
        <v>252</v>
      </c>
      <c r="C12430" s="79" t="s">
        <v>4646</v>
      </c>
      <c r="D12430" t="s">
        <v>503</v>
      </c>
      <c r="E12430" t="s">
        <v>14932</v>
      </c>
    </row>
    <row r="12431" spans="2:5" x14ac:dyDescent="0.35">
      <c r="B12431" s="79">
        <v>252</v>
      </c>
      <c r="C12431" s="79" t="s">
        <v>4646</v>
      </c>
      <c r="D12431" t="s">
        <v>504</v>
      </c>
      <c r="E12431" t="s">
        <v>14933</v>
      </c>
    </row>
    <row r="12432" spans="2:5" x14ac:dyDescent="0.35">
      <c r="B12432" s="79">
        <v>252</v>
      </c>
      <c r="C12432" s="79" t="s">
        <v>4646</v>
      </c>
      <c r="D12432" t="s">
        <v>505</v>
      </c>
      <c r="E12432" t="s">
        <v>14934</v>
      </c>
    </row>
    <row r="12433" spans="2:5" x14ac:dyDescent="0.35">
      <c r="B12433" s="79">
        <v>252</v>
      </c>
      <c r="C12433" s="79" t="s">
        <v>4646</v>
      </c>
      <c r="D12433" t="s">
        <v>507</v>
      </c>
      <c r="E12433" t="s">
        <v>14935</v>
      </c>
    </row>
    <row r="12434" spans="2:5" x14ac:dyDescent="0.35">
      <c r="B12434" s="79">
        <v>252</v>
      </c>
      <c r="C12434" s="79" t="s">
        <v>4646</v>
      </c>
      <c r="D12434" t="s">
        <v>508</v>
      </c>
      <c r="E12434" t="s">
        <v>14936</v>
      </c>
    </row>
    <row r="12435" spans="2:5" x14ac:dyDescent="0.35">
      <c r="B12435" s="79">
        <v>252</v>
      </c>
      <c r="C12435" s="79" t="s">
        <v>4646</v>
      </c>
      <c r="D12435" t="s">
        <v>509</v>
      </c>
      <c r="E12435" t="s">
        <v>14937</v>
      </c>
    </row>
    <row r="12436" spans="2:5" x14ac:dyDescent="0.35">
      <c r="B12436" s="79">
        <v>252</v>
      </c>
      <c r="C12436" s="79" t="s">
        <v>4646</v>
      </c>
      <c r="D12436" t="s">
        <v>510</v>
      </c>
      <c r="E12436" t="s">
        <v>14938</v>
      </c>
    </row>
    <row r="12437" spans="2:5" x14ac:dyDescent="0.35">
      <c r="B12437" s="79">
        <v>252</v>
      </c>
      <c r="C12437" s="79" t="s">
        <v>4646</v>
      </c>
      <c r="D12437" t="s">
        <v>910</v>
      </c>
      <c r="E12437" t="s">
        <v>14939</v>
      </c>
    </row>
    <row r="12438" spans="2:5" x14ac:dyDescent="0.35">
      <c r="B12438" s="79">
        <v>252</v>
      </c>
      <c r="C12438" s="79" t="s">
        <v>4646</v>
      </c>
      <c r="D12438" t="s">
        <v>1055</v>
      </c>
      <c r="E12438" t="s">
        <v>14940</v>
      </c>
    </row>
    <row r="12439" spans="2:5" x14ac:dyDescent="0.35">
      <c r="B12439" s="79">
        <v>253</v>
      </c>
      <c r="C12439" s="79" t="s">
        <v>4649</v>
      </c>
      <c r="D12439" t="s">
        <v>446</v>
      </c>
      <c r="E12439" t="s">
        <v>14941</v>
      </c>
    </row>
    <row r="12440" spans="2:5" x14ac:dyDescent="0.35">
      <c r="B12440" s="79">
        <v>253</v>
      </c>
      <c r="C12440" s="79" t="s">
        <v>4649</v>
      </c>
      <c r="D12440" t="s">
        <v>448</v>
      </c>
      <c r="E12440" t="s">
        <v>14942</v>
      </c>
    </row>
    <row r="12441" spans="2:5" x14ac:dyDescent="0.35">
      <c r="B12441" s="79">
        <v>253</v>
      </c>
      <c r="C12441" s="79" t="s">
        <v>4649</v>
      </c>
      <c r="D12441" t="s">
        <v>449</v>
      </c>
      <c r="E12441" t="s">
        <v>14943</v>
      </c>
    </row>
    <row r="12442" spans="2:5" x14ac:dyDescent="0.35">
      <c r="B12442" s="79">
        <v>253</v>
      </c>
      <c r="C12442" s="79" t="s">
        <v>4649</v>
      </c>
      <c r="D12442" t="s">
        <v>450</v>
      </c>
      <c r="E12442" t="s">
        <v>14944</v>
      </c>
    </row>
    <row r="12443" spans="2:5" x14ac:dyDescent="0.35">
      <c r="B12443" s="79">
        <v>253</v>
      </c>
      <c r="C12443" s="79" t="s">
        <v>4649</v>
      </c>
      <c r="D12443" t="s">
        <v>452</v>
      </c>
      <c r="E12443" t="s">
        <v>2711</v>
      </c>
    </row>
    <row r="12444" spans="2:5" x14ac:dyDescent="0.35">
      <c r="B12444" s="79">
        <v>253</v>
      </c>
      <c r="C12444" s="79" t="s">
        <v>4649</v>
      </c>
      <c r="D12444" t="s">
        <v>454</v>
      </c>
      <c r="E12444" t="s">
        <v>2712</v>
      </c>
    </row>
    <row r="12445" spans="2:5" x14ac:dyDescent="0.35">
      <c r="B12445" s="79">
        <v>253</v>
      </c>
      <c r="C12445" s="79" t="s">
        <v>4649</v>
      </c>
      <c r="D12445" t="s">
        <v>456</v>
      </c>
      <c r="E12445" t="s">
        <v>14945</v>
      </c>
    </row>
    <row r="12446" spans="2:5" x14ac:dyDescent="0.35">
      <c r="B12446" s="79">
        <v>253</v>
      </c>
      <c r="C12446" s="79" t="s">
        <v>4649</v>
      </c>
      <c r="D12446" t="s">
        <v>458</v>
      </c>
      <c r="E12446" t="s">
        <v>14946</v>
      </c>
    </row>
    <row r="12447" spans="2:5" x14ac:dyDescent="0.35">
      <c r="B12447" s="79">
        <v>253</v>
      </c>
      <c r="C12447" s="79" t="s">
        <v>4649</v>
      </c>
      <c r="D12447" t="s">
        <v>459</v>
      </c>
      <c r="E12447" t="s">
        <v>14947</v>
      </c>
    </row>
    <row r="12448" spans="2:5" x14ac:dyDescent="0.35">
      <c r="B12448" s="79">
        <v>253</v>
      </c>
      <c r="C12448" s="79" t="s">
        <v>4649</v>
      </c>
      <c r="D12448" t="s">
        <v>460</v>
      </c>
      <c r="E12448" t="s">
        <v>14948</v>
      </c>
    </row>
    <row r="12449" spans="2:5" x14ac:dyDescent="0.35">
      <c r="B12449" s="79">
        <v>253</v>
      </c>
      <c r="C12449" s="79" t="s">
        <v>4649</v>
      </c>
      <c r="D12449" t="s">
        <v>461</v>
      </c>
      <c r="E12449" t="s">
        <v>2713</v>
      </c>
    </row>
    <row r="12450" spans="2:5" x14ac:dyDescent="0.35">
      <c r="B12450" s="79">
        <v>253</v>
      </c>
      <c r="C12450" s="79" t="s">
        <v>4649</v>
      </c>
      <c r="D12450" t="s">
        <v>462</v>
      </c>
      <c r="E12450" t="s">
        <v>14949</v>
      </c>
    </row>
    <row r="12451" spans="2:5" x14ac:dyDescent="0.35">
      <c r="B12451" s="79">
        <v>253</v>
      </c>
      <c r="C12451" s="79" t="s">
        <v>4649</v>
      </c>
      <c r="D12451" t="s">
        <v>464</v>
      </c>
      <c r="E12451" t="s">
        <v>2714</v>
      </c>
    </row>
    <row r="12452" spans="2:5" x14ac:dyDescent="0.35">
      <c r="B12452" s="79">
        <v>253</v>
      </c>
      <c r="C12452" s="79" t="s">
        <v>4649</v>
      </c>
      <c r="D12452" t="s">
        <v>466</v>
      </c>
      <c r="E12452" t="s">
        <v>14950</v>
      </c>
    </row>
    <row r="12453" spans="2:5" x14ac:dyDescent="0.35">
      <c r="B12453" s="79">
        <v>253</v>
      </c>
      <c r="C12453" s="79" t="s">
        <v>4649</v>
      </c>
      <c r="D12453" t="s">
        <v>467</v>
      </c>
      <c r="E12453" t="s">
        <v>14951</v>
      </c>
    </row>
    <row r="12454" spans="2:5" x14ac:dyDescent="0.35">
      <c r="B12454" s="79">
        <v>253</v>
      </c>
      <c r="C12454" s="79" t="s">
        <v>4649</v>
      </c>
      <c r="D12454" t="s">
        <v>468</v>
      </c>
      <c r="E12454" t="s">
        <v>14952</v>
      </c>
    </row>
    <row r="12455" spans="2:5" x14ac:dyDescent="0.35">
      <c r="B12455" s="79">
        <v>253</v>
      </c>
      <c r="C12455" s="79" t="s">
        <v>4649</v>
      </c>
      <c r="D12455" t="s">
        <v>470</v>
      </c>
      <c r="E12455" t="s">
        <v>14953</v>
      </c>
    </row>
    <row r="12456" spans="2:5" x14ac:dyDescent="0.35">
      <c r="B12456" s="79">
        <v>253</v>
      </c>
      <c r="C12456" s="79" t="s">
        <v>4649</v>
      </c>
      <c r="D12456" t="s">
        <v>471</v>
      </c>
      <c r="E12456" t="s">
        <v>14954</v>
      </c>
    </row>
    <row r="12457" spans="2:5" x14ac:dyDescent="0.35">
      <c r="B12457" s="79">
        <v>253</v>
      </c>
      <c r="C12457" s="79" t="s">
        <v>4649</v>
      </c>
      <c r="D12457" t="s">
        <v>472</v>
      </c>
      <c r="E12457" t="s">
        <v>14955</v>
      </c>
    </row>
    <row r="12458" spans="2:5" x14ac:dyDescent="0.35">
      <c r="B12458" s="79">
        <v>253</v>
      </c>
      <c r="C12458" s="79" t="s">
        <v>4649</v>
      </c>
      <c r="D12458" t="s">
        <v>473</v>
      </c>
      <c r="E12458" t="s">
        <v>14956</v>
      </c>
    </row>
    <row r="12459" spans="2:5" x14ac:dyDescent="0.35">
      <c r="B12459" s="79">
        <v>253</v>
      </c>
      <c r="C12459" s="79" t="s">
        <v>4649</v>
      </c>
      <c r="D12459" t="s">
        <v>475</v>
      </c>
      <c r="E12459" t="s">
        <v>14957</v>
      </c>
    </row>
    <row r="12460" spans="2:5" x14ac:dyDescent="0.35">
      <c r="B12460" s="79">
        <v>253</v>
      </c>
      <c r="C12460" s="79" t="s">
        <v>4649</v>
      </c>
      <c r="D12460" t="s">
        <v>476</v>
      </c>
      <c r="E12460" t="s">
        <v>14958</v>
      </c>
    </row>
    <row r="12461" spans="2:5" x14ac:dyDescent="0.35">
      <c r="B12461" s="79">
        <v>253</v>
      </c>
      <c r="C12461" s="79" t="s">
        <v>4649</v>
      </c>
      <c r="D12461" t="s">
        <v>477</v>
      </c>
      <c r="E12461" t="s">
        <v>14959</v>
      </c>
    </row>
    <row r="12462" spans="2:5" x14ac:dyDescent="0.35">
      <c r="B12462" s="79">
        <v>253</v>
      </c>
      <c r="C12462" s="79" t="s">
        <v>4649</v>
      </c>
      <c r="D12462" t="s">
        <v>479</v>
      </c>
      <c r="E12462" t="s">
        <v>14960</v>
      </c>
    </row>
    <row r="12463" spans="2:5" x14ac:dyDescent="0.35">
      <c r="B12463" s="79">
        <v>253</v>
      </c>
      <c r="C12463" s="79" t="s">
        <v>4649</v>
      </c>
      <c r="D12463" t="s">
        <v>481</v>
      </c>
      <c r="E12463" t="s">
        <v>14961</v>
      </c>
    </row>
    <row r="12464" spans="2:5" x14ac:dyDescent="0.35">
      <c r="B12464" s="79">
        <v>253</v>
      </c>
      <c r="C12464" s="79" t="s">
        <v>4649</v>
      </c>
      <c r="D12464" t="s">
        <v>482</v>
      </c>
      <c r="E12464" t="s">
        <v>14962</v>
      </c>
    </row>
    <row r="12465" spans="2:5" x14ac:dyDescent="0.35">
      <c r="B12465" s="79">
        <v>253</v>
      </c>
      <c r="C12465" s="79" t="s">
        <v>4649</v>
      </c>
      <c r="D12465" t="s">
        <v>483</v>
      </c>
      <c r="E12465" t="s">
        <v>14963</v>
      </c>
    </row>
    <row r="12466" spans="2:5" x14ac:dyDescent="0.35">
      <c r="B12466" s="79">
        <v>253</v>
      </c>
      <c r="C12466" s="79" t="s">
        <v>4649</v>
      </c>
      <c r="D12466" t="s">
        <v>484</v>
      </c>
      <c r="E12466" t="s">
        <v>14964</v>
      </c>
    </row>
    <row r="12467" spans="2:5" x14ac:dyDescent="0.35">
      <c r="B12467" s="79">
        <v>253</v>
      </c>
      <c r="C12467" s="79" t="s">
        <v>4649</v>
      </c>
      <c r="D12467" t="s">
        <v>485</v>
      </c>
      <c r="E12467" t="s">
        <v>14965</v>
      </c>
    </row>
    <row r="12468" spans="2:5" x14ac:dyDescent="0.35">
      <c r="B12468" s="79">
        <v>253</v>
      </c>
      <c r="C12468" s="79" t="s">
        <v>4649</v>
      </c>
      <c r="D12468" t="s">
        <v>487</v>
      </c>
      <c r="E12468" t="s">
        <v>14966</v>
      </c>
    </row>
    <row r="12469" spans="2:5" x14ac:dyDescent="0.35">
      <c r="B12469" s="79">
        <v>253</v>
      </c>
      <c r="C12469" s="79" t="s">
        <v>4649</v>
      </c>
      <c r="D12469" t="s">
        <v>489</v>
      </c>
      <c r="E12469" t="s">
        <v>14967</v>
      </c>
    </row>
    <row r="12470" spans="2:5" x14ac:dyDescent="0.35">
      <c r="B12470" s="79">
        <v>253</v>
      </c>
      <c r="C12470" s="79" t="s">
        <v>4649</v>
      </c>
      <c r="D12470" t="s">
        <v>490</v>
      </c>
      <c r="E12470" t="s">
        <v>2715</v>
      </c>
    </row>
    <row r="12471" spans="2:5" x14ac:dyDescent="0.35">
      <c r="B12471" s="79">
        <v>253</v>
      </c>
      <c r="C12471" s="79" t="s">
        <v>4649</v>
      </c>
      <c r="D12471" t="s">
        <v>491</v>
      </c>
      <c r="E12471" t="s">
        <v>14968</v>
      </c>
    </row>
    <row r="12472" spans="2:5" x14ac:dyDescent="0.35">
      <c r="B12472" s="79">
        <v>253</v>
      </c>
      <c r="C12472" s="79" t="s">
        <v>4649</v>
      </c>
      <c r="D12472" t="s">
        <v>493</v>
      </c>
      <c r="E12472" t="s">
        <v>14969</v>
      </c>
    </row>
    <row r="12473" spans="2:5" x14ac:dyDescent="0.35">
      <c r="B12473" s="79">
        <v>253</v>
      </c>
      <c r="C12473" s="79" t="s">
        <v>4649</v>
      </c>
      <c r="D12473" t="s">
        <v>495</v>
      </c>
      <c r="E12473" t="s">
        <v>14970</v>
      </c>
    </row>
    <row r="12474" spans="2:5" x14ac:dyDescent="0.35">
      <c r="B12474" s="79">
        <v>253</v>
      </c>
      <c r="C12474" s="79" t="s">
        <v>4649</v>
      </c>
      <c r="D12474" t="s">
        <v>496</v>
      </c>
      <c r="E12474" t="s">
        <v>14971</v>
      </c>
    </row>
    <row r="12475" spans="2:5" x14ac:dyDescent="0.35">
      <c r="B12475" s="79">
        <v>253</v>
      </c>
      <c r="C12475" s="79" t="s">
        <v>4649</v>
      </c>
      <c r="D12475" t="s">
        <v>497</v>
      </c>
      <c r="E12475" t="s">
        <v>14972</v>
      </c>
    </row>
    <row r="12476" spans="2:5" x14ac:dyDescent="0.35">
      <c r="B12476" s="79">
        <v>253</v>
      </c>
      <c r="C12476" s="79" t="s">
        <v>4649</v>
      </c>
      <c r="D12476" t="s">
        <v>498</v>
      </c>
      <c r="E12476" t="s">
        <v>2716</v>
      </c>
    </row>
    <row r="12477" spans="2:5" x14ac:dyDescent="0.35">
      <c r="B12477" s="79">
        <v>253</v>
      </c>
      <c r="C12477" s="79" t="s">
        <v>4649</v>
      </c>
      <c r="D12477" t="s">
        <v>499</v>
      </c>
      <c r="E12477" t="s">
        <v>14973</v>
      </c>
    </row>
    <row r="12478" spans="2:5" x14ac:dyDescent="0.35">
      <c r="B12478" s="79">
        <v>253</v>
      </c>
      <c r="C12478" s="79" t="s">
        <v>4649</v>
      </c>
      <c r="D12478" t="s">
        <v>501</v>
      </c>
      <c r="E12478" t="s">
        <v>14974</v>
      </c>
    </row>
    <row r="12479" spans="2:5" x14ac:dyDescent="0.35">
      <c r="B12479" s="79">
        <v>253</v>
      </c>
      <c r="C12479" s="79" t="s">
        <v>4649</v>
      </c>
      <c r="D12479" t="s">
        <v>502</v>
      </c>
      <c r="E12479" t="s">
        <v>14975</v>
      </c>
    </row>
    <row r="12480" spans="2:5" x14ac:dyDescent="0.35">
      <c r="B12480" s="79">
        <v>253</v>
      </c>
      <c r="C12480" s="79" t="s">
        <v>4649</v>
      </c>
      <c r="D12480" t="s">
        <v>503</v>
      </c>
      <c r="E12480" t="s">
        <v>14976</v>
      </c>
    </row>
    <row r="12481" spans="2:5" x14ac:dyDescent="0.35">
      <c r="B12481" s="79">
        <v>253</v>
      </c>
      <c r="C12481" s="79" t="s">
        <v>4649</v>
      </c>
      <c r="D12481" t="s">
        <v>504</v>
      </c>
      <c r="E12481" t="s">
        <v>14977</v>
      </c>
    </row>
    <row r="12482" spans="2:5" x14ac:dyDescent="0.35">
      <c r="B12482" s="79">
        <v>253</v>
      </c>
      <c r="C12482" s="79" t="s">
        <v>4649</v>
      </c>
      <c r="D12482" t="s">
        <v>505</v>
      </c>
      <c r="E12482" t="s">
        <v>14978</v>
      </c>
    </row>
    <row r="12483" spans="2:5" x14ac:dyDescent="0.35">
      <c r="B12483" s="79">
        <v>253</v>
      </c>
      <c r="C12483" s="79" t="s">
        <v>4649</v>
      </c>
      <c r="D12483" t="s">
        <v>507</v>
      </c>
      <c r="E12483" t="s">
        <v>14979</v>
      </c>
    </row>
    <row r="12484" spans="2:5" x14ac:dyDescent="0.35">
      <c r="B12484" s="79">
        <v>253</v>
      </c>
      <c r="C12484" s="79" t="s">
        <v>4649</v>
      </c>
      <c r="D12484" t="s">
        <v>508</v>
      </c>
      <c r="E12484" t="s">
        <v>14980</v>
      </c>
    </row>
    <row r="12485" spans="2:5" x14ac:dyDescent="0.35">
      <c r="B12485" s="79">
        <v>253</v>
      </c>
      <c r="C12485" s="79" t="s">
        <v>4649</v>
      </c>
      <c r="D12485" t="s">
        <v>509</v>
      </c>
      <c r="E12485" t="s">
        <v>14981</v>
      </c>
    </row>
    <row r="12486" spans="2:5" x14ac:dyDescent="0.35">
      <c r="B12486" s="79">
        <v>253</v>
      </c>
      <c r="C12486" s="79" t="s">
        <v>4649</v>
      </c>
      <c r="D12486" t="s">
        <v>510</v>
      </c>
      <c r="E12486" t="s">
        <v>14982</v>
      </c>
    </row>
    <row r="12487" spans="2:5" x14ac:dyDescent="0.35">
      <c r="B12487" s="79">
        <v>253</v>
      </c>
      <c r="C12487" s="79" t="s">
        <v>4649</v>
      </c>
      <c r="D12487" t="s">
        <v>512</v>
      </c>
      <c r="E12487" t="s">
        <v>14983</v>
      </c>
    </row>
    <row r="12488" spans="2:5" x14ac:dyDescent="0.35">
      <c r="B12488" s="79">
        <v>253</v>
      </c>
      <c r="C12488" s="79" t="s">
        <v>4649</v>
      </c>
      <c r="D12488" t="s">
        <v>514</v>
      </c>
      <c r="E12488" t="s">
        <v>14984</v>
      </c>
    </row>
    <row r="12489" spans="2:5" x14ac:dyDescent="0.35">
      <c r="B12489" s="79">
        <v>253</v>
      </c>
      <c r="C12489" s="79" t="s">
        <v>4649</v>
      </c>
      <c r="D12489" t="s">
        <v>910</v>
      </c>
      <c r="E12489" t="s">
        <v>4241</v>
      </c>
    </row>
    <row r="12490" spans="2:5" x14ac:dyDescent="0.35">
      <c r="B12490" s="79">
        <v>253</v>
      </c>
      <c r="C12490" s="79" t="s">
        <v>4649</v>
      </c>
      <c r="D12490" t="s">
        <v>1055</v>
      </c>
      <c r="E12490" t="s">
        <v>7571</v>
      </c>
    </row>
    <row r="12491" spans="2:5" x14ac:dyDescent="0.35">
      <c r="B12491" s="79">
        <v>253</v>
      </c>
      <c r="C12491" s="79" t="s">
        <v>4649</v>
      </c>
      <c r="D12491" t="s">
        <v>1056</v>
      </c>
      <c r="E12491" t="s">
        <v>14985</v>
      </c>
    </row>
    <row r="12492" spans="2:5" x14ac:dyDescent="0.35">
      <c r="B12492" s="79">
        <v>254</v>
      </c>
      <c r="C12492" s="79" t="s">
        <v>4650</v>
      </c>
      <c r="D12492" t="s">
        <v>446</v>
      </c>
      <c r="E12492" t="s">
        <v>14986</v>
      </c>
    </row>
    <row r="12493" spans="2:5" x14ac:dyDescent="0.35">
      <c r="B12493" s="79">
        <v>254</v>
      </c>
      <c r="C12493" s="79" t="s">
        <v>4650</v>
      </c>
      <c r="D12493" t="s">
        <v>448</v>
      </c>
      <c r="E12493" t="s">
        <v>14987</v>
      </c>
    </row>
    <row r="12494" spans="2:5" x14ac:dyDescent="0.35">
      <c r="B12494" s="79">
        <v>254</v>
      </c>
      <c r="C12494" s="79" t="s">
        <v>4650</v>
      </c>
      <c r="D12494" t="s">
        <v>449</v>
      </c>
      <c r="E12494" t="s">
        <v>2717</v>
      </c>
    </row>
    <row r="12495" spans="2:5" x14ac:dyDescent="0.35">
      <c r="B12495" s="79">
        <v>254</v>
      </c>
      <c r="C12495" s="79" t="s">
        <v>4650</v>
      </c>
      <c r="D12495" t="s">
        <v>450</v>
      </c>
      <c r="E12495" t="s">
        <v>2718</v>
      </c>
    </row>
    <row r="12496" spans="2:5" x14ac:dyDescent="0.35">
      <c r="B12496" s="79">
        <v>254</v>
      </c>
      <c r="C12496" s="79" t="s">
        <v>4650</v>
      </c>
      <c r="D12496" t="s">
        <v>452</v>
      </c>
      <c r="E12496" t="s">
        <v>14988</v>
      </c>
    </row>
    <row r="12497" spans="2:5" x14ac:dyDescent="0.35">
      <c r="B12497" s="79">
        <v>254</v>
      </c>
      <c r="C12497" s="79" t="s">
        <v>4650</v>
      </c>
      <c r="D12497" t="s">
        <v>454</v>
      </c>
      <c r="E12497" t="s">
        <v>14989</v>
      </c>
    </row>
    <row r="12498" spans="2:5" x14ac:dyDescent="0.35">
      <c r="B12498" s="79">
        <v>254</v>
      </c>
      <c r="C12498" s="79" t="s">
        <v>4650</v>
      </c>
      <c r="D12498" t="s">
        <v>456</v>
      </c>
      <c r="E12498" t="s">
        <v>2719</v>
      </c>
    </row>
    <row r="12499" spans="2:5" x14ac:dyDescent="0.35">
      <c r="B12499" s="79">
        <v>254</v>
      </c>
      <c r="C12499" s="79" t="s">
        <v>4650</v>
      </c>
      <c r="D12499" t="s">
        <v>458</v>
      </c>
      <c r="E12499" t="s">
        <v>14990</v>
      </c>
    </row>
    <row r="12500" spans="2:5" x14ac:dyDescent="0.35">
      <c r="B12500" s="79">
        <v>254</v>
      </c>
      <c r="C12500" s="79" t="s">
        <v>4650</v>
      </c>
      <c r="D12500" t="s">
        <v>459</v>
      </c>
      <c r="E12500" t="s">
        <v>14991</v>
      </c>
    </row>
    <row r="12501" spans="2:5" x14ac:dyDescent="0.35">
      <c r="B12501" s="79">
        <v>254</v>
      </c>
      <c r="C12501" s="79" t="s">
        <v>4650</v>
      </c>
      <c r="D12501" t="s">
        <v>460</v>
      </c>
      <c r="E12501" t="s">
        <v>14992</v>
      </c>
    </row>
    <row r="12502" spans="2:5" x14ac:dyDescent="0.35">
      <c r="B12502" s="79">
        <v>254</v>
      </c>
      <c r="C12502" s="79" t="s">
        <v>4650</v>
      </c>
      <c r="D12502" t="s">
        <v>461</v>
      </c>
      <c r="E12502" t="s">
        <v>14993</v>
      </c>
    </row>
    <row r="12503" spans="2:5" x14ac:dyDescent="0.35">
      <c r="B12503" s="79">
        <v>254</v>
      </c>
      <c r="C12503" s="79" t="s">
        <v>4650</v>
      </c>
      <c r="D12503" t="s">
        <v>462</v>
      </c>
      <c r="E12503" t="s">
        <v>14994</v>
      </c>
    </row>
    <row r="12504" spans="2:5" x14ac:dyDescent="0.35">
      <c r="B12504" s="79">
        <v>254</v>
      </c>
      <c r="C12504" s="79" t="s">
        <v>4650</v>
      </c>
      <c r="D12504" t="s">
        <v>464</v>
      </c>
      <c r="E12504" t="s">
        <v>14995</v>
      </c>
    </row>
    <row r="12505" spans="2:5" x14ac:dyDescent="0.35">
      <c r="B12505" s="79">
        <v>254</v>
      </c>
      <c r="C12505" s="79" t="s">
        <v>4650</v>
      </c>
      <c r="D12505" t="s">
        <v>466</v>
      </c>
      <c r="E12505" t="s">
        <v>14996</v>
      </c>
    </row>
    <row r="12506" spans="2:5" x14ac:dyDescent="0.35">
      <c r="B12506" s="79">
        <v>254</v>
      </c>
      <c r="C12506" s="79" t="s">
        <v>4650</v>
      </c>
      <c r="D12506" t="s">
        <v>467</v>
      </c>
      <c r="E12506" t="s">
        <v>14997</v>
      </c>
    </row>
    <row r="12507" spans="2:5" x14ac:dyDescent="0.35">
      <c r="B12507" s="79">
        <v>254</v>
      </c>
      <c r="C12507" s="79" t="s">
        <v>4650</v>
      </c>
      <c r="D12507" t="s">
        <v>468</v>
      </c>
      <c r="E12507" t="s">
        <v>14998</v>
      </c>
    </row>
    <row r="12508" spans="2:5" x14ac:dyDescent="0.35">
      <c r="B12508" s="79">
        <v>254</v>
      </c>
      <c r="C12508" s="79" t="s">
        <v>4650</v>
      </c>
      <c r="D12508" t="s">
        <v>470</v>
      </c>
      <c r="E12508" t="s">
        <v>14999</v>
      </c>
    </row>
    <row r="12509" spans="2:5" x14ac:dyDescent="0.35">
      <c r="B12509" s="79">
        <v>254</v>
      </c>
      <c r="C12509" s="79" t="s">
        <v>4650</v>
      </c>
      <c r="D12509" t="s">
        <v>471</v>
      </c>
      <c r="E12509" t="s">
        <v>15000</v>
      </c>
    </row>
    <row r="12510" spans="2:5" x14ac:dyDescent="0.35">
      <c r="B12510" s="79">
        <v>254</v>
      </c>
      <c r="C12510" s="79" t="s">
        <v>4650</v>
      </c>
      <c r="D12510" t="s">
        <v>472</v>
      </c>
      <c r="E12510" t="s">
        <v>15001</v>
      </c>
    </row>
    <row r="12511" spans="2:5" x14ac:dyDescent="0.35">
      <c r="B12511" s="79">
        <v>254</v>
      </c>
      <c r="C12511" s="79" t="s">
        <v>4650</v>
      </c>
      <c r="D12511" t="s">
        <v>473</v>
      </c>
      <c r="E12511" t="s">
        <v>15002</v>
      </c>
    </row>
    <row r="12512" spans="2:5" x14ac:dyDescent="0.35">
      <c r="B12512" s="79">
        <v>254</v>
      </c>
      <c r="C12512" s="79" t="s">
        <v>4650</v>
      </c>
      <c r="D12512" t="s">
        <v>475</v>
      </c>
      <c r="E12512" t="s">
        <v>15003</v>
      </c>
    </row>
    <row r="12513" spans="2:5" x14ac:dyDescent="0.35">
      <c r="B12513" s="79">
        <v>254</v>
      </c>
      <c r="C12513" s="79" t="s">
        <v>4650</v>
      </c>
      <c r="D12513" t="s">
        <v>476</v>
      </c>
      <c r="E12513" t="s">
        <v>15004</v>
      </c>
    </row>
    <row r="12514" spans="2:5" x14ac:dyDescent="0.35">
      <c r="B12514" s="79">
        <v>254</v>
      </c>
      <c r="C12514" s="79" t="s">
        <v>4650</v>
      </c>
      <c r="D12514" t="s">
        <v>477</v>
      </c>
      <c r="E12514" t="s">
        <v>2720</v>
      </c>
    </row>
    <row r="12515" spans="2:5" x14ac:dyDescent="0.35">
      <c r="B12515" s="79">
        <v>254</v>
      </c>
      <c r="C12515" s="79" t="s">
        <v>4650</v>
      </c>
      <c r="D12515" t="s">
        <v>479</v>
      </c>
      <c r="E12515" t="s">
        <v>15005</v>
      </c>
    </row>
    <row r="12516" spans="2:5" x14ac:dyDescent="0.35">
      <c r="B12516" s="79">
        <v>254</v>
      </c>
      <c r="C12516" s="79" t="s">
        <v>4650</v>
      </c>
      <c r="D12516" t="s">
        <v>481</v>
      </c>
      <c r="E12516" t="s">
        <v>15006</v>
      </c>
    </row>
    <row r="12517" spans="2:5" x14ac:dyDescent="0.35">
      <c r="B12517" s="79">
        <v>254</v>
      </c>
      <c r="C12517" s="79" t="s">
        <v>4650</v>
      </c>
      <c r="D12517" t="s">
        <v>482</v>
      </c>
      <c r="E12517" t="s">
        <v>15007</v>
      </c>
    </row>
    <row r="12518" spans="2:5" x14ac:dyDescent="0.35">
      <c r="B12518" s="79">
        <v>254</v>
      </c>
      <c r="C12518" s="79" t="s">
        <v>4650</v>
      </c>
      <c r="D12518" t="s">
        <v>483</v>
      </c>
      <c r="E12518" t="s">
        <v>15008</v>
      </c>
    </row>
    <row r="12519" spans="2:5" x14ac:dyDescent="0.35">
      <c r="B12519" s="79">
        <v>254</v>
      </c>
      <c r="C12519" s="79" t="s">
        <v>4650</v>
      </c>
      <c r="D12519" t="s">
        <v>484</v>
      </c>
      <c r="E12519" t="s">
        <v>15009</v>
      </c>
    </row>
    <row r="12520" spans="2:5" x14ac:dyDescent="0.35">
      <c r="B12520" s="79">
        <v>254</v>
      </c>
      <c r="C12520" s="79" t="s">
        <v>4650</v>
      </c>
      <c r="D12520" t="s">
        <v>485</v>
      </c>
      <c r="E12520" t="s">
        <v>15010</v>
      </c>
    </row>
    <row r="12521" spans="2:5" x14ac:dyDescent="0.35">
      <c r="B12521" s="79">
        <v>254</v>
      </c>
      <c r="C12521" s="79" t="s">
        <v>4650</v>
      </c>
      <c r="D12521" t="s">
        <v>487</v>
      </c>
      <c r="E12521" t="s">
        <v>15011</v>
      </c>
    </row>
    <row r="12522" spans="2:5" x14ac:dyDescent="0.35">
      <c r="B12522" s="79">
        <v>254</v>
      </c>
      <c r="C12522" s="79" t="s">
        <v>4650</v>
      </c>
      <c r="D12522" t="s">
        <v>489</v>
      </c>
      <c r="E12522" t="s">
        <v>15012</v>
      </c>
    </row>
    <row r="12523" spans="2:5" x14ac:dyDescent="0.35">
      <c r="B12523" s="79">
        <v>254</v>
      </c>
      <c r="C12523" s="79" t="s">
        <v>4650</v>
      </c>
      <c r="D12523" t="s">
        <v>490</v>
      </c>
      <c r="E12523" t="s">
        <v>15013</v>
      </c>
    </row>
    <row r="12524" spans="2:5" x14ac:dyDescent="0.35">
      <c r="B12524" s="79">
        <v>254</v>
      </c>
      <c r="C12524" s="79" t="s">
        <v>4650</v>
      </c>
      <c r="D12524" t="s">
        <v>491</v>
      </c>
      <c r="E12524" t="s">
        <v>15014</v>
      </c>
    </row>
    <row r="12525" spans="2:5" x14ac:dyDescent="0.35">
      <c r="B12525" s="79">
        <v>254</v>
      </c>
      <c r="C12525" s="79" t="s">
        <v>4650</v>
      </c>
      <c r="D12525" t="s">
        <v>493</v>
      </c>
      <c r="E12525" t="s">
        <v>15015</v>
      </c>
    </row>
    <row r="12526" spans="2:5" x14ac:dyDescent="0.35">
      <c r="B12526" s="79">
        <v>254</v>
      </c>
      <c r="C12526" s="79" t="s">
        <v>4650</v>
      </c>
      <c r="D12526" t="s">
        <v>495</v>
      </c>
      <c r="E12526" t="s">
        <v>15016</v>
      </c>
    </row>
    <row r="12527" spans="2:5" x14ac:dyDescent="0.35">
      <c r="B12527" s="79">
        <v>254</v>
      </c>
      <c r="C12527" s="79" t="s">
        <v>4650</v>
      </c>
      <c r="D12527" t="s">
        <v>496</v>
      </c>
      <c r="E12527" t="s">
        <v>15017</v>
      </c>
    </row>
    <row r="12528" spans="2:5" x14ac:dyDescent="0.35">
      <c r="B12528" s="79">
        <v>254</v>
      </c>
      <c r="C12528" s="79" t="s">
        <v>4650</v>
      </c>
      <c r="D12528" t="s">
        <v>497</v>
      </c>
      <c r="E12528" t="s">
        <v>15018</v>
      </c>
    </row>
    <row r="12529" spans="2:5" x14ac:dyDescent="0.35">
      <c r="B12529" s="79">
        <v>254</v>
      </c>
      <c r="C12529" s="79" t="s">
        <v>4650</v>
      </c>
      <c r="D12529" t="s">
        <v>498</v>
      </c>
      <c r="E12529" t="s">
        <v>15019</v>
      </c>
    </row>
    <row r="12530" spans="2:5" x14ac:dyDescent="0.35">
      <c r="B12530" s="79">
        <v>254</v>
      </c>
      <c r="C12530" s="79" t="s">
        <v>4650</v>
      </c>
      <c r="D12530" t="s">
        <v>499</v>
      </c>
      <c r="E12530" t="s">
        <v>15020</v>
      </c>
    </row>
    <row r="12531" spans="2:5" x14ac:dyDescent="0.35">
      <c r="B12531" s="79">
        <v>254</v>
      </c>
      <c r="C12531" s="79" t="s">
        <v>4650</v>
      </c>
      <c r="D12531" t="s">
        <v>501</v>
      </c>
      <c r="E12531" t="s">
        <v>15021</v>
      </c>
    </row>
    <row r="12532" spans="2:5" x14ac:dyDescent="0.35">
      <c r="B12532" s="79">
        <v>254</v>
      </c>
      <c r="C12532" s="79" t="s">
        <v>4650</v>
      </c>
      <c r="D12532" t="s">
        <v>502</v>
      </c>
      <c r="E12532" t="s">
        <v>15022</v>
      </c>
    </row>
    <row r="12533" spans="2:5" x14ac:dyDescent="0.35">
      <c r="B12533" s="79">
        <v>254</v>
      </c>
      <c r="C12533" s="79" t="s">
        <v>4650</v>
      </c>
      <c r="D12533" t="s">
        <v>503</v>
      </c>
      <c r="E12533" t="s">
        <v>15023</v>
      </c>
    </row>
    <row r="12534" spans="2:5" x14ac:dyDescent="0.35">
      <c r="B12534" s="79">
        <v>254</v>
      </c>
      <c r="C12534" s="79" t="s">
        <v>4650</v>
      </c>
      <c r="D12534" t="s">
        <v>504</v>
      </c>
      <c r="E12534" t="s">
        <v>15024</v>
      </c>
    </row>
    <row r="12535" spans="2:5" x14ac:dyDescent="0.35">
      <c r="B12535" s="79">
        <v>254</v>
      </c>
      <c r="C12535" s="79" t="s">
        <v>4650</v>
      </c>
      <c r="D12535" t="s">
        <v>505</v>
      </c>
      <c r="E12535" t="s">
        <v>15025</v>
      </c>
    </row>
    <row r="12536" spans="2:5" x14ac:dyDescent="0.35">
      <c r="B12536" s="79">
        <v>254</v>
      </c>
      <c r="C12536" s="79" t="s">
        <v>4650</v>
      </c>
      <c r="D12536" t="s">
        <v>507</v>
      </c>
      <c r="E12536" t="s">
        <v>15026</v>
      </c>
    </row>
    <row r="12537" spans="2:5" x14ac:dyDescent="0.35">
      <c r="B12537" s="79">
        <v>254</v>
      </c>
      <c r="C12537" s="79" t="s">
        <v>4650</v>
      </c>
      <c r="D12537" t="s">
        <v>508</v>
      </c>
      <c r="E12537" t="s">
        <v>15027</v>
      </c>
    </row>
    <row r="12538" spans="2:5" x14ac:dyDescent="0.35">
      <c r="B12538" s="79">
        <v>254</v>
      </c>
      <c r="C12538" s="79" t="s">
        <v>4650</v>
      </c>
      <c r="D12538" t="s">
        <v>910</v>
      </c>
      <c r="E12538" t="s">
        <v>15028</v>
      </c>
    </row>
    <row r="12539" spans="2:5" x14ac:dyDescent="0.35">
      <c r="B12539" s="79">
        <v>254</v>
      </c>
      <c r="C12539" s="79" t="s">
        <v>4650</v>
      </c>
      <c r="D12539" t="s">
        <v>1055</v>
      </c>
      <c r="E12539" t="s">
        <v>14599</v>
      </c>
    </row>
    <row r="12540" spans="2:5" x14ac:dyDescent="0.35">
      <c r="B12540" s="79">
        <v>255</v>
      </c>
      <c r="C12540" s="79" t="s">
        <v>4653</v>
      </c>
      <c r="D12540" t="s">
        <v>446</v>
      </c>
      <c r="E12540" t="s">
        <v>15029</v>
      </c>
    </row>
    <row r="12541" spans="2:5" x14ac:dyDescent="0.35">
      <c r="B12541" s="79">
        <v>255</v>
      </c>
      <c r="C12541" s="79" t="s">
        <v>4653</v>
      </c>
      <c r="D12541" t="s">
        <v>448</v>
      </c>
      <c r="E12541" t="s">
        <v>15030</v>
      </c>
    </row>
    <row r="12542" spans="2:5" x14ac:dyDescent="0.35">
      <c r="B12542" s="79">
        <v>255</v>
      </c>
      <c r="C12542" s="79" t="s">
        <v>4653</v>
      </c>
      <c r="D12542" t="s">
        <v>449</v>
      </c>
      <c r="E12542" t="s">
        <v>15031</v>
      </c>
    </row>
    <row r="12543" spans="2:5" x14ac:dyDescent="0.35">
      <c r="B12543" s="79">
        <v>255</v>
      </c>
      <c r="C12543" s="79" t="s">
        <v>4653</v>
      </c>
      <c r="D12543" t="s">
        <v>450</v>
      </c>
      <c r="E12543" t="s">
        <v>15032</v>
      </c>
    </row>
    <row r="12544" spans="2:5" x14ac:dyDescent="0.35">
      <c r="B12544" s="79">
        <v>255</v>
      </c>
      <c r="C12544" s="79" t="s">
        <v>4653</v>
      </c>
      <c r="D12544" t="s">
        <v>452</v>
      </c>
      <c r="E12544" t="s">
        <v>15033</v>
      </c>
    </row>
    <row r="12545" spans="2:5" x14ac:dyDescent="0.35">
      <c r="B12545" s="79">
        <v>255</v>
      </c>
      <c r="C12545" s="79" t="s">
        <v>4653</v>
      </c>
      <c r="D12545" t="s">
        <v>454</v>
      </c>
      <c r="E12545" t="s">
        <v>2721</v>
      </c>
    </row>
    <row r="12546" spans="2:5" x14ac:dyDescent="0.35">
      <c r="B12546" s="79">
        <v>255</v>
      </c>
      <c r="C12546" s="79" t="s">
        <v>4653</v>
      </c>
      <c r="D12546" t="s">
        <v>456</v>
      </c>
      <c r="E12546" t="s">
        <v>15034</v>
      </c>
    </row>
    <row r="12547" spans="2:5" x14ac:dyDescent="0.35">
      <c r="B12547" s="79">
        <v>255</v>
      </c>
      <c r="C12547" s="79" t="s">
        <v>4653</v>
      </c>
      <c r="D12547" t="s">
        <v>458</v>
      </c>
      <c r="E12547" t="s">
        <v>15035</v>
      </c>
    </row>
    <row r="12548" spans="2:5" x14ac:dyDescent="0.35">
      <c r="B12548" s="79">
        <v>255</v>
      </c>
      <c r="C12548" s="79" t="s">
        <v>4653</v>
      </c>
      <c r="D12548" t="s">
        <v>459</v>
      </c>
      <c r="E12548" t="s">
        <v>15036</v>
      </c>
    </row>
    <row r="12549" spans="2:5" x14ac:dyDescent="0.35">
      <c r="B12549" s="79">
        <v>255</v>
      </c>
      <c r="C12549" s="79" t="s">
        <v>4653</v>
      </c>
      <c r="D12549" t="s">
        <v>460</v>
      </c>
      <c r="E12549" t="s">
        <v>15037</v>
      </c>
    </row>
    <row r="12550" spans="2:5" x14ac:dyDescent="0.35">
      <c r="B12550" s="79">
        <v>255</v>
      </c>
      <c r="C12550" s="79" t="s">
        <v>4653</v>
      </c>
      <c r="D12550" t="s">
        <v>461</v>
      </c>
      <c r="E12550" t="s">
        <v>15038</v>
      </c>
    </row>
    <row r="12551" spans="2:5" x14ac:dyDescent="0.35">
      <c r="B12551" s="79">
        <v>255</v>
      </c>
      <c r="C12551" s="79" t="s">
        <v>4653</v>
      </c>
      <c r="D12551" t="s">
        <v>462</v>
      </c>
      <c r="E12551" t="s">
        <v>15039</v>
      </c>
    </row>
    <row r="12552" spans="2:5" x14ac:dyDescent="0.35">
      <c r="B12552" s="79">
        <v>255</v>
      </c>
      <c r="C12552" s="79" t="s">
        <v>4653</v>
      </c>
      <c r="D12552" t="s">
        <v>464</v>
      </c>
      <c r="E12552" t="s">
        <v>15040</v>
      </c>
    </row>
    <row r="12553" spans="2:5" x14ac:dyDescent="0.35">
      <c r="B12553" s="79">
        <v>255</v>
      </c>
      <c r="C12553" s="79" t="s">
        <v>4653</v>
      </c>
      <c r="D12553" t="s">
        <v>466</v>
      </c>
      <c r="E12553" t="s">
        <v>15041</v>
      </c>
    </row>
    <row r="12554" spans="2:5" x14ac:dyDescent="0.35">
      <c r="B12554" s="79">
        <v>255</v>
      </c>
      <c r="C12554" s="79" t="s">
        <v>4653</v>
      </c>
      <c r="D12554" t="s">
        <v>467</v>
      </c>
      <c r="E12554" t="s">
        <v>15042</v>
      </c>
    </row>
    <row r="12555" spans="2:5" x14ac:dyDescent="0.35">
      <c r="B12555" s="79">
        <v>255</v>
      </c>
      <c r="C12555" s="79" t="s">
        <v>4653</v>
      </c>
      <c r="D12555" t="s">
        <v>468</v>
      </c>
      <c r="E12555" t="s">
        <v>2722</v>
      </c>
    </row>
    <row r="12556" spans="2:5" x14ac:dyDescent="0.35">
      <c r="B12556" s="79">
        <v>255</v>
      </c>
      <c r="C12556" s="79" t="s">
        <v>4653</v>
      </c>
      <c r="D12556" t="s">
        <v>470</v>
      </c>
      <c r="E12556" t="s">
        <v>15043</v>
      </c>
    </row>
    <row r="12557" spans="2:5" x14ac:dyDescent="0.35">
      <c r="B12557" s="79">
        <v>255</v>
      </c>
      <c r="C12557" s="79" t="s">
        <v>4653</v>
      </c>
      <c r="D12557" t="s">
        <v>471</v>
      </c>
      <c r="E12557" t="s">
        <v>15044</v>
      </c>
    </row>
    <row r="12558" spans="2:5" x14ac:dyDescent="0.35">
      <c r="B12558" s="79">
        <v>255</v>
      </c>
      <c r="C12558" s="79" t="s">
        <v>4653</v>
      </c>
      <c r="D12558" t="s">
        <v>472</v>
      </c>
      <c r="E12558" t="s">
        <v>2723</v>
      </c>
    </row>
    <row r="12559" spans="2:5" x14ac:dyDescent="0.35">
      <c r="B12559" s="79">
        <v>255</v>
      </c>
      <c r="C12559" s="79" t="s">
        <v>4653</v>
      </c>
      <c r="D12559" t="s">
        <v>473</v>
      </c>
      <c r="E12559" t="s">
        <v>15045</v>
      </c>
    </row>
    <row r="12560" spans="2:5" x14ac:dyDescent="0.35">
      <c r="B12560" s="79">
        <v>255</v>
      </c>
      <c r="C12560" s="79" t="s">
        <v>4653</v>
      </c>
      <c r="D12560" t="s">
        <v>475</v>
      </c>
      <c r="E12560" t="s">
        <v>15046</v>
      </c>
    </row>
    <row r="12561" spans="2:5" x14ac:dyDescent="0.35">
      <c r="B12561" s="79">
        <v>255</v>
      </c>
      <c r="C12561" s="79" t="s">
        <v>4653</v>
      </c>
      <c r="D12561" t="s">
        <v>476</v>
      </c>
      <c r="E12561" t="s">
        <v>15047</v>
      </c>
    </row>
    <row r="12562" spans="2:5" x14ac:dyDescent="0.35">
      <c r="B12562" s="79">
        <v>255</v>
      </c>
      <c r="C12562" s="79" t="s">
        <v>4653</v>
      </c>
      <c r="D12562" t="s">
        <v>477</v>
      </c>
      <c r="E12562" t="s">
        <v>15048</v>
      </c>
    </row>
    <row r="12563" spans="2:5" x14ac:dyDescent="0.35">
      <c r="B12563" s="79">
        <v>255</v>
      </c>
      <c r="C12563" s="79" t="s">
        <v>4653</v>
      </c>
      <c r="D12563" t="s">
        <v>479</v>
      </c>
      <c r="E12563" t="s">
        <v>15049</v>
      </c>
    </row>
    <row r="12564" spans="2:5" x14ac:dyDescent="0.35">
      <c r="B12564" s="79">
        <v>255</v>
      </c>
      <c r="C12564" s="79" t="s">
        <v>4653</v>
      </c>
      <c r="D12564" t="s">
        <v>481</v>
      </c>
      <c r="E12564" t="s">
        <v>15050</v>
      </c>
    </row>
    <row r="12565" spans="2:5" x14ac:dyDescent="0.35">
      <c r="B12565" s="79">
        <v>255</v>
      </c>
      <c r="C12565" s="79" t="s">
        <v>4653</v>
      </c>
      <c r="D12565" t="s">
        <v>482</v>
      </c>
      <c r="E12565" t="s">
        <v>15051</v>
      </c>
    </row>
    <row r="12566" spans="2:5" x14ac:dyDescent="0.35">
      <c r="B12566" s="79">
        <v>255</v>
      </c>
      <c r="C12566" s="79" t="s">
        <v>4653</v>
      </c>
      <c r="D12566" t="s">
        <v>483</v>
      </c>
      <c r="E12566" t="s">
        <v>15052</v>
      </c>
    </row>
    <row r="12567" spans="2:5" x14ac:dyDescent="0.35">
      <c r="B12567" s="79">
        <v>255</v>
      </c>
      <c r="C12567" s="79" t="s">
        <v>4653</v>
      </c>
      <c r="D12567" t="s">
        <v>484</v>
      </c>
      <c r="E12567" t="s">
        <v>15053</v>
      </c>
    </row>
    <row r="12568" spans="2:5" x14ac:dyDescent="0.35">
      <c r="B12568" s="79">
        <v>255</v>
      </c>
      <c r="C12568" s="79" t="s">
        <v>4653</v>
      </c>
      <c r="D12568" t="s">
        <v>485</v>
      </c>
      <c r="E12568" t="s">
        <v>15054</v>
      </c>
    </row>
    <row r="12569" spans="2:5" x14ac:dyDescent="0.35">
      <c r="B12569" s="79">
        <v>255</v>
      </c>
      <c r="C12569" s="79" t="s">
        <v>4653</v>
      </c>
      <c r="D12569" t="s">
        <v>487</v>
      </c>
      <c r="E12569" t="s">
        <v>15055</v>
      </c>
    </row>
    <row r="12570" spans="2:5" x14ac:dyDescent="0.35">
      <c r="B12570" s="79">
        <v>255</v>
      </c>
      <c r="C12570" s="79" t="s">
        <v>4653</v>
      </c>
      <c r="D12570" t="s">
        <v>489</v>
      </c>
      <c r="E12570" t="s">
        <v>15056</v>
      </c>
    </row>
    <row r="12571" spans="2:5" x14ac:dyDescent="0.35">
      <c r="B12571" s="79">
        <v>255</v>
      </c>
      <c r="C12571" s="79" t="s">
        <v>4653</v>
      </c>
      <c r="D12571" t="s">
        <v>490</v>
      </c>
      <c r="E12571" t="s">
        <v>15057</v>
      </c>
    </row>
    <row r="12572" spans="2:5" x14ac:dyDescent="0.35">
      <c r="B12572" s="79">
        <v>255</v>
      </c>
      <c r="C12572" s="79" t="s">
        <v>4653</v>
      </c>
      <c r="D12572" t="s">
        <v>491</v>
      </c>
      <c r="E12572" t="s">
        <v>15058</v>
      </c>
    </row>
    <row r="12573" spans="2:5" x14ac:dyDescent="0.35">
      <c r="B12573" s="79">
        <v>255</v>
      </c>
      <c r="C12573" s="79" t="s">
        <v>4653</v>
      </c>
      <c r="D12573" t="s">
        <v>493</v>
      </c>
      <c r="E12573" t="s">
        <v>15059</v>
      </c>
    </row>
    <row r="12574" spans="2:5" x14ac:dyDescent="0.35">
      <c r="B12574" s="79">
        <v>255</v>
      </c>
      <c r="C12574" s="79" t="s">
        <v>4653</v>
      </c>
      <c r="D12574" t="s">
        <v>495</v>
      </c>
      <c r="E12574" t="s">
        <v>15060</v>
      </c>
    </row>
    <row r="12575" spans="2:5" x14ac:dyDescent="0.35">
      <c r="B12575" s="79">
        <v>255</v>
      </c>
      <c r="C12575" s="79" t="s">
        <v>4653</v>
      </c>
      <c r="D12575" t="s">
        <v>496</v>
      </c>
      <c r="E12575" t="s">
        <v>15061</v>
      </c>
    </row>
    <row r="12576" spans="2:5" x14ac:dyDescent="0.35">
      <c r="B12576" s="79">
        <v>255</v>
      </c>
      <c r="C12576" s="79" t="s">
        <v>4653</v>
      </c>
      <c r="D12576" t="s">
        <v>497</v>
      </c>
      <c r="E12576" t="s">
        <v>2724</v>
      </c>
    </row>
    <row r="12577" spans="2:5" x14ac:dyDescent="0.35">
      <c r="B12577" s="79">
        <v>255</v>
      </c>
      <c r="C12577" s="79" t="s">
        <v>4653</v>
      </c>
      <c r="D12577" t="s">
        <v>498</v>
      </c>
      <c r="E12577" t="s">
        <v>15062</v>
      </c>
    </row>
    <row r="12578" spans="2:5" x14ac:dyDescent="0.35">
      <c r="B12578" s="79">
        <v>255</v>
      </c>
      <c r="C12578" s="79" t="s">
        <v>4653</v>
      </c>
      <c r="D12578" t="s">
        <v>499</v>
      </c>
      <c r="E12578" t="s">
        <v>15063</v>
      </c>
    </row>
    <row r="12579" spans="2:5" x14ac:dyDescent="0.35">
      <c r="B12579" s="79">
        <v>255</v>
      </c>
      <c r="C12579" s="79" t="s">
        <v>4653</v>
      </c>
      <c r="D12579" t="s">
        <v>501</v>
      </c>
      <c r="E12579" t="s">
        <v>2725</v>
      </c>
    </row>
    <row r="12580" spans="2:5" x14ac:dyDescent="0.35">
      <c r="B12580" s="79">
        <v>255</v>
      </c>
      <c r="C12580" s="79" t="s">
        <v>4653</v>
      </c>
      <c r="D12580" t="s">
        <v>502</v>
      </c>
      <c r="E12580" t="s">
        <v>15064</v>
      </c>
    </row>
    <row r="12581" spans="2:5" x14ac:dyDescent="0.35">
      <c r="B12581" s="79">
        <v>255</v>
      </c>
      <c r="C12581" s="79" t="s">
        <v>4653</v>
      </c>
      <c r="D12581" t="s">
        <v>503</v>
      </c>
      <c r="E12581" t="s">
        <v>15065</v>
      </c>
    </row>
    <row r="12582" spans="2:5" x14ac:dyDescent="0.35">
      <c r="B12582" s="79">
        <v>255</v>
      </c>
      <c r="C12582" s="79" t="s">
        <v>4653</v>
      </c>
      <c r="D12582" t="s">
        <v>504</v>
      </c>
      <c r="E12582" t="s">
        <v>15066</v>
      </c>
    </row>
    <row r="12583" spans="2:5" x14ac:dyDescent="0.35">
      <c r="B12583" s="79">
        <v>255</v>
      </c>
      <c r="C12583" s="79" t="s">
        <v>4653</v>
      </c>
      <c r="D12583" t="s">
        <v>505</v>
      </c>
      <c r="E12583" t="s">
        <v>15067</v>
      </c>
    </row>
    <row r="12584" spans="2:5" x14ac:dyDescent="0.35">
      <c r="B12584" s="79">
        <v>255</v>
      </c>
      <c r="C12584" s="79" t="s">
        <v>4653</v>
      </c>
      <c r="D12584" t="s">
        <v>507</v>
      </c>
      <c r="E12584" t="s">
        <v>15068</v>
      </c>
    </row>
    <row r="12585" spans="2:5" x14ac:dyDescent="0.35">
      <c r="B12585" s="79">
        <v>255</v>
      </c>
      <c r="C12585" s="79" t="s">
        <v>4653</v>
      </c>
      <c r="D12585" t="s">
        <v>508</v>
      </c>
      <c r="E12585" t="s">
        <v>15069</v>
      </c>
    </row>
    <row r="12586" spans="2:5" x14ac:dyDescent="0.35">
      <c r="B12586" s="79">
        <v>255</v>
      </c>
      <c r="C12586" s="79" t="s">
        <v>4653</v>
      </c>
      <c r="D12586" t="s">
        <v>509</v>
      </c>
      <c r="E12586" t="s">
        <v>15070</v>
      </c>
    </row>
    <row r="12587" spans="2:5" x14ac:dyDescent="0.35">
      <c r="B12587" s="79">
        <v>255</v>
      </c>
      <c r="C12587" s="79" t="s">
        <v>4653</v>
      </c>
      <c r="D12587" t="s">
        <v>910</v>
      </c>
      <c r="E12587" t="s">
        <v>15071</v>
      </c>
    </row>
    <row r="12588" spans="2:5" x14ac:dyDescent="0.35">
      <c r="B12588" s="79">
        <v>256</v>
      </c>
      <c r="C12588" s="79" t="s">
        <v>4655</v>
      </c>
      <c r="D12588" t="s">
        <v>446</v>
      </c>
      <c r="E12588" t="s">
        <v>15072</v>
      </c>
    </row>
    <row r="12589" spans="2:5" x14ac:dyDescent="0.35">
      <c r="B12589" s="79">
        <v>256</v>
      </c>
      <c r="C12589" s="79" t="s">
        <v>4655</v>
      </c>
      <c r="D12589" t="s">
        <v>448</v>
      </c>
      <c r="E12589" t="s">
        <v>15073</v>
      </c>
    </row>
    <row r="12590" spans="2:5" x14ac:dyDescent="0.35">
      <c r="B12590" s="79">
        <v>256</v>
      </c>
      <c r="C12590" s="79" t="s">
        <v>4655</v>
      </c>
      <c r="D12590" t="s">
        <v>449</v>
      </c>
      <c r="E12590" t="s">
        <v>15074</v>
      </c>
    </row>
    <row r="12591" spans="2:5" x14ac:dyDescent="0.35">
      <c r="B12591" s="79">
        <v>256</v>
      </c>
      <c r="C12591" s="79" t="s">
        <v>4655</v>
      </c>
      <c r="D12591" t="s">
        <v>450</v>
      </c>
      <c r="E12591" t="s">
        <v>15075</v>
      </c>
    </row>
    <row r="12592" spans="2:5" x14ac:dyDescent="0.35">
      <c r="B12592" s="79">
        <v>256</v>
      </c>
      <c r="C12592" s="79" t="s">
        <v>4655</v>
      </c>
      <c r="D12592" t="s">
        <v>452</v>
      </c>
      <c r="E12592" t="s">
        <v>15076</v>
      </c>
    </row>
    <row r="12593" spans="2:5" x14ac:dyDescent="0.35">
      <c r="B12593" s="79">
        <v>256</v>
      </c>
      <c r="C12593" s="79" t="s">
        <v>4655</v>
      </c>
      <c r="D12593" t="s">
        <v>454</v>
      </c>
      <c r="E12593" t="s">
        <v>15077</v>
      </c>
    </row>
    <row r="12594" spans="2:5" x14ac:dyDescent="0.35">
      <c r="B12594" s="79">
        <v>256</v>
      </c>
      <c r="C12594" s="79" t="s">
        <v>4655</v>
      </c>
      <c r="D12594" t="s">
        <v>456</v>
      </c>
      <c r="E12594" t="s">
        <v>15078</v>
      </c>
    </row>
    <row r="12595" spans="2:5" x14ac:dyDescent="0.35">
      <c r="B12595" s="79">
        <v>256</v>
      </c>
      <c r="C12595" s="79" t="s">
        <v>4655</v>
      </c>
      <c r="D12595" t="s">
        <v>458</v>
      </c>
      <c r="E12595" t="s">
        <v>15079</v>
      </c>
    </row>
    <row r="12596" spans="2:5" x14ac:dyDescent="0.35">
      <c r="B12596" s="79">
        <v>256</v>
      </c>
      <c r="C12596" s="79" t="s">
        <v>4655</v>
      </c>
      <c r="D12596" t="s">
        <v>459</v>
      </c>
      <c r="E12596" t="s">
        <v>15080</v>
      </c>
    </row>
    <row r="12597" spans="2:5" x14ac:dyDescent="0.35">
      <c r="B12597" s="79">
        <v>256</v>
      </c>
      <c r="C12597" s="79" t="s">
        <v>4655</v>
      </c>
      <c r="D12597" t="s">
        <v>460</v>
      </c>
      <c r="E12597" t="s">
        <v>15081</v>
      </c>
    </row>
    <row r="12598" spans="2:5" x14ac:dyDescent="0.35">
      <c r="B12598" s="79">
        <v>256</v>
      </c>
      <c r="C12598" s="79" t="s">
        <v>4655</v>
      </c>
      <c r="D12598" t="s">
        <v>461</v>
      </c>
      <c r="E12598" t="s">
        <v>15082</v>
      </c>
    </row>
    <row r="12599" spans="2:5" x14ac:dyDescent="0.35">
      <c r="B12599" s="79">
        <v>256</v>
      </c>
      <c r="C12599" s="79" t="s">
        <v>4655</v>
      </c>
      <c r="D12599" t="s">
        <v>462</v>
      </c>
      <c r="E12599" t="s">
        <v>15083</v>
      </c>
    </row>
    <row r="12600" spans="2:5" x14ac:dyDescent="0.35">
      <c r="B12600" s="79">
        <v>256</v>
      </c>
      <c r="C12600" s="79" t="s">
        <v>4655</v>
      </c>
      <c r="D12600" t="s">
        <v>464</v>
      </c>
      <c r="E12600" t="s">
        <v>15084</v>
      </c>
    </row>
    <row r="12601" spans="2:5" x14ac:dyDescent="0.35">
      <c r="B12601" s="79">
        <v>256</v>
      </c>
      <c r="C12601" s="79" t="s">
        <v>4655</v>
      </c>
      <c r="D12601" t="s">
        <v>466</v>
      </c>
      <c r="E12601" t="s">
        <v>15085</v>
      </c>
    </row>
    <row r="12602" spans="2:5" x14ac:dyDescent="0.35">
      <c r="B12602" s="79">
        <v>256</v>
      </c>
      <c r="C12602" s="79" t="s">
        <v>4655</v>
      </c>
      <c r="D12602" t="s">
        <v>467</v>
      </c>
      <c r="E12602" t="s">
        <v>15086</v>
      </c>
    </row>
    <row r="12603" spans="2:5" x14ac:dyDescent="0.35">
      <c r="B12603" s="79">
        <v>256</v>
      </c>
      <c r="C12603" s="79" t="s">
        <v>4655</v>
      </c>
      <c r="D12603" t="s">
        <v>468</v>
      </c>
      <c r="E12603" t="s">
        <v>14870</v>
      </c>
    </row>
    <row r="12604" spans="2:5" x14ac:dyDescent="0.35">
      <c r="B12604" s="79">
        <v>256</v>
      </c>
      <c r="C12604" s="79" t="s">
        <v>4655</v>
      </c>
      <c r="D12604" t="s">
        <v>470</v>
      </c>
      <c r="E12604" t="s">
        <v>15087</v>
      </c>
    </row>
    <row r="12605" spans="2:5" x14ac:dyDescent="0.35">
      <c r="B12605" s="79">
        <v>256</v>
      </c>
      <c r="C12605" s="79" t="s">
        <v>4655</v>
      </c>
      <c r="D12605" t="s">
        <v>471</v>
      </c>
      <c r="E12605" t="s">
        <v>15088</v>
      </c>
    </row>
    <row r="12606" spans="2:5" x14ac:dyDescent="0.35">
      <c r="B12606" s="79">
        <v>256</v>
      </c>
      <c r="C12606" s="79" t="s">
        <v>4655</v>
      </c>
      <c r="D12606" t="s">
        <v>472</v>
      </c>
      <c r="E12606" t="s">
        <v>15089</v>
      </c>
    </row>
    <row r="12607" spans="2:5" x14ac:dyDescent="0.35">
      <c r="B12607" s="79">
        <v>256</v>
      </c>
      <c r="C12607" s="79" t="s">
        <v>4655</v>
      </c>
      <c r="D12607" t="s">
        <v>473</v>
      </c>
      <c r="E12607" t="s">
        <v>15090</v>
      </c>
    </row>
    <row r="12608" spans="2:5" x14ac:dyDescent="0.35">
      <c r="B12608" s="79">
        <v>256</v>
      </c>
      <c r="C12608" s="79" t="s">
        <v>4655</v>
      </c>
      <c r="D12608" t="s">
        <v>475</v>
      </c>
      <c r="E12608" t="s">
        <v>15091</v>
      </c>
    </row>
    <row r="12609" spans="2:5" x14ac:dyDescent="0.35">
      <c r="B12609" s="79">
        <v>256</v>
      </c>
      <c r="C12609" s="79" t="s">
        <v>4655</v>
      </c>
      <c r="D12609" t="s">
        <v>476</v>
      </c>
      <c r="E12609" t="s">
        <v>15092</v>
      </c>
    </row>
    <row r="12610" spans="2:5" x14ac:dyDescent="0.35">
      <c r="B12610" s="79">
        <v>256</v>
      </c>
      <c r="C12610" s="79" t="s">
        <v>4655</v>
      </c>
      <c r="D12610" t="s">
        <v>477</v>
      </c>
      <c r="E12610" t="s">
        <v>2726</v>
      </c>
    </row>
    <row r="12611" spans="2:5" x14ac:dyDescent="0.35">
      <c r="B12611" s="79">
        <v>256</v>
      </c>
      <c r="C12611" s="79" t="s">
        <v>4655</v>
      </c>
      <c r="D12611" t="s">
        <v>479</v>
      </c>
      <c r="E12611" t="s">
        <v>15093</v>
      </c>
    </row>
    <row r="12612" spans="2:5" x14ac:dyDescent="0.35">
      <c r="B12612" s="79">
        <v>256</v>
      </c>
      <c r="C12612" s="79" t="s">
        <v>4655</v>
      </c>
      <c r="D12612" t="s">
        <v>481</v>
      </c>
      <c r="E12612" t="s">
        <v>15094</v>
      </c>
    </row>
    <row r="12613" spans="2:5" x14ac:dyDescent="0.35">
      <c r="B12613" s="79">
        <v>256</v>
      </c>
      <c r="C12613" s="79" t="s">
        <v>4655</v>
      </c>
      <c r="D12613" t="s">
        <v>482</v>
      </c>
      <c r="E12613" t="s">
        <v>15095</v>
      </c>
    </row>
    <row r="12614" spans="2:5" x14ac:dyDescent="0.35">
      <c r="B12614" s="79">
        <v>256</v>
      </c>
      <c r="C12614" s="79" t="s">
        <v>4655</v>
      </c>
      <c r="D12614" t="s">
        <v>483</v>
      </c>
      <c r="E12614" t="s">
        <v>15096</v>
      </c>
    </row>
    <row r="12615" spans="2:5" x14ac:dyDescent="0.35">
      <c r="B12615" s="79">
        <v>256</v>
      </c>
      <c r="C12615" s="79" t="s">
        <v>4655</v>
      </c>
      <c r="D12615" t="s">
        <v>484</v>
      </c>
      <c r="E12615" t="s">
        <v>15097</v>
      </c>
    </row>
    <row r="12616" spans="2:5" x14ac:dyDescent="0.35">
      <c r="B12616" s="79">
        <v>256</v>
      </c>
      <c r="C12616" s="79" t="s">
        <v>4655</v>
      </c>
      <c r="D12616" t="s">
        <v>485</v>
      </c>
      <c r="E12616" t="s">
        <v>15098</v>
      </c>
    </row>
    <row r="12617" spans="2:5" x14ac:dyDescent="0.35">
      <c r="B12617" s="79">
        <v>256</v>
      </c>
      <c r="C12617" s="79" t="s">
        <v>4655</v>
      </c>
      <c r="D12617" t="s">
        <v>487</v>
      </c>
      <c r="E12617" t="s">
        <v>15099</v>
      </c>
    </row>
    <row r="12618" spans="2:5" x14ac:dyDescent="0.35">
      <c r="B12618" s="79">
        <v>256</v>
      </c>
      <c r="C12618" s="79" t="s">
        <v>4655</v>
      </c>
      <c r="D12618" t="s">
        <v>489</v>
      </c>
      <c r="E12618" t="s">
        <v>2727</v>
      </c>
    </row>
    <row r="12619" spans="2:5" x14ac:dyDescent="0.35">
      <c r="B12619" s="79">
        <v>256</v>
      </c>
      <c r="C12619" s="79" t="s">
        <v>4655</v>
      </c>
      <c r="D12619" t="s">
        <v>490</v>
      </c>
      <c r="E12619" t="s">
        <v>15100</v>
      </c>
    </row>
    <row r="12620" spans="2:5" x14ac:dyDescent="0.35">
      <c r="B12620" s="79">
        <v>256</v>
      </c>
      <c r="C12620" s="79" t="s">
        <v>4655</v>
      </c>
      <c r="D12620" t="s">
        <v>491</v>
      </c>
      <c r="E12620" t="s">
        <v>15101</v>
      </c>
    </row>
    <row r="12621" spans="2:5" x14ac:dyDescent="0.35">
      <c r="B12621" s="79">
        <v>256</v>
      </c>
      <c r="C12621" s="79" t="s">
        <v>4655</v>
      </c>
      <c r="D12621" t="s">
        <v>493</v>
      </c>
      <c r="E12621" t="s">
        <v>15102</v>
      </c>
    </row>
    <row r="12622" spans="2:5" x14ac:dyDescent="0.35">
      <c r="B12622" s="79">
        <v>256</v>
      </c>
      <c r="C12622" s="79" t="s">
        <v>4655</v>
      </c>
      <c r="D12622" t="s">
        <v>495</v>
      </c>
      <c r="E12622" t="s">
        <v>2728</v>
      </c>
    </row>
    <row r="12623" spans="2:5" x14ac:dyDescent="0.35">
      <c r="B12623" s="79">
        <v>256</v>
      </c>
      <c r="C12623" s="79" t="s">
        <v>4655</v>
      </c>
      <c r="D12623" t="s">
        <v>496</v>
      </c>
      <c r="E12623" t="s">
        <v>15103</v>
      </c>
    </row>
    <row r="12624" spans="2:5" x14ac:dyDescent="0.35">
      <c r="B12624" s="79">
        <v>256</v>
      </c>
      <c r="C12624" s="79" t="s">
        <v>4655</v>
      </c>
      <c r="D12624" t="s">
        <v>497</v>
      </c>
      <c r="E12624" t="s">
        <v>15104</v>
      </c>
    </row>
    <row r="12625" spans="2:5" x14ac:dyDescent="0.35">
      <c r="B12625" s="79">
        <v>256</v>
      </c>
      <c r="C12625" s="79" t="s">
        <v>4655</v>
      </c>
      <c r="D12625" t="s">
        <v>498</v>
      </c>
      <c r="E12625" t="s">
        <v>2729</v>
      </c>
    </row>
    <row r="12626" spans="2:5" x14ac:dyDescent="0.35">
      <c r="B12626" s="79">
        <v>256</v>
      </c>
      <c r="C12626" s="79" t="s">
        <v>4655</v>
      </c>
      <c r="D12626" t="s">
        <v>499</v>
      </c>
      <c r="E12626" t="s">
        <v>2730</v>
      </c>
    </row>
    <row r="12627" spans="2:5" x14ac:dyDescent="0.35">
      <c r="B12627" s="79">
        <v>256</v>
      </c>
      <c r="C12627" s="79" t="s">
        <v>4655</v>
      </c>
      <c r="D12627" t="s">
        <v>501</v>
      </c>
      <c r="E12627" t="s">
        <v>15105</v>
      </c>
    </row>
    <row r="12628" spans="2:5" x14ac:dyDescent="0.35">
      <c r="B12628" s="79">
        <v>256</v>
      </c>
      <c r="C12628" s="79" t="s">
        <v>4655</v>
      </c>
      <c r="D12628" t="s">
        <v>502</v>
      </c>
      <c r="E12628" t="s">
        <v>15106</v>
      </c>
    </row>
    <row r="12629" spans="2:5" x14ac:dyDescent="0.35">
      <c r="B12629" s="79">
        <v>256</v>
      </c>
      <c r="C12629" s="79" t="s">
        <v>4655</v>
      </c>
      <c r="D12629" t="s">
        <v>503</v>
      </c>
      <c r="E12629" t="s">
        <v>15107</v>
      </c>
    </row>
    <row r="12630" spans="2:5" x14ac:dyDescent="0.35">
      <c r="B12630" s="79">
        <v>256</v>
      </c>
      <c r="C12630" s="79" t="s">
        <v>4655</v>
      </c>
      <c r="D12630" t="s">
        <v>504</v>
      </c>
      <c r="E12630" t="s">
        <v>15108</v>
      </c>
    </row>
    <row r="12631" spans="2:5" x14ac:dyDescent="0.35">
      <c r="B12631" s="79">
        <v>256</v>
      </c>
      <c r="C12631" s="79" t="s">
        <v>4655</v>
      </c>
      <c r="D12631" t="s">
        <v>505</v>
      </c>
      <c r="E12631" t="s">
        <v>15109</v>
      </c>
    </row>
    <row r="12632" spans="2:5" x14ac:dyDescent="0.35">
      <c r="B12632" s="79">
        <v>256</v>
      </c>
      <c r="C12632" s="79" t="s">
        <v>4655</v>
      </c>
      <c r="D12632" t="s">
        <v>507</v>
      </c>
      <c r="E12632" t="s">
        <v>15110</v>
      </c>
    </row>
    <row r="12633" spans="2:5" x14ac:dyDescent="0.35">
      <c r="B12633" s="79">
        <v>256</v>
      </c>
      <c r="C12633" s="79" t="s">
        <v>4655</v>
      </c>
      <c r="D12633" t="s">
        <v>508</v>
      </c>
      <c r="E12633" t="s">
        <v>2731</v>
      </c>
    </row>
    <row r="12634" spans="2:5" x14ac:dyDescent="0.35">
      <c r="B12634" s="79">
        <v>256</v>
      </c>
      <c r="C12634" s="79" t="s">
        <v>4655</v>
      </c>
      <c r="D12634" t="s">
        <v>509</v>
      </c>
      <c r="E12634" t="s">
        <v>15111</v>
      </c>
    </row>
    <row r="12635" spans="2:5" x14ac:dyDescent="0.35">
      <c r="B12635" s="79">
        <v>256</v>
      </c>
      <c r="C12635" s="79" t="s">
        <v>4655</v>
      </c>
      <c r="D12635" t="s">
        <v>510</v>
      </c>
      <c r="E12635" t="s">
        <v>15112</v>
      </c>
    </row>
    <row r="12636" spans="2:5" x14ac:dyDescent="0.35">
      <c r="B12636" s="79">
        <v>256</v>
      </c>
      <c r="C12636" s="79" t="s">
        <v>4655</v>
      </c>
      <c r="D12636" t="s">
        <v>512</v>
      </c>
      <c r="E12636" t="s">
        <v>15113</v>
      </c>
    </row>
    <row r="12637" spans="2:5" x14ac:dyDescent="0.35">
      <c r="B12637" s="79">
        <v>256</v>
      </c>
      <c r="C12637" s="79" t="s">
        <v>4655</v>
      </c>
      <c r="D12637" t="s">
        <v>514</v>
      </c>
      <c r="E12637" t="s">
        <v>15114</v>
      </c>
    </row>
    <row r="12638" spans="2:5" x14ac:dyDescent="0.35">
      <c r="B12638" s="79">
        <v>256</v>
      </c>
      <c r="C12638" s="79" t="s">
        <v>4655</v>
      </c>
      <c r="D12638" t="s">
        <v>910</v>
      </c>
      <c r="E12638" t="s">
        <v>2732</v>
      </c>
    </row>
    <row r="12639" spans="2:5" x14ac:dyDescent="0.35">
      <c r="B12639" s="79">
        <v>257</v>
      </c>
      <c r="C12639" s="79" t="s">
        <v>4658</v>
      </c>
      <c r="D12639" t="s">
        <v>446</v>
      </c>
      <c r="E12639" t="s">
        <v>15115</v>
      </c>
    </row>
    <row r="12640" spans="2:5" x14ac:dyDescent="0.35">
      <c r="B12640" s="79">
        <v>257</v>
      </c>
      <c r="C12640" s="79" t="s">
        <v>4658</v>
      </c>
      <c r="D12640" t="s">
        <v>448</v>
      </c>
      <c r="E12640" t="s">
        <v>2733</v>
      </c>
    </row>
    <row r="12641" spans="2:5" x14ac:dyDescent="0.35">
      <c r="B12641" s="79">
        <v>257</v>
      </c>
      <c r="C12641" s="79" t="s">
        <v>4658</v>
      </c>
      <c r="D12641" t="s">
        <v>449</v>
      </c>
      <c r="E12641" t="s">
        <v>15116</v>
      </c>
    </row>
    <row r="12642" spans="2:5" x14ac:dyDescent="0.35">
      <c r="B12642" s="79">
        <v>257</v>
      </c>
      <c r="C12642" s="79" t="s">
        <v>4658</v>
      </c>
      <c r="D12642" t="s">
        <v>450</v>
      </c>
      <c r="E12642" t="s">
        <v>15117</v>
      </c>
    </row>
    <row r="12643" spans="2:5" x14ac:dyDescent="0.35">
      <c r="B12643" s="79">
        <v>257</v>
      </c>
      <c r="C12643" s="79" t="s">
        <v>4658</v>
      </c>
      <c r="D12643" t="s">
        <v>452</v>
      </c>
      <c r="E12643" t="s">
        <v>2734</v>
      </c>
    </row>
    <row r="12644" spans="2:5" x14ac:dyDescent="0.35">
      <c r="B12644" s="79">
        <v>257</v>
      </c>
      <c r="C12644" s="79" t="s">
        <v>4658</v>
      </c>
      <c r="D12644" t="s">
        <v>454</v>
      </c>
      <c r="E12644" t="s">
        <v>15118</v>
      </c>
    </row>
    <row r="12645" spans="2:5" x14ac:dyDescent="0.35">
      <c r="B12645" s="79">
        <v>257</v>
      </c>
      <c r="C12645" s="79" t="s">
        <v>4658</v>
      </c>
      <c r="D12645" t="s">
        <v>456</v>
      </c>
      <c r="E12645" t="s">
        <v>15119</v>
      </c>
    </row>
    <row r="12646" spans="2:5" x14ac:dyDescent="0.35">
      <c r="B12646" s="79">
        <v>257</v>
      </c>
      <c r="C12646" s="79" t="s">
        <v>4658</v>
      </c>
      <c r="D12646" t="s">
        <v>458</v>
      </c>
      <c r="E12646" t="s">
        <v>15120</v>
      </c>
    </row>
    <row r="12647" spans="2:5" x14ac:dyDescent="0.35">
      <c r="B12647" s="79">
        <v>257</v>
      </c>
      <c r="C12647" s="79" t="s">
        <v>4658</v>
      </c>
      <c r="D12647" t="s">
        <v>459</v>
      </c>
      <c r="E12647" t="s">
        <v>15121</v>
      </c>
    </row>
    <row r="12648" spans="2:5" x14ac:dyDescent="0.35">
      <c r="B12648" s="79">
        <v>257</v>
      </c>
      <c r="C12648" s="79" t="s">
        <v>4658</v>
      </c>
      <c r="D12648" t="s">
        <v>460</v>
      </c>
      <c r="E12648" t="s">
        <v>15122</v>
      </c>
    </row>
    <row r="12649" spans="2:5" x14ac:dyDescent="0.35">
      <c r="B12649" s="79">
        <v>257</v>
      </c>
      <c r="C12649" s="79" t="s">
        <v>4658</v>
      </c>
      <c r="D12649" t="s">
        <v>461</v>
      </c>
      <c r="E12649" t="s">
        <v>15123</v>
      </c>
    </row>
    <row r="12650" spans="2:5" x14ac:dyDescent="0.35">
      <c r="B12650" s="79">
        <v>257</v>
      </c>
      <c r="C12650" s="79" t="s">
        <v>4658</v>
      </c>
      <c r="D12650" t="s">
        <v>462</v>
      </c>
      <c r="E12650" t="s">
        <v>15124</v>
      </c>
    </row>
    <row r="12651" spans="2:5" x14ac:dyDescent="0.35">
      <c r="B12651" s="79">
        <v>257</v>
      </c>
      <c r="C12651" s="79" t="s">
        <v>4658</v>
      </c>
      <c r="D12651" t="s">
        <v>464</v>
      </c>
      <c r="E12651" t="s">
        <v>15125</v>
      </c>
    </row>
    <row r="12652" spans="2:5" x14ac:dyDescent="0.35">
      <c r="B12652" s="79">
        <v>257</v>
      </c>
      <c r="C12652" s="79" t="s">
        <v>4658</v>
      </c>
      <c r="D12652" t="s">
        <v>466</v>
      </c>
      <c r="E12652" t="s">
        <v>15126</v>
      </c>
    </row>
    <row r="12653" spans="2:5" x14ac:dyDescent="0.35">
      <c r="B12653" s="79">
        <v>257</v>
      </c>
      <c r="C12653" s="79" t="s">
        <v>4658</v>
      </c>
      <c r="D12653" t="s">
        <v>467</v>
      </c>
      <c r="E12653" t="s">
        <v>15127</v>
      </c>
    </row>
    <row r="12654" spans="2:5" x14ac:dyDescent="0.35">
      <c r="B12654" s="79">
        <v>257</v>
      </c>
      <c r="C12654" s="79" t="s">
        <v>4658</v>
      </c>
      <c r="D12654" t="s">
        <v>468</v>
      </c>
      <c r="E12654" t="s">
        <v>15128</v>
      </c>
    </row>
    <row r="12655" spans="2:5" x14ac:dyDescent="0.35">
      <c r="B12655" s="79">
        <v>257</v>
      </c>
      <c r="C12655" s="79" t="s">
        <v>4658</v>
      </c>
      <c r="D12655" t="s">
        <v>470</v>
      </c>
      <c r="E12655" t="s">
        <v>15129</v>
      </c>
    </row>
    <row r="12656" spans="2:5" x14ac:dyDescent="0.35">
      <c r="B12656" s="79">
        <v>257</v>
      </c>
      <c r="C12656" s="79" t="s">
        <v>4658</v>
      </c>
      <c r="D12656" t="s">
        <v>471</v>
      </c>
      <c r="E12656" t="s">
        <v>15130</v>
      </c>
    </row>
    <row r="12657" spans="2:5" x14ac:dyDescent="0.35">
      <c r="B12657" s="79">
        <v>257</v>
      </c>
      <c r="C12657" s="79" t="s">
        <v>4658</v>
      </c>
      <c r="D12657" t="s">
        <v>472</v>
      </c>
      <c r="E12657" t="s">
        <v>15131</v>
      </c>
    </row>
    <row r="12658" spans="2:5" x14ac:dyDescent="0.35">
      <c r="B12658" s="79">
        <v>257</v>
      </c>
      <c r="C12658" s="79" t="s">
        <v>4658</v>
      </c>
      <c r="D12658" t="s">
        <v>473</v>
      </c>
      <c r="E12658" t="s">
        <v>15132</v>
      </c>
    </row>
    <row r="12659" spans="2:5" x14ac:dyDescent="0.35">
      <c r="B12659" s="79">
        <v>257</v>
      </c>
      <c r="C12659" s="79" t="s">
        <v>4658</v>
      </c>
      <c r="D12659" t="s">
        <v>475</v>
      </c>
      <c r="E12659" t="s">
        <v>15133</v>
      </c>
    </row>
    <row r="12660" spans="2:5" x14ac:dyDescent="0.35">
      <c r="B12660" s="79">
        <v>257</v>
      </c>
      <c r="C12660" s="79" t="s">
        <v>4658</v>
      </c>
      <c r="D12660" t="s">
        <v>476</v>
      </c>
      <c r="E12660" t="s">
        <v>15134</v>
      </c>
    </row>
    <row r="12661" spans="2:5" x14ac:dyDescent="0.35">
      <c r="B12661" s="79">
        <v>257</v>
      </c>
      <c r="C12661" s="79" t="s">
        <v>4658</v>
      </c>
      <c r="D12661" t="s">
        <v>477</v>
      </c>
      <c r="E12661" t="s">
        <v>15135</v>
      </c>
    </row>
    <row r="12662" spans="2:5" x14ac:dyDescent="0.35">
      <c r="B12662" s="79">
        <v>257</v>
      </c>
      <c r="C12662" s="79" t="s">
        <v>4658</v>
      </c>
      <c r="D12662" t="s">
        <v>479</v>
      </c>
      <c r="E12662" t="s">
        <v>2735</v>
      </c>
    </row>
    <row r="12663" spans="2:5" x14ac:dyDescent="0.35">
      <c r="B12663" s="79">
        <v>257</v>
      </c>
      <c r="C12663" s="79" t="s">
        <v>4658</v>
      </c>
      <c r="D12663" t="s">
        <v>481</v>
      </c>
      <c r="E12663" t="s">
        <v>2736</v>
      </c>
    </row>
    <row r="12664" spans="2:5" x14ac:dyDescent="0.35">
      <c r="B12664" s="79">
        <v>257</v>
      </c>
      <c r="C12664" s="79" t="s">
        <v>4658</v>
      </c>
      <c r="D12664" t="s">
        <v>482</v>
      </c>
      <c r="E12664" t="s">
        <v>675</v>
      </c>
    </row>
    <row r="12665" spans="2:5" x14ac:dyDescent="0.35">
      <c r="B12665" s="79">
        <v>257</v>
      </c>
      <c r="C12665" s="79" t="s">
        <v>4658</v>
      </c>
      <c r="D12665" t="s">
        <v>483</v>
      </c>
      <c r="E12665" t="s">
        <v>2737</v>
      </c>
    </row>
    <row r="12666" spans="2:5" x14ac:dyDescent="0.35">
      <c r="B12666" s="79">
        <v>257</v>
      </c>
      <c r="C12666" s="79" t="s">
        <v>4658</v>
      </c>
      <c r="D12666" t="s">
        <v>484</v>
      </c>
      <c r="E12666" t="s">
        <v>2738</v>
      </c>
    </row>
    <row r="12667" spans="2:5" x14ac:dyDescent="0.35">
      <c r="B12667" s="79">
        <v>257</v>
      </c>
      <c r="C12667" s="79" t="s">
        <v>4658</v>
      </c>
      <c r="D12667" t="s">
        <v>485</v>
      </c>
      <c r="E12667" t="s">
        <v>2739</v>
      </c>
    </row>
    <row r="12668" spans="2:5" x14ac:dyDescent="0.35">
      <c r="B12668" s="79">
        <v>257</v>
      </c>
      <c r="C12668" s="79" t="s">
        <v>4658</v>
      </c>
      <c r="D12668" t="s">
        <v>487</v>
      </c>
      <c r="E12668" t="s">
        <v>2740</v>
      </c>
    </row>
    <row r="12669" spans="2:5" x14ac:dyDescent="0.35">
      <c r="B12669" s="79">
        <v>257</v>
      </c>
      <c r="C12669" s="79" t="s">
        <v>4658</v>
      </c>
      <c r="D12669" t="s">
        <v>489</v>
      </c>
      <c r="E12669" t="s">
        <v>15136</v>
      </c>
    </row>
    <row r="12670" spans="2:5" x14ac:dyDescent="0.35">
      <c r="B12670" s="79">
        <v>257</v>
      </c>
      <c r="C12670" s="79" t="s">
        <v>4658</v>
      </c>
      <c r="D12670" t="s">
        <v>490</v>
      </c>
      <c r="E12670" t="s">
        <v>15137</v>
      </c>
    </row>
    <row r="12671" spans="2:5" x14ac:dyDescent="0.35">
      <c r="B12671" s="79">
        <v>257</v>
      </c>
      <c r="C12671" s="79" t="s">
        <v>4658</v>
      </c>
      <c r="D12671" t="s">
        <v>491</v>
      </c>
      <c r="E12671" t="s">
        <v>2741</v>
      </c>
    </row>
    <row r="12672" spans="2:5" x14ac:dyDescent="0.35">
      <c r="B12672" s="79">
        <v>257</v>
      </c>
      <c r="C12672" s="79" t="s">
        <v>4658</v>
      </c>
      <c r="D12672" t="s">
        <v>493</v>
      </c>
      <c r="E12672" t="s">
        <v>2742</v>
      </c>
    </row>
    <row r="12673" spans="2:5" x14ac:dyDescent="0.35">
      <c r="B12673" s="79">
        <v>257</v>
      </c>
      <c r="C12673" s="79" t="s">
        <v>4658</v>
      </c>
      <c r="D12673" t="s">
        <v>495</v>
      </c>
      <c r="E12673" t="s">
        <v>2743</v>
      </c>
    </row>
    <row r="12674" spans="2:5" x14ac:dyDescent="0.35">
      <c r="B12674" s="79">
        <v>257</v>
      </c>
      <c r="C12674" s="79" t="s">
        <v>4658</v>
      </c>
      <c r="D12674" t="s">
        <v>496</v>
      </c>
      <c r="E12674" t="s">
        <v>2744</v>
      </c>
    </row>
    <row r="12675" spans="2:5" x14ac:dyDescent="0.35">
      <c r="B12675" s="79">
        <v>257</v>
      </c>
      <c r="C12675" s="79" t="s">
        <v>4658</v>
      </c>
      <c r="D12675" t="s">
        <v>497</v>
      </c>
      <c r="E12675" t="s">
        <v>2745</v>
      </c>
    </row>
    <row r="12676" spans="2:5" x14ac:dyDescent="0.35">
      <c r="B12676" s="79">
        <v>257</v>
      </c>
      <c r="C12676" s="79" t="s">
        <v>4658</v>
      </c>
      <c r="D12676" t="s">
        <v>498</v>
      </c>
      <c r="E12676" t="s">
        <v>2746</v>
      </c>
    </row>
    <row r="12677" spans="2:5" x14ac:dyDescent="0.35">
      <c r="B12677" s="79">
        <v>257</v>
      </c>
      <c r="C12677" s="79" t="s">
        <v>4658</v>
      </c>
      <c r="D12677" t="s">
        <v>499</v>
      </c>
      <c r="E12677" t="s">
        <v>2747</v>
      </c>
    </row>
    <row r="12678" spans="2:5" x14ac:dyDescent="0.35">
      <c r="B12678" s="79">
        <v>257</v>
      </c>
      <c r="C12678" s="79" t="s">
        <v>4658</v>
      </c>
      <c r="D12678" t="s">
        <v>501</v>
      </c>
      <c r="E12678" t="s">
        <v>2748</v>
      </c>
    </row>
    <row r="12679" spans="2:5" x14ac:dyDescent="0.35">
      <c r="B12679" s="79">
        <v>257</v>
      </c>
      <c r="C12679" s="79" t="s">
        <v>4658</v>
      </c>
      <c r="D12679" t="s">
        <v>502</v>
      </c>
      <c r="E12679" t="s">
        <v>2749</v>
      </c>
    </row>
    <row r="12680" spans="2:5" x14ac:dyDescent="0.35">
      <c r="B12680" s="79">
        <v>257</v>
      </c>
      <c r="C12680" s="79" t="s">
        <v>4658</v>
      </c>
      <c r="D12680" t="s">
        <v>503</v>
      </c>
      <c r="E12680" t="s">
        <v>2750</v>
      </c>
    </row>
    <row r="12681" spans="2:5" x14ac:dyDescent="0.35">
      <c r="B12681" s="79">
        <v>257</v>
      </c>
      <c r="C12681" s="79" t="s">
        <v>4658</v>
      </c>
      <c r="D12681" t="s">
        <v>504</v>
      </c>
      <c r="E12681" t="s">
        <v>15138</v>
      </c>
    </row>
    <row r="12682" spans="2:5" x14ac:dyDescent="0.35">
      <c r="B12682" s="79">
        <v>257</v>
      </c>
      <c r="C12682" s="79" t="s">
        <v>4658</v>
      </c>
      <c r="D12682" t="s">
        <v>505</v>
      </c>
      <c r="E12682" t="s">
        <v>15139</v>
      </c>
    </row>
    <row r="12683" spans="2:5" x14ac:dyDescent="0.35">
      <c r="B12683" s="79">
        <v>257</v>
      </c>
      <c r="C12683" s="79" t="s">
        <v>4658</v>
      </c>
      <c r="D12683" t="s">
        <v>507</v>
      </c>
      <c r="E12683" t="s">
        <v>15140</v>
      </c>
    </row>
    <row r="12684" spans="2:5" x14ac:dyDescent="0.35">
      <c r="B12684" s="79">
        <v>257</v>
      </c>
      <c r="C12684" s="79" t="s">
        <v>4658</v>
      </c>
      <c r="D12684" t="s">
        <v>508</v>
      </c>
      <c r="E12684" t="s">
        <v>15141</v>
      </c>
    </row>
    <row r="12685" spans="2:5" x14ac:dyDescent="0.35">
      <c r="B12685" s="79">
        <v>257</v>
      </c>
      <c r="C12685" s="79" t="s">
        <v>4658</v>
      </c>
      <c r="D12685" t="s">
        <v>509</v>
      </c>
      <c r="E12685" t="s">
        <v>15142</v>
      </c>
    </row>
    <row r="12686" spans="2:5" x14ac:dyDescent="0.35">
      <c r="B12686" s="79">
        <v>257</v>
      </c>
      <c r="C12686" s="79" t="s">
        <v>4658</v>
      </c>
      <c r="D12686" t="s">
        <v>510</v>
      </c>
      <c r="E12686" t="s">
        <v>15143</v>
      </c>
    </row>
    <row r="12687" spans="2:5" x14ac:dyDescent="0.35">
      <c r="B12687" s="79">
        <v>257</v>
      </c>
      <c r="C12687" s="79" t="s">
        <v>4658</v>
      </c>
      <c r="D12687" t="s">
        <v>512</v>
      </c>
      <c r="E12687" t="s">
        <v>2751</v>
      </c>
    </row>
    <row r="12688" spans="2:5" x14ac:dyDescent="0.35">
      <c r="B12688" s="79">
        <v>257</v>
      </c>
      <c r="C12688" s="79" t="s">
        <v>4658</v>
      </c>
      <c r="D12688" t="s">
        <v>514</v>
      </c>
      <c r="E12688" t="s">
        <v>15144</v>
      </c>
    </row>
    <row r="12689" spans="2:5" x14ac:dyDescent="0.35">
      <c r="B12689" s="79">
        <v>257</v>
      </c>
      <c r="C12689" s="79" t="s">
        <v>4658</v>
      </c>
      <c r="D12689" t="s">
        <v>910</v>
      </c>
      <c r="E12689" t="s">
        <v>15145</v>
      </c>
    </row>
    <row r="12690" spans="2:5" x14ac:dyDescent="0.35">
      <c r="B12690" s="79">
        <v>258</v>
      </c>
      <c r="C12690" s="79" t="s">
        <v>4661</v>
      </c>
      <c r="D12690" t="s">
        <v>446</v>
      </c>
      <c r="E12690" t="s">
        <v>15146</v>
      </c>
    </row>
    <row r="12691" spans="2:5" x14ac:dyDescent="0.35">
      <c r="B12691" s="79">
        <v>258</v>
      </c>
      <c r="C12691" s="79" t="s">
        <v>4661</v>
      </c>
      <c r="D12691" t="s">
        <v>448</v>
      </c>
      <c r="E12691" t="s">
        <v>15147</v>
      </c>
    </row>
    <row r="12692" spans="2:5" x14ac:dyDescent="0.35">
      <c r="B12692" s="79">
        <v>258</v>
      </c>
      <c r="C12692" s="79" t="s">
        <v>4661</v>
      </c>
      <c r="D12692" t="s">
        <v>449</v>
      </c>
      <c r="E12692" t="s">
        <v>15148</v>
      </c>
    </row>
    <row r="12693" spans="2:5" x14ac:dyDescent="0.35">
      <c r="B12693" s="79">
        <v>258</v>
      </c>
      <c r="C12693" s="79" t="s">
        <v>4661</v>
      </c>
      <c r="D12693" t="s">
        <v>450</v>
      </c>
      <c r="E12693" t="s">
        <v>15149</v>
      </c>
    </row>
    <row r="12694" spans="2:5" x14ac:dyDescent="0.35">
      <c r="B12694" s="79">
        <v>258</v>
      </c>
      <c r="C12694" s="79" t="s">
        <v>4661</v>
      </c>
      <c r="D12694" t="s">
        <v>452</v>
      </c>
      <c r="E12694" t="s">
        <v>15150</v>
      </c>
    </row>
    <row r="12695" spans="2:5" x14ac:dyDescent="0.35">
      <c r="B12695" s="79">
        <v>258</v>
      </c>
      <c r="C12695" s="79" t="s">
        <v>4661</v>
      </c>
      <c r="D12695" t="s">
        <v>454</v>
      </c>
      <c r="E12695" t="s">
        <v>15151</v>
      </c>
    </row>
    <row r="12696" spans="2:5" x14ac:dyDescent="0.35">
      <c r="B12696" s="79">
        <v>258</v>
      </c>
      <c r="C12696" s="79" t="s">
        <v>4661</v>
      </c>
      <c r="D12696" t="s">
        <v>456</v>
      </c>
      <c r="E12696" t="s">
        <v>2752</v>
      </c>
    </row>
    <row r="12697" spans="2:5" x14ac:dyDescent="0.35">
      <c r="B12697" s="79">
        <v>258</v>
      </c>
      <c r="C12697" s="79" t="s">
        <v>4661</v>
      </c>
      <c r="D12697" t="s">
        <v>458</v>
      </c>
      <c r="E12697" t="s">
        <v>2753</v>
      </c>
    </row>
    <row r="12698" spans="2:5" x14ac:dyDescent="0.35">
      <c r="B12698" s="79">
        <v>258</v>
      </c>
      <c r="C12698" s="79" t="s">
        <v>4661</v>
      </c>
      <c r="D12698" t="s">
        <v>459</v>
      </c>
      <c r="E12698" t="s">
        <v>2754</v>
      </c>
    </row>
    <row r="12699" spans="2:5" x14ac:dyDescent="0.35">
      <c r="B12699" s="79">
        <v>258</v>
      </c>
      <c r="C12699" s="79" t="s">
        <v>4661</v>
      </c>
      <c r="D12699" t="s">
        <v>460</v>
      </c>
      <c r="E12699" t="s">
        <v>2755</v>
      </c>
    </row>
    <row r="12700" spans="2:5" x14ac:dyDescent="0.35">
      <c r="B12700" s="79">
        <v>258</v>
      </c>
      <c r="C12700" s="79" t="s">
        <v>4661</v>
      </c>
      <c r="D12700" t="s">
        <v>461</v>
      </c>
      <c r="E12700" t="s">
        <v>15152</v>
      </c>
    </row>
    <row r="12701" spans="2:5" x14ac:dyDescent="0.35">
      <c r="B12701" s="79">
        <v>258</v>
      </c>
      <c r="C12701" s="79" t="s">
        <v>4661</v>
      </c>
      <c r="D12701" t="s">
        <v>462</v>
      </c>
      <c r="E12701" t="s">
        <v>15153</v>
      </c>
    </row>
    <row r="12702" spans="2:5" x14ac:dyDescent="0.35">
      <c r="B12702" s="79">
        <v>258</v>
      </c>
      <c r="C12702" s="79" t="s">
        <v>4661</v>
      </c>
      <c r="D12702" t="s">
        <v>464</v>
      </c>
      <c r="E12702" t="s">
        <v>15154</v>
      </c>
    </row>
    <row r="12703" spans="2:5" x14ac:dyDescent="0.35">
      <c r="B12703" s="79">
        <v>258</v>
      </c>
      <c r="C12703" s="79" t="s">
        <v>4661</v>
      </c>
      <c r="D12703" t="s">
        <v>466</v>
      </c>
      <c r="E12703" t="s">
        <v>15155</v>
      </c>
    </row>
    <row r="12704" spans="2:5" x14ac:dyDescent="0.35">
      <c r="B12704" s="79">
        <v>258</v>
      </c>
      <c r="C12704" s="79" t="s">
        <v>4661</v>
      </c>
      <c r="D12704" t="s">
        <v>467</v>
      </c>
      <c r="E12704" t="s">
        <v>15156</v>
      </c>
    </row>
    <row r="12705" spans="2:5" x14ac:dyDescent="0.35">
      <c r="B12705" s="79">
        <v>258</v>
      </c>
      <c r="C12705" s="79" t="s">
        <v>4661</v>
      </c>
      <c r="D12705" t="s">
        <v>468</v>
      </c>
      <c r="E12705" t="s">
        <v>15157</v>
      </c>
    </row>
    <row r="12706" spans="2:5" x14ac:dyDescent="0.35">
      <c r="B12706" s="79">
        <v>258</v>
      </c>
      <c r="C12706" s="79" t="s">
        <v>4661</v>
      </c>
      <c r="D12706" t="s">
        <v>470</v>
      </c>
      <c r="E12706" t="s">
        <v>15158</v>
      </c>
    </row>
    <row r="12707" spans="2:5" x14ac:dyDescent="0.35">
      <c r="B12707" s="79">
        <v>258</v>
      </c>
      <c r="C12707" s="79" t="s">
        <v>4661</v>
      </c>
      <c r="D12707" t="s">
        <v>471</v>
      </c>
      <c r="E12707" t="s">
        <v>15159</v>
      </c>
    </row>
    <row r="12708" spans="2:5" x14ac:dyDescent="0.35">
      <c r="B12708" s="79">
        <v>258</v>
      </c>
      <c r="C12708" s="79" t="s">
        <v>4661</v>
      </c>
      <c r="D12708" t="s">
        <v>472</v>
      </c>
      <c r="E12708" t="s">
        <v>15160</v>
      </c>
    </row>
    <row r="12709" spans="2:5" x14ac:dyDescent="0.35">
      <c r="B12709" s="79">
        <v>258</v>
      </c>
      <c r="C12709" s="79" t="s">
        <v>4661</v>
      </c>
      <c r="D12709" t="s">
        <v>473</v>
      </c>
      <c r="E12709" t="s">
        <v>15161</v>
      </c>
    </row>
    <row r="12710" spans="2:5" x14ac:dyDescent="0.35">
      <c r="B12710" s="79">
        <v>258</v>
      </c>
      <c r="C12710" s="79" t="s">
        <v>4661</v>
      </c>
      <c r="D12710" t="s">
        <v>475</v>
      </c>
      <c r="E12710" t="s">
        <v>15162</v>
      </c>
    </row>
    <row r="12711" spans="2:5" x14ac:dyDescent="0.35">
      <c r="B12711" s="79">
        <v>258</v>
      </c>
      <c r="C12711" s="79" t="s">
        <v>4661</v>
      </c>
      <c r="D12711" t="s">
        <v>476</v>
      </c>
      <c r="E12711" t="s">
        <v>15163</v>
      </c>
    </row>
    <row r="12712" spans="2:5" x14ac:dyDescent="0.35">
      <c r="B12712" s="79">
        <v>258</v>
      </c>
      <c r="C12712" s="79" t="s">
        <v>4661</v>
      </c>
      <c r="D12712" t="s">
        <v>477</v>
      </c>
      <c r="E12712" t="s">
        <v>15164</v>
      </c>
    </row>
    <row r="12713" spans="2:5" x14ac:dyDescent="0.35">
      <c r="B12713" s="79">
        <v>258</v>
      </c>
      <c r="C12713" s="79" t="s">
        <v>4661</v>
      </c>
      <c r="D12713" t="s">
        <v>479</v>
      </c>
      <c r="E12713" t="s">
        <v>15165</v>
      </c>
    </row>
    <row r="12714" spans="2:5" x14ac:dyDescent="0.35">
      <c r="B12714" s="79">
        <v>258</v>
      </c>
      <c r="C12714" s="79" t="s">
        <v>4661</v>
      </c>
      <c r="D12714" t="s">
        <v>481</v>
      </c>
      <c r="E12714" t="s">
        <v>15166</v>
      </c>
    </row>
    <row r="12715" spans="2:5" x14ac:dyDescent="0.35">
      <c r="B12715" s="79">
        <v>258</v>
      </c>
      <c r="C12715" s="79" t="s">
        <v>4661</v>
      </c>
      <c r="D12715" t="s">
        <v>482</v>
      </c>
      <c r="E12715" t="s">
        <v>15167</v>
      </c>
    </row>
    <row r="12716" spans="2:5" x14ac:dyDescent="0.35">
      <c r="B12716" s="79">
        <v>258</v>
      </c>
      <c r="C12716" s="79" t="s">
        <v>4661</v>
      </c>
      <c r="D12716" t="s">
        <v>483</v>
      </c>
      <c r="E12716" t="s">
        <v>15168</v>
      </c>
    </row>
    <row r="12717" spans="2:5" x14ac:dyDescent="0.35">
      <c r="B12717" s="79">
        <v>258</v>
      </c>
      <c r="C12717" s="79" t="s">
        <v>4661</v>
      </c>
      <c r="D12717" t="s">
        <v>484</v>
      </c>
      <c r="E12717" t="s">
        <v>15169</v>
      </c>
    </row>
    <row r="12718" spans="2:5" x14ac:dyDescent="0.35">
      <c r="B12718" s="79">
        <v>258</v>
      </c>
      <c r="C12718" s="79" t="s">
        <v>4661</v>
      </c>
      <c r="D12718" t="s">
        <v>485</v>
      </c>
      <c r="E12718" t="s">
        <v>15170</v>
      </c>
    </row>
    <row r="12719" spans="2:5" x14ac:dyDescent="0.35">
      <c r="B12719" s="79">
        <v>258</v>
      </c>
      <c r="C12719" s="79" t="s">
        <v>4661</v>
      </c>
      <c r="D12719" t="s">
        <v>487</v>
      </c>
      <c r="E12719" t="s">
        <v>15171</v>
      </c>
    </row>
    <row r="12720" spans="2:5" x14ac:dyDescent="0.35">
      <c r="B12720" s="79">
        <v>258</v>
      </c>
      <c r="C12720" s="79" t="s">
        <v>4661</v>
      </c>
      <c r="D12720" t="s">
        <v>489</v>
      </c>
      <c r="E12720" t="s">
        <v>15172</v>
      </c>
    </row>
    <row r="12721" spans="2:5" x14ac:dyDescent="0.35">
      <c r="B12721" s="79">
        <v>258</v>
      </c>
      <c r="C12721" s="79" t="s">
        <v>4661</v>
      </c>
      <c r="D12721" t="s">
        <v>490</v>
      </c>
      <c r="E12721" t="s">
        <v>15173</v>
      </c>
    </row>
    <row r="12722" spans="2:5" x14ac:dyDescent="0.35">
      <c r="B12722" s="79">
        <v>258</v>
      </c>
      <c r="C12722" s="79" t="s">
        <v>4661</v>
      </c>
      <c r="D12722" t="s">
        <v>491</v>
      </c>
      <c r="E12722" t="s">
        <v>15174</v>
      </c>
    </row>
    <row r="12723" spans="2:5" x14ac:dyDescent="0.35">
      <c r="B12723" s="79">
        <v>258</v>
      </c>
      <c r="C12723" s="79" t="s">
        <v>4661</v>
      </c>
      <c r="D12723" t="s">
        <v>493</v>
      </c>
      <c r="E12723" t="s">
        <v>15175</v>
      </c>
    </row>
    <row r="12724" spans="2:5" x14ac:dyDescent="0.35">
      <c r="B12724" s="79">
        <v>258</v>
      </c>
      <c r="C12724" s="79" t="s">
        <v>4661</v>
      </c>
      <c r="D12724" t="s">
        <v>495</v>
      </c>
      <c r="E12724" t="s">
        <v>15176</v>
      </c>
    </row>
    <row r="12725" spans="2:5" x14ac:dyDescent="0.35">
      <c r="B12725" s="79">
        <v>258</v>
      </c>
      <c r="C12725" s="79" t="s">
        <v>4661</v>
      </c>
      <c r="D12725" t="s">
        <v>496</v>
      </c>
      <c r="E12725" t="s">
        <v>15177</v>
      </c>
    </row>
    <row r="12726" spans="2:5" x14ac:dyDescent="0.35">
      <c r="B12726" s="79">
        <v>258</v>
      </c>
      <c r="C12726" s="79" t="s">
        <v>4661</v>
      </c>
      <c r="D12726" t="s">
        <v>497</v>
      </c>
      <c r="E12726" t="s">
        <v>15178</v>
      </c>
    </row>
    <row r="12727" spans="2:5" x14ac:dyDescent="0.35">
      <c r="B12727" s="79">
        <v>258</v>
      </c>
      <c r="C12727" s="79" t="s">
        <v>4661</v>
      </c>
      <c r="D12727" t="s">
        <v>498</v>
      </c>
      <c r="E12727" t="s">
        <v>15179</v>
      </c>
    </row>
    <row r="12728" spans="2:5" x14ac:dyDescent="0.35">
      <c r="B12728" s="79">
        <v>258</v>
      </c>
      <c r="C12728" s="79" t="s">
        <v>4661</v>
      </c>
      <c r="D12728" t="s">
        <v>499</v>
      </c>
      <c r="E12728" t="s">
        <v>15180</v>
      </c>
    </row>
    <row r="12729" spans="2:5" x14ac:dyDescent="0.35">
      <c r="B12729" s="79">
        <v>258</v>
      </c>
      <c r="C12729" s="79" t="s">
        <v>4661</v>
      </c>
      <c r="D12729" t="s">
        <v>501</v>
      </c>
      <c r="E12729" t="s">
        <v>15181</v>
      </c>
    </row>
    <row r="12730" spans="2:5" x14ac:dyDescent="0.35">
      <c r="B12730" s="79">
        <v>258</v>
      </c>
      <c r="C12730" s="79" t="s">
        <v>4661</v>
      </c>
      <c r="D12730" t="s">
        <v>502</v>
      </c>
      <c r="E12730" t="s">
        <v>15182</v>
      </c>
    </row>
    <row r="12731" spans="2:5" x14ac:dyDescent="0.35">
      <c r="B12731" s="79">
        <v>258</v>
      </c>
      <c r="C12731" s="79" t="s">
        <v>4661</v>
      </c>
      <c r="D12731" t="s">
        <v>503</v>
      </c>
      <c r="E12731" t="s">
        <v>15183</v>
      </c>
    </row>
    <row r="12732" spans="2:5" x14ac:dyDescent="0.35">
      <c r="B12732" s="79">
        <v>258</v>
      </c>
      <c r="C12732" s="79" t="s">
        <v>4661</v>
      </c>
      <c r="D12732" t="s">
        <v>504</v>
      </c>
      <c r="E12732" t="s">
        <v>15184</v>
      </c>
    </row>
    <row r="12733" spans="2:5" x14ac:dyDescent="0.35">
      <c r="B12733" s="79">
        <v>258</v>
      </c>
      <c r="C12733" s="79" t="s">
        <v>4661</v>
      </c>
      <c r="D12733" t="s">
        <v>505</v>
      </c>
      <c r="E12733" t="s">
        <v>15185</v>
      </c>
    </row>
    <row r="12734" spans="2:5" x14ac:dyDescent="0.35">
      <c r="B12734" s="79">
        <v>258</v>
      </c>
      <c r="C12734" s="79" t="s">
        <v>4661</v>
      </c>
      <c r="D12734" t="s">
        <v>507</v>
      </c>
      <c r="E12734" t="s">
        <v>15186</v>
      </c>
    </row>
    <row r="12735" spans="2:5" x14ac:dyDescent="0.35">
      <c r="B12735" s="79">
        <v>258</v>
      </c>
      <c r="C12735" s="79" t="s">
        <v>4661</v>
      </c>
      <c r="D12735" t="s">
        <v>910</v>
      </c>
      <c r="E12735" t="s">
        <v>15187</v>
      </c>
    </row>
    <row r="12736" spans="2:5" x14ac:dyDescent="0.35">
      <c r="B12736" s="79">
        <v>258</v>
      </c>
      <c r="C12736" s="79" t="s">
        <v>4661</v>
      </c>
      <c r="D12736" t="s">
        <v>1055</v>
      </c>
      <c r="E12736" t="s">
        <v>15188</v>
      </c>
    </row>
    <row r="12737" spans="2:5" x14ac:dyDescent="0.35">
      <c r="B12737" s="79">
        <v>258</v>
      </c>
      <c r="C12737" s="79" t="s">
        <v>4661</v>
      </c>
      <c r="D12737" t="s">
        <v>1056</v>
      </c>
      <c r="E12737" t="s">
        <v>15189</v>
      </c>
    </row>
    <row r="12738" spans="2:5" x14ac:dyDescent="0.35">
      <c r="B12738" s="79">
        <v>258</v>
      </c>
      <c r="C12738" s="79" t="s">
        <v>4661</v>
      </c>
      <c r="D12738" t="s">
        <v>1249</v>
      </c>
      <c r="E12738" t="s">
        <v>15190</v>
      </c>
    </row>
    <row r="12739" spans="2:5" x14ac:dyDescent="0.35">
      <c r="B12739" s="79">
        <v>258</v>
      </c>
      <c r="C12739" s="79" t="s">
        <v>4661</v>
      </c>
      <c r="D12739" t="s">
        <v>1250</v>
      </c>
      <c r="E12739" t="s">
        <v>15191</v>
      </c>
    </row>
    <row r="12740" spans="2:5" x14ac:dyDescent="0.35">
      <c r="B12740" s="79">
        <v>258</v>
      </c>
      <c r="C12740" s="79" t="s">
        <v>4661</v>
      </c>
      <c r="D12740" t="s">
        <v>1251</v>
      </c>
      <c r="E12740" t="s">
        <v>15192</v>
      </c>
    </row>
    <row r="12741" spans="2:5" x14ac:dyDescent="0.35">
      <c r="B12741" s="79">
        <v>258</v>
      </c>
      <c r="C12741" s="79" t="s">
        <v>4661</v>
      </c>
      <c r="D12741" t="s">
        <v>1265</v>
      </c>
      <c r="E12741" t="s">
        <v>15193</v>
      </c>
    </row>
    <row r="12742" spans="2:5" x14ac:dyDescent="0.35">
      <c r="B12742" s="79">
        <v>258</v>
      </c>
      <c r="C12742" s="79" t="s">
        <v>4661</v>
      </c>
      <c r="D12742" t="s">
        <v>1266</v>
      </c>
      <c r="E12742" t="s">
        <v>15194</v>
      </c>
    </row>
    <row r="12743" spans="2:5" x14ac:dyDescent="0.35">
      <c r="B12743" s="79">
        <v>258</v>
      </c>
      <c r="C12743" s="79" t="s">
        <v>4661</v>
      </c>
      <c r="D12743" t="s">
        <v>1361</v>
      </c>
      <c r="E12743" t="s">
        <v>15195</v>
      </c>
    </row>
    <row r="12744" spans="2:5" x14ac:dyDescent="0.35">
      <c r="B12744" s="79">
        <v>259</v>
      </c>
      <c r="C12744" s="79" t="s">
        <v>4665</v>
      </c>
      <c r="D12744" t="s">
        <v>446</v>
      </c>
      <c r="E12744" t="s">
        <v>15196</v>
      </c>
    </row>
    <row r="12745" spans="2:5" x14ac:dyDescent="0.35">
      <c r="B12745" s="79">
        <v>259</v>
      </c>
      <c r="C12745" s="79" t="s">
        <v>4665</v>
      </c>
      <c r="D12745" t="s">
        <v>448</v>
      </c>
      <c r="E12745" t="s">
        <v>15197</v>
      </c>
    </row>
    <row r="12746" spans="2:5" x14ac:dyDescent="0.35">
      <c r="B12746" s="79">
        <v>259</v>
      </c>
      <c r="C12746" s="79" t="s">
        <v>4665</v>
      </c>
      <c r="D12746" t="s">
        <v>449</v>
      </c>
      <c r="E12746" t="s">
        <v>15198</v>
      </c>
    </row>
    <row r="12747" spans="2:5" x14ac:dyDescent="0.35">
      <c r="B12747" s="79">
        <v>259</v>
      </c>
      <c r="C12747" s="79" t="s">
        <v>4665</v>
      </c>
      <c r="D12747" t="s">
        <v>450</v>
      </c>
      <c r="E12747" t="s">
        <v>15199</v>
      </c>
    </row>
    <row r="12748" spans="2:5" x14ac:dyDescent="0.35">
      <c r="B12748" s="79">
        <v>259</v>
      </c>
      <c r="C12748" s="79" t="s">
        <v>4665</v>
      </c>
      <c r="D12748" t="s">
        <v>452</v>
      </c>
      <c r="E12748" t="s">
        <v>15200</v>
      </c>
    </row>
    <row r="12749" spans="2:5" x14ac:dyDescent="0.35">
      <c r="B12749" s="79">
        <v>259</v>
      </c>
      <c r="C12749" s="79" t="s">
        <v>4665</v>
      </c>
      <c r="D12749" t="s">
        <v>454</v>
      </c>
      <c r="E12749" t="s">
        <v>15201</v>
      </c>
    </row>
    <row r="12750" spans="2:5" x14ac:dyDescent="0.35">
      <c r="B12750" s="79">
        <v>259</v>
      </c>
      <c r="C12750" s="79" t="s">
        <v>4665</v>
      </c>
      <c r="D12750" t="s">
        <v>456</v>
      </c>
      <c r="E12750" t="s">
        <v>2756</v>
      </c>
    </row>
    <row r="12751" spans="2:5" x14ac:dyDescent="0.35">
      <c r="B12751" s="79">
        <v>259</v>
      </c>
      <c r="C12751" s="79" t="s">
        <v>4665</v>
      </c>
      <c r="D12751" t="s">
        <v>458</v>
      </c>
      <c r="E12751" t="s">
        <v>15202</v>
      </c>
    </row>
    <row r="12752" spans="2:5" x14ac:dyDescent="0.35">
      <c r="B12752" s="79">
        <v>259</v>
      </c>
      <c r="C12752" s="79" t="s">
        <v>4665</v>
      </c>
      <c r="D12752" t="s">
        <v>459</v>
      </c>
      <c r="E12752" t="s">
        <v>15203</v>
      </c>
    </row>
    <row r="12753" spans="2:5" x14ac:dyDescent="0.35">
      <c r="B12753" s="79">
        <v>259</v>
      </c>
      <c r="C12753" s="79" t="s">
        <v>4665</v>
      </c>
      <c r="D12753" t="s">
        <v>460</v>
      </c>
      <c r="E12753" t="s">
        <v>15204</v>
      </c>
    </row>
    <row r="12754" spans="2:5" x14ac:dyDescent="0.35">
      <c r="B12754" s="79">
        <v>259</v>
      </c>
      <c r="C12754" s="79" t="s">
        <v>4665</v>
      </c>
      <c r="D12754" t="s">
        <v>461</v>
      </c>
      <c r="E12754" t="s">
        <v>15205</v>
      </c>
    </row>
    <row r="12755" spans="2:5" x14ac:dyDescent="0.35">
      <c r="B12755" s="79">
        <v>259</v>
      </c>
      <c r="C12755" s="79" t="s">
        <v>4665</v>
      </c>
      <c r="D12755" t="s">
        <v>462</v>
      </c>
      <c r="E12755" t="s">
        <v>15206</v>
      </c>
    </row>
    <row r="12756" spans="2:5" x14ac:dyDescent="0.35">
      <c r="B12756" s="79">
        <v>259</v>
      </c>
      <c r="C12756" s="79" t="s">
        <v>4665</v>
      </c>
      <c r="D12756" t="s">
        <v>464</v>
      </c>
      <c r="E12756" t="s">
        <v>15207</v>
      </c>
    </row>
    <row r="12757" spans="2:5" x14ac:dyDescent="0.35">
      <c r="B12757" s="79">
        <v>259</v>
      </c>
      <c r="C12757" s="79" t="s">
        <v>4665</v>
      </c>
      <c r="D12757" t="s">
        <v>466</v>
      </c>
      <c r="E12757" t="s">
        <v>15208</v>
      </c>
    </row>
    <row r="12758" spans="2:5" x14ac:dyDescent="0.35">
      <c r="B12758" s="79">
        <v>259</v>
      </c>
      <c r="C12758" s="79" t="s">
        <v>4665</v>
      </c>
      <c r="D12758" t="s">
        <v>467</v>
      </c>
      <c r="E12758" t="s">
        <v>15209</v>
      </c>
    </row>
    <row r="12759" spans="2:5" x14ac:dyDescent="0.35">
      <c r="B12759" s="79">
        <v>259</v>
      </c>
      <c r="C12759" s="79" t="s">
        <v>4665</v>
      </c>
      <c r="D12759" t="s">
        <v>468</v>
      </c>
      <c r="E12759" t="s">
        <v>15210</v>
      </c>
    </row>
    <row r="12760" spans="2:5" x14ac:dyDescent="0.35">
      <c r="B12760" s="79">
        <v>259</v>
      </c>
      <c r="C12760" s="79" t="s">
        <v>4665</v>
      </c>
      <c r="D12760" t="s">
        <v>470</v>
      </c>
      <c r="E12760" t="s">
        <v>15211</v>
      </c>
    </row>
    <row r="12761" spans="2:5" x14ac:dyDescent="0.35">
      <c r="B12761" s="79">
        <v>259</v>
      </c>
      <c r="C12761" s="79" t="s">
        <v>4665</v>
      </c>
      <c r="D12761" t="s">
        <v>471</v>
      </c>
      <c r="E12761" t="s">
        <v>15212</v>
      </c>
    </row>
    <row r="12762" spans="2:5" x14ac:dyDescent="0.35">
      <c r="B12762" s="79">
        <v>259</v>
      </c>
      <c r="C12762" s="79" t="s">
        <v>4665</v>
      </c>
      <c r="D12762" t="s">
        <v>472</v>
      </c>
      <c r="E12762" t="s">
        <v>15213</v>
      </c>
    </row>
    <row r="12763" spans="2:5" x14ac:dyDescent="0.35">
      <c r="B12763" s="79">
        <v>259</v>
      </c>
      <c r="C12763" s="79" t="s">
        <v>4665</v>
      </c>
      <c r="D12763" t="s">
        <v>473</v>
      </c>
      <c r="E12763" t="s">
        <v>15214</v>
      </c>
    </row>
    <row r="12764" spans="2:5" x14ac:dyDescent="0.35">
      <c r="B12764" s="79">
        <v>259</v>
      </c>
      <c r="C12764" s="79" t="s">
        <v>4665</v>
      </c>
      <c r="D12764" t="s">
        <v>475</v>
      </c>
      <c r="E12764" t="s">
        <v>2757</v>
      </c>
    </row>
    <row r="12765" spans="2:5" x14ac:dyDescent="0.35">
      <c r="B12765" s="79">
        <v>259</v>
      </c>
      <c r="C12765" s="79" t="s">
        <v>4665</v>
      </c>
      <c r="D12765" t="s">
        <v>476</v>
      </c>
      <c r="E12765" t="s">
        <v>15215</v>
      </c>
    </row>
    <row r="12766" spans="2:5" x14ac:dyDescent="0.35">
      <c r="B12766" s="79">
        <v>259</v>
      </c>
      <c r="C12766" s="79" t="s">
        <v>4665</v>
      </c>
      <c r="D12766" t="s">
        <v>477</v>
      </c>
      <c r="E12766" t="s">
        <v>15216</v>
      </c>
    </row>
    <row r="12767" spans="2:5" x14ac:dyDescent="0.35">
      <c r="B12767" s="79">
        <v>259</v>
      </c>
      <c r="C12767" s="79" t="s">
        <v>4665</v>
      </c>
      <c r="D12767" t="s">
        <v>479</v>
      </c>
      <c r="E12767" t="s">
        <v>15217</v>
      </c>
    </row>
    <row r="12768" spans="2:5" x14ac:dyDescent="0.35">
      <c r="B12768" s="79">
        <v>259</v>
      </c>
      <c r="C12768" s="79" t="s">
        <v>4665</v>
      </c>
      <c r="D12768" t="s">
        <v>481</v>
      </c>
      <c r="E12768" t="s">
        <v>15218</v>
      </c>
    </row>
    <row r="12769" spans="2:5" x14ac:dyDescent="0.35">
      <c r="B12769" s="79">
        <v>259</v>
      </c>
      <c r="C12769" s="79" t="s">
        <v>4665</v>
      </c>
      <c r="D12769" t="s">
        <v>482</v>
      </c>
      <c r="E12769" t="s">
        <v>2758</v>
      </c>
    </row>
    <row r="12770" spans="2:5" x14ac:dyDescent="0.35">
      <c r="B12770" s="79">
        <v>259</v>
      </c>
      <c r="C12770" s="79" t="s">
        <v>4665</v>
      </c>
      <c r="D12770" t="s">
        <v>483</v>
      </c>
      <c r="E12770" t="s">
        <v>15219</v>
      </c>
    </row>
    <row r="12771" spans="2:5" x14ac:dyDescent="0.35">
      <c r="B12771" s="79">
        <v>259</v>
      </c>
      <c r="C12771" s="79" t="s">
        <v>4665</v>
      </c>
      <c r="D12771" t="s">
        <v>484</v>
      </c>
      <c r="E12771" t="s">
        <v>15220</v>
      </c>
    </row>
    <row r="12772" spans="2:5" x14ac:dyDescent="0.35">
      <c r="B12772" s="79">
        <v>259</v>
      </c>
      <c r="C12772" s="79" t="s">
        <v>4665</v>
      </c>
      <c r="D12772" t="s">
        <v>485</v>
      </c>
      <c r="E12772" t="s">
        <v>15221</v>
      </c>
    </row>
    <row r="12773" spans="2:5" x14ac:dyDescent="0.35">
      <c r="B12773" s="79">
        <v>259</v>
      </c>
      <c r="C12773" s="79" t="s">
        <v>4665</v>
      </c>
      <c r="D12773" t="s">
        <v>487</v>
      </c>
      <c r="E12773" t="s">
        <v>15222</v>
      </c>
    </row>
    <row r="12774" spans="2:5" x14ac:dyDescent="0.35">
      <c r="B12774" s="79">
        <v>259</v>
      </c>
      <c r="C12774" s="79" t="s">
        <v>4665</v>
      </c>
      <c r="D12774" t="s">
        <v>489</v>
      </c>
      <c r="E12774" t="s">
        <v>15223</v>
      </c>
    </row>
    <row r="12775" spans="2:5" x14ac:dyDescent="0.35">
      <c r="B12775" s="79">
        <v>259</v>
      </c>
      <c r="C12775" s="79" t="s">
        <v>4665</v>
      </c>
      <c r="D12775" t="s">
        <v>490</v>
      </c>
      <c r="E12775" t="s">
        <v>15224</v>
      </c>
    </row>
    <row r="12776" spans="2:5" x14ac:dyDescent="0.35">
      <c r="B12776" s="79">
        <v>259</v>
      </c>
      <c r="C12776" s="79" t="s">
        <v>4665</v>
      </c>
      <c r="D12776" t="s">
        <v>491</v>
      </c>
      <c r="E12776" t="s">
        <v>15225</v>
      </c>
    </row>
    <row r="12777" spans="2:5" x14ac:dyDescent="0.35">
      <c r="B12777" s="79">
        <v>259</v>
      </c>
      <c r="C12777" s="79" t="s">
        <v>4665</v>
      </c>
      <c r="D12777" t="s">
        <v>493</v>
      </c>
      <c r="E12777" t="s">
        <v>15226</v>
      </c>
    </row>
    <row r="12778" spans="2:5" x14ac:dyDescent="0.35">
      <c r="B12778" s="79">
        <v>259</v>
      </c>
      <c r="C12778" s="79" t="s">
        <v>4665</v>
      </c>
      <c r="D12778" t="s">
        <v>495</v>
      </c>
      <c r="E12778" t="s">
        <v>15227</v>
      </c>
    </row>
    <row r="12779" spans="2:5" x14ac:dyDescent="0.35">
      <c r="B12779" s="79">
        <v>259</v>
      </c>
      <c r="C12779" s="79" t="s">
        <v>4665</v>
      </c>
      <c r="D12779" t="s">
        <v>496</v>
      </c>
      <c r="E12779" t="s">
        <v>2759</v>
      </c>
    </row>
    <row r="12780" spans="2:5" x14ac:dyDescent="0.35">
      <c r="B12780" s="79">
        <v>259</v>
      </c>
      <c r="C12780" s="79" t="s">
        <v>4665</v>
      </c>
      <c r="D12780" t="s">
        <v>497</v>
      </c>
      <c r="E12780" t="s">
        <v>15228</v>
      </c>
    </row>
    <row r="12781" spans="2:5" x14ac:dyDescent="0.35">
      <c r="B12781" s="79">
        <v>259</v>
      </c>
      <c r="C12781" s="79" t="s">
        <v>4665</v>
      </c>
      <c r="D12781" t="s">
        <v>498</v>
      </c>
      <c r="E12781" t="s">
        <v>15229</v>
      </c>
    </row>
    <row r="12782" spans="2:5" x14ac:dyDescent="0.35">
      <c r="B12782" s="79">
        <v>259</v>
      </c>
      <c r="C12782" s="79" t="s">
        <v>4665</v>
      </c>
      <c r="D12782" t="s">
        <v>499</v>
      </c>
      <c r="E12782" t="s">
        <v>15230</v>
      </c>
    </row>
    <row r="12783" spans="2:5" x14ac:dyDescent="0.35">
      <c r="B12783" s="79">
        <v>259</v>
      </c>
      <c r="C12783" s="79" t="s">
        <v>4665</v>
      </c>
      <c r="D12783" t="s">
        <v>501</v>
      </c>
      <c r="E12783" t="s">
        <v>15231</v>
      </c>
    </row>
    <row r="12784" spans="2:5" x14ac:dyDescent="0.35">
      <c r="B12784" s="79">
        <v>259</v>
      </c>
      <c r="C12784" s="79" t="s">
        <v>4665</v>
      </c>
      <c r="D12784" t="s">
        <v>502</v>
      </c>
      <c r="E12784" t="s">
        <v>15232</v>
      </c>
    </row>
    <row r="12785" spans="2:5" x14ac:dyDescent="0.35">
      <c r="B12785" s="79">
        <v>259</v>
      </c>
      <c r="C12785" s="79" t="s">
        <v>4665</v>
      </c>
      <c r="D12785" t="s">
        <v>503</v>
      </c>
      <c r="E12785" t="s">
        <v>15233</v>
      </c>
    </row>
    <row r="12786" spans="2:5" x14ac:dyDescent="0.35">
      <c r="B12786" s="79">
        <v>259</v>
      </c>
      <c r="C12786" s="79" t="s">
        <v>4665</v>
      </c>
      <c r="D12786" t="s">
        <v>504</v>
      </c>
      <c r="E12786" t="s">
        <v>2760</v>
      </c>
    </row>
    <row r="12787" spans="2:5" x14ac:dyDescent="0.35">
      <c r="B12787" s="79">
        <v>259</v>
      </c>
      <c r="C12787" s="79" t="s">
        <v>4665</v>
      </c>
      <c r="D12787" t="s">
        <v>505</v>
      </c>
      <c r="E12787" t="s">
        <v>2761</v>
      </c>
    </row>
    <row r="12788" spans="2:5" x14ac:dyDescent="0.35">
      <c r="B12788" s="79">
        <v>259</v>
      </c>
      <c r="C12788" s="79" t="s">
        <v>4665</v>
      </c>
      <c r="D12788" t="s">
        <v>507</v>
      </c>
      <c r="E12788" t="s">
        <v>15234</v>
      </c>
    </row>
    <row r="12789" spans="2:5" x14ac:dyDescent="0.35">
      <c r="B12789" s="79">
        <v>259</v>
      </c>
      <c r="C12789" s="79" t="s">
        <v>4665</v>
      </c>
      <c r="D12789" t="s">
        <v>508</v>
      </c>
      <c r="E12789" t="s">
        <v>15235</v>
      </c>
    </row>
    <row r="12790" spans="2:5" x14ac:dyDescent="0.35">
      <c r="B12790" s="79">
        <v>259</v>
      </c>
      <c r="C12790" s="79" t="s">
        <v>4665</v>
      </c>
      <c r="D12790" t="s">
        <v>509</v>
      </c>
      <c r="E12790" t="s">
        <v>15236</v>
      </c>
    </row>
    <row r="12791" spans="2:5" x14ac:dyDescent="0.35">
      <c r="B12791" s="79">
        <v>259</v>
      </c>
      <c r="C12791" s="79" t="s">
        <v>4665</v>
      </c>
      <c r="D12791" t="s">
        <v>510</v>
      </c>
      <c r="E12791" t="s">
        <v>15237</v>
      </c>
    </row>
    <row r="12792" spans="2:5" x14ac:dyDescent="0.35">
      <c r="B12792" s="79">
        <v>259</v>
      </c>
      <c r="C12792" s="79" t="s">
        <v>4665</v>
      </c>
      <c r="D12792" t="s">
        <v>512</v>
      </c>
      <c r="E12792" t="s">
        <v>15238</v>
      </c>
    </row>
    <row r="12793" spans="2:5" x14ac:dyDescent="0.35">
      <c r="B12793" s="79">
        <v>259</v>
      </c>
      <c r="C12793" s="79" t="s">
        <v>4665</v>
      </c>
      <c r="D12793" t="s">
        <v>514</v>
      </c>
      <c r="E12793" t="s">
        <v>15239</v>
      </c>
    </row>
    <row r="12794" spans="2:5" x14ac:dyDescent="0.35">
      <c r="B12794" s="79">
        <v>259</v>
      </c>
      <c r="C12794" s="79" t="s">
        <v>4665</v>
      </c>
      <c r="D12794" t="s">
        <v>910</v>
      </c>
      <c r="E12794" t="s">
        <v>15240</v>
      </c>
    </row>
    <row r="12795" spans="2:5" x14ac:dyDescent="0.35">
      <c r="B12795" s="79">
        <v>259</v>
      </c>
      <c r="C12795" s="79" t="s">
        <v>4665</v>
      </c>
      <c r="D12795" t="s">
        <v>1055</v>
      </c>
      <c r="E12795" t="s">
        <v>15241</v>
      </c>
    </row>
    <row r="12796" spans="2:5" x14ac:dyDescent="0.35">
      <c r="B12796" s="79">
        <v>259</v>
      </c>
      <c r="C12796" s="79" t="s">
        <v>4665</v>
      </c>
      <c r="D12796" t="s">
        <v>1056</v>
      </c>
      <c r="E12796" t="s">
        <v>15242</v>
      </c>
    </row>
    <row r="12797" spans="2:5" x14ac:dyDescent="0.35">
      <c r="B12797" s="79">
        <v>259</v>
      </c>
      <c r="C12797" s="79" t="s">
        <v>4665</v>
      </c>
      <c r="D12797" t="s">
        <v>1249</v>
      </c>
      <c r="E12797" t="s">
        <v>15243</v>
      </c>
    </row>
    <row r="12798" spans="2:5" x14ac:dyDescent="0.35">
      <c r="B12798" s="79">
        <v>259</v>
      </c>
      <c r="C12798" s="79" t="s">
        <v>4665</v>
      </c>
      <c r="D12798" t="s">
        <v>1250</v>
      </c>
      <c r="E12798" t="s">
        <v>15244</v>
      </c>
    </row>
    <row r="12799" spans="2:5" x14ac:dyDescent="0.35">
      <c r="B12799" s="79">
        <v>260</v>
      </c>
      <c r="C12799" s="79" t="s">
        <v>4668</v>
      </c>
      <c r="D12799" t="s">
        <v>446</v>
      </c>
      <c r="E12799" t="s">
        <v>15245</v>
      </c>
    </row>
    <row r="12800" spans="2:5" x14ac:dyDescent="0.35">
      <c r="B12800" s="79">
        <v>260</v>
      </c>
      <c r="C12800" s="79" t="s">
        <v>4668</v>
      </c>
      <c r="D12800" t="s">
        <v>448</v>
      </c>
      <c r="E12800" t="s">
        <v>15246</v>
      </c>
    </row>
    <row r="12801" spans="2:5" x14ac:dyDescent="0.35">
      <c r="B12801" s="79">
        <v>260</v>
      </c>
      <c r="C12801" s="79" t="s">
        <v>4668</v>
      </c>
      <c r="D12801" t="s">
        <v>449</v>
      </c>
      <c r="E12801" t="s">
        <v>15247</v>
      </c>
    </row>
    <row r="12802" spans="2:5" x14ac:dyDescent="0.35">
      <c r="B12802" s="79">
        <v>260</v>
      </c>
      <c r="C12802" s="79" t="s">
        <v>4668</v>
      </c>
      <c r="D12802" t="s">
        <v>450</v>
      </c>
      <c r="E12802" t="s">
        <v>15248</v>
      </c>
    </row>
    <row r="12803" spans="2:5" x14ac:dyDescent="0.35">
      <c r="B12803" s="79">
        <v>260</v>
      </c>
      <c r="C12803" s="79" t="s">
        <v>4668</v>
      </c>
      <c r="D12803" t="s">
        <v>452</v>
      </c>
      <c r="E12803" t="s">
        <v>15249</v>
      </c>
    </row>
    <row r="12804" spans="2:5" x14ac:dyDescent="0.35">
      <c r="B12804" s="79">
        <v>260</v>
      </c>
      <c r="C12804" s="79" t="s">
        <v>4668</v>
      </c>
      <c r="D12804" t="s">
        <v>454</v>
      </c>
      <c r="E12804" t="s">
        <v>15250</v>
      </c>
    </row>
    <row r="12805" spans="2:5" x14ac:dyDescent="0.35">
      <c r="B12805" s="79">
        <v>260</v>
      </c>
      <c r="C12805" s="79" t="s">
        <v>4668</v>
      </c>
      <c r="D12805" t="s">
        <v>456</v>
      </c>
      <c r="E12805" t="s">
        <v>15251</v>
      </c>
    </row>
    <row r="12806" spans="2:5" x14ac:dyDescent="0.35">
      <c r="B12806" s="79">
        <v>260</v>
      </c>
      <c r="C12806" s="79" t="s">
        <v>4668</v>
      </c>
      <c r="D12806" t="s">
        <v>458</v>
      </c>
      <c r="E12806" t="s">
        <v>15252</v>
      </c>
    </row>
    <row r="12807" spans="2:5" x14ac:dyDescent="0.35">
      <c r="B12807" s="79">
        <v>260</v>
      </c>
      <c r="C12807" s="79" t="s">
        <v>4668</v>
      </c>
      <c r="D12807" t="s">
        <v>459</v>
      </c>
      <c r="E12807" t="s">
        <v>15253</v>
      </c>
    </row>
    <row r="12808" spans="2:5" x14ac:dyDescent="0.35">
      <c r="B12808" s="79">
        <v>260</v>
      </c>
      <c r="C12808" s="79" t="s">
        <v>4668</v>
      </c>
      <c r="D12808" t="s">
        <v>460</v>
      </c>
      <c r="E12808" t="s">
        <v>15254</v>
      </c>
    </row>
    <row r="12809" spans="2:5" x14ac:dyDescent="0.35">
      <c r="B12809" s="79">
        <v>260</v>
      </c>
      <c r="C12809" s="79" t="s">
        <v>4668</v>
      </c>
      <c r="D12809" t="s">
        <v>461</v>
      </c>
      <c r="E12809" t="s">
        <v>15255</v>
      </c>
    </row>
    <row r="12810" spans="2:5" x14ac:dyDescent="0.35">
      <c r="B12810" s="79">
        <v>260</v>
      </c>
      <c r="C12810" s="79" t="s">
        <v>4668</v>
      </c>
      <c r="D12810" t="s">
        <v>462</v>
      </c>
      <c r="E12810" t="s">
        <v>15256</v>
      </c>
    </row>
    <row r="12811" spans="2:5" x14ac:dyDescent="0.35">
      <c r="B12811" s="79">
        <v>260</v>
      </c>
      <c r="C12811" s="79" t="s">
        <v>4668</v>
      </c>
      <c r="D12811" t="s">
        <v>464</v>
      </c>
      <c r="E12811" t="s">
        <v>15257</v>
      </c>
    </row>
    <row r="12812" spans="2:5" x14ac:dyDescent="0.35">
      <c r="B12812" s="79">
        <v>260</v>
      </c>
      <c r="C12812" s="79" t="s">
        <v>4668</v>
      </c>
      <c r="D12812" t="s">
        <v>466</v>
      </c>
      <c r="E12812" t="s">
        <v>2762</v>
      </c>
    </row>
    <row r="12813" spans="2:5" x14ac:dyDescent="0.35">
      <c r="B12813" s="79">
        <v>260</v>
      </c>
      <c r="C12813" s="79" t="s">
        <v>4668</v>
      </c>
      <c r="D12813" t="s">
        <v>467</v>
      </c>
      <c r="E12813" t="s">
        <v>15258</v>
      </c>
    </row>
    <row r="12814" spans="2:5" x14ac:dyDescent="0.35">
      <c r="B12814" s="79">
        <v>260</v>
      </c>
      <c r="C12814" s="79" t="s">
        <v>4668</v>
      </c>
      <c r="D12814" t="s">
        <v>468</v>
      </c>
      <c r="E12814" t="s">
        <v>15259</v>
      </c>
    </row>
    <row r="12815" spans="2:5" x14ac:dyDescent="0.35">
      <c r="B12815" s="79">
        <v>260</v>
      </c>
      <c r="C12815" s="79" t="s">
        <v>4668</v>
      </c>
      <c r="D12815" t="s">
        <v>470</v>
      </c>
      <c r="E12815" t="s">
        <v>15260</v>
      </c>
    </row>
    <row r="12816" spans="2:5" x14ac:dyDescent="0.35">
      <c r="B12816" s="79">
        <v>260</v>
      </c>
      <c r="C12816" s="79" t="s">
        <v>4668</v>
      </c>
      <c r="D12816" t="s">
        <v>471</v>
      </c>
      <c r="E12816" t="s">
        <v>15261</v>
      </c>
    </row>
    <row r="12817" spans="2:5" x14ac:dyDescent="0.35">
      <c r="B12817" s="79">
        <v>260</v>
      </c>
      <c r="C12817" s="79" t="s">
        <v>4668</v>
      </c>
      <c r="D12817" t="s">
        <v>472</v>
      </c>
      <c r="E12817" t="s">
        <v>2763</v>
      </c>
    </row>
    <row r="12818" spans="2:5" x14ac:dyDescent="0.35">
      <c r="B12818" s="79">
        <v>260</v>
      </c>
      <c r="C12818" s="79" t="s">
        <v>4668</v>
      </c>
      <c r="D12818" t="s">
        <v>473</v>
      </c>
      <c r="E12818" t="s">
        <v>2764</v>
      </c>
    </row>
    <row r="12819" spans="2:5" x14ac:dyDescent="0.35">
      <c r="B12819" s="79">
        <v>260</v>
      </c>
      <c r="C12819" s="79" t="s">
        <v>4668</v>
      </c>
      <c r="D12819" t="s">
        <v>475</v>
      </c>
      <c r="E12819" t="s">
        <v>2765</v>
      </c>
    </row>
    <row r="12820" spans="2:5" x14ac:dyDescent="0.35">
      <c r="B12820" s="79">
        <v>260</v>
      </c>
      <c r="C12820" s="79" t="s">
        <v>4668</v>
      </c>
      <c r="D12820" t="s">
        <v>476</v>
      </c>
      <c r="E12820" t="s">
        <v>15262</v>
      </c>
    </row>
    <row r="12821" spans="2:5" x14ac:dyDescent="0.35">
      <c r="B12821" s="79">
        <v>260</v>
      </c>
      <c r="C12821" s="79" t="s">
        <v>4668</v>
      </c>
      <c r="D12821" t="s">
        <v>477</v>
      </c>
      <c r="E12821" t="s">
        <v>2766</v>
      </c>
    </row>
    <row r="12822" spans="2:5" x14ac:dyDescent="0.35">
      <c r="B12822" s="79">
        <v>260</v>
      </c>
      <c r="C12822" s="79" t="s">
        <v>4668</v>
      </c>
      <c r="D12822" t="s">
        <v>479</v>
      </c>
      <c r="E12822" t="s">
        <v>15263</v>
      </c>
    </row>
    <row r="12823" spans="2:5" x14ac:dyDescent="0.35">
      <c r="B12823" s="79">
        <v>260</v>
      </c>
      <c r="C12823" s="79" t="s">
        <v>4668</v>
      </c>
      <c r="D12823" t="s">
        <v>481</v>
      </c>
      <c r="E12823" t="s">
        <v>15264</v>
      </c>
    </row>
    <row r="12824" spans="2:5" x14ac:dyDescent="0.35">
      <c r="B12824" s="79">
        <v>260</v>
      </c>
      <c r="C12824" s="79" t="s">
        <v>4668</v>
      </c>
      <c r="D12824" t="s">
        <v>482</v>
      </c>
      <c r="E12824" t="s">
        <v>15265</v>
      </c>
    </row>
    <row r="12825" spans="2:5" x14ac:dyDescent="0.35">
      <c r="B12825" s="79">
        <v>260</v>
      </c>
      <c r="C12825" s="79" t="s">
        <v>4668</v>
      </c>
      <c r="D12825" t="s">
        <v>483</v>
      </c>
      <c r="E12825" t="s">
        <v>15266</v>
      </c>
    </row>
    <row r="12826" spans="2:5" x14ac:dyDescent="0.35">
      <c r="B12826" s="79">
        <v>260</v>
      </c>
      <c r="C12826" s="79" t="s">
        <v>4668</v>
      </c>
      <c r="D12826" t="s">
        <v>484</v>
      </c>
      <c r="E12826" t="s">
        <v>2767</v>
      </c>
    </row>
    <row r="12827" spans="2:5" x14ac:dyDescent="0.35">
      <c r="B12827" s="79">
        <v>260</v>
      </c>
      <c r="C12827" s="79" t="s">
        <v>4668</v>
      </c>
      <c r="D12827" t="s">
        <v>485</v>
      </c>
      <c r="E12827" t="s">
        <v>2768</v>
      </c>
    </row>
    <row r="12828" spans="2:5" x14ac:dyDescent="0.35">
      <c r="B12828" s="79">
        <v>260</v>
      </c>
      <c r="C12828" s="79" t="s">
        <v>4668</v>
      </c>
      <c r="D12828" t="s">
        <v>487</v>
      </c>
      <c r="E12828" t="s">
        <v>15267</v>
      </c>
    </row>
    <row r="12829" spans="2:5" x14ac:dyDescent="0.35">
      <c r="B12829" s="79">
        <v>260</v>
      </c>
      <c r="C12829" s="79" t="s">
        <v>4668</v>
      </c>
      <c r="D12829" t="s">
        <v>489</v>
      </c>
      <c r="E12829" t="s">
        <v>15268</v>
      </c>
    </row>
    <row r="12830" spans="2:5" x14ac:dyDescent="0.35">
      <c r="B12830" s="79">
        <v>260</v>
      </c>
      <c r="C12830" s="79" t="s">
        <v>4668</v>
      </c>
      <c r="D12830" t="s">
        <v>490</v>
      </c>
      <c r="E12830" t="s">
        <v>15269</v>
      </c>
    </row>
    <row r="12831" spans="2:5" x14ac:dyDescent="0.35">
      <c r="B12831" s="79">
        <v>260</v>
      </c>
      <c r="C12831" s="79" t="s">
        <v>4668</v>
      </c>
      <c r="D12831" t="s">
        <v>491</v>
      </c>
      <c r="E12831" t="s">
        <v>2769</v>
      </c>
    </row>
    <row r="12832" spans="2:5" x14ac:dyDescent="0.35">
      <c r="B12832" s="79">
        <v>260</v>
      </c>
      <c r="C12832" s="79" t="s">
        <v>4668</v>
      </c>
      <c r="D12832" t="s">
        <v>493</v>
      </c>
      <c r="E12832" t="s">
        <v>15270</v>
      </c>
    </row>
    <row r="12833" spans="2:5" x14ac:dyDescent="0.35">
      <c r="B12833" s="79">
        <v>260</v>
      </c>
      <c r="C12833" s="79" t="s">
        <v>4668</v>
      </c>
      <c r="D12833" t="s">
        <v>495</v>
      </c>
      <c r="E12833" t="s">
        <v>15271</v>
      </c>
    </row>
    <row r="12834" spans="2:5" x14ac:dyDescent="0.35">
      <c r="B12834" s="79">
        <v>260</v>
      </c>
      <c r="C12834" s="79" t="s">
        <v>4668</v>
      </c>
      <c r="D12834" t="s">
        <v>496</v>
      </c>
      <c r="E12834" t="s">
        <v>15272</v>
      </c>
    </row>
    <row r="12835" spans="2:5" x14ac:dyDescent="0.35">
      <c r="B12835" s="79">
        <v>260</v>
      </c>
      <c r="C12835" s="79" t="s">
        <v>4668</v>
      </c>
      <c r="D12835" t="s">
        <v>497</v>
      </c>
      <c r="E12835" t="s">
        <v>15273</v>
      </c>
    </row>
    <row r="12836" spans="2:5" x14ac:dyDescent="0.35">
      <c r="B12836" s="79">
        <v>260</v>
      </c>
      <c r="C12836" s="79" t="s">
        <v>4668</v>
      </c>
      <c r="D12836" t="s">
        <v>498</v>
      </c>
      <c r="E12836" t="s">
        <v>15274</v>
      </c>
    </row>
    <row r="12837" spans="2:5" x14ac:dyDescent="0.35">
      <c r="B12837" s="79">
        <v>260</v>
      </c>
      <c r="C12837" s="79" t="s">
        <v>4668</v>
      </c>
      <c r="D12837" t="s">
        <v>499</v>
      </c>
      <c r="E12837" t="s">
        <v>15275</v>
      </c>
    </row>
    <row r="12838" spans="2:5" x14ac:dyDescent="0.35">
      <c r="B12838" s="79">
        <v>260</v>
      </c>
      <c r="C12838" s="79" t="s">
        <v>4668</v>
      </c>
      <c r="D12838" t="s">
        <v>501</v>
      </c>
      <c r="E12838" t="s">
        <v>15276</v>
      </c>
    </row>
    <row r="12839" spans="2:5" x14ac:dyDescent="0.35">
      <c r="B12839" s="79">
        <v>260</v>
      </c>
      <c r="C12839" s="79" t="s">
        <v>4668</v>
      </c>
      <c r="D12839" t="s">
        <v>910</v>
      </c>
      <c r="E12839" t="s">
        <v>15277</v>
      </c>
    </row>
    <row r="12840" spans="2:5" x14ac:dyDescent="0.35">
      <c r="B12840" s="79">
        <v>260</v>
      </c>
      <c r="C12840" s="79" t="s">
        <v>4668</v>
      </c>
      <c r="D12840" t="s">
        <v>1055</v>
      </c>
      <c r="E12840" t="s">
        <v>2770</v>
      </c>
    </row>
    <row r="12841" spans="2:5" x14ac:dyDescent="0.35">
      <c r="B12841" s="79">
        <v>261</v>
      </c>
      <c r="C12841" s="79" t="s">
        <v>356</v>
      </c>
      <c r="D12841" t="s">
        <v>446</v>
      </c>
      <c r="E12841" t="s">
        <v>15278</v>
      </c>
    </row>
    <row r="12842" spans="2:5" x14ac:dyDescent="0.35">
      <c r="B12842" s="79">
        <v>261</v>
      </c>
      <c r="C12842" s="79" t="s">
        <v>356</v>
      </c>
      <c r="D12842" t="s">
        <v>448</v>
      </c>
      <c r="E12842" t="s">
        <v>15279</v>
      </c>
    </row>
    <row r="12843" spans="2:5" x14ac:dyDescent="0.35">
      <c r="B12843" s="79">
        <v>261</v>
      </c>
      <c r="C12843" s="79" t="s">
        <v>356</v>
      </c>
      <c r="D12843" t="s">
        <v>449</v>
      </c>
      <c r="E12843" t="s">
        <v>15280</v>
      </c>
    </row>
    <row r="12844" spans="2:5" x14ac:dyDescent="0.35">
      <c r="B12844" s="79">
        <v>261</v>
      </c>
      <c r="C12844" s="79" t="s">
        <v>356</v>
      </c>
      <c r="D12844" t="s">
        <v>450</v>
      </c>
      <c r="E12844" t="s">
        <v>2771</v>
      </c>
    </row>
    <row r="12845" spans="2:5" x14ac:dyDescent="0.35">
      <c r="B12845" s="79">
        <v>261</v>
      </c>
      <c r="C12845" s="79" t="s">
        <v>356</v>
      </c>
      <c r="D12845" t="s">
        <v>452</v>
      </c>
      <c r="E12845" t="s">
        <v>2772</v>
      </c>
    </row>
    <row r="12846" spans="2:5" x14ac:dyDescent="0.35">
      <c r="B12846" s="79">
        <v>261</v>
      </c>
      <c r="C12846" s="79" t="s">
        <v>356</v>
      </c>
      <c r="D12846" t="s">
        <v>454</v>
      </c>
      <c r="E12846" t="s">
        <v>2773</v>
      </c>
    </row>
    <row r="12847" spans="2:5" x14ac:dyDescent="0.35">
      <c r="B12847" s="79">
        <v>261</v>
      </c>
      <c r="C12847" s="79" t="s">
        <v>356</v>
      </c>
      <c r="D12847" t="s">
        <v>456</v>
      </c>
      <c r="E12847" t="s">
        <v>2774</v>
      </c>
    </row>
    <row r="12848" spans="2:5" x14ac:dyDescent="0.35">
      <c r="B12848" s="79">
        <v>261</v>
      </c>
      <c r="C12848" s="79" t="s">
        <v>356</v>
      </c>
      <c r="D12848" t="s">
        <v>458</v>
      </c>
      <c r="E12848" t="s">
        <v>15281</v>
      </c>
    </row>
    <row r="12849" spans="2:5" x14ac:dyDescent="0.35">
      <c r="B12849" s="79">
        <v>261</v>
      </c>
      <c r="C12849" s="79" t="s">
        <v>356</v>
      </c>
      <c r="D12849" t="s">
        <v>459</v>
      </c>
      <c r="E12849" t="s">
        <v>15282</v>
      </c>
    </row>
    <row r="12850" spans="2:5" x14ac:dyDescent="0.35">
      <c r="B12850" s="79">
        <v>261</v>
      </c>
      <c r="C12850" s="79" t="s">
        <v>356</v>
      </c>
      <c r="D12850" t="s">
        <v>460</v>
      </c>
      <c r="E12850" t="s">
        <v>15283</v>
      </c>
    </row>
    <row r="12851" spans="2:5" x14ac:dyDescent="0.35">
      <c r="B12851" s="79">
        <v>261</v>
      </c>
      <c r="C12851" s="79" t="s">
        <v>356</v>
      </c>
      <c r="D12851" t="s">
        <v>461</v>
      </c>
      <c r="E12851" t="s">
        <v>15284</v>
      </c>
    </row>
    <row r="12852" spans="2:5" x14ac:dyDescent="0.35">
      <c r="B12852" s="79">
        <v>261</v>
      </c>
      <c r="C12852" s="79" t="s">
        <v>356</v>
      </c>
      <c r="D12852" t="s">
        <v>462</v>
      </c>
      <c r="E12852" t="s">
        <v>15285</v>
      </c>
    </row>
    <row r="12853" spans="2:5" x14ac:dyDescent="0.35">
      <c r="B12853" s="79">
        <v>261</v>
      </c>
      <c r="C12853" s="79" t="s">
        <v>356</v>
      </c>
      <c r="D12853" t="s">
        <v>464</v>
      </c>
      <c r="E12853" t="s">
        <v>15286</v>
      </c>
    </row>
    <row r="12854" spans="2:5" x14ac:dyDescent="0.35">
      <c r="B12854" s="79">
        <v>261</v>
      </c>
      <c r="C12854" s="79" t="s">
        <v>356</v>
      </c>
      <c r="D12854" t="s">
        <v>466</v>
      </c>
      <c r="E12854" t="s">
        <v>15287</v>
      </c>
    </row>
    <row r="12855" spans="2:5" x14ac:dyDescent="0.35">
      <c r="B12855" s="79">
        <v>261</v>
      </c>
      <c r="C12855" s="79" t="s">
        <v>356</v>
      </c>
      <c r="D12855" t="s">
        <v>467</v>
      </c>
      <c r="E12855" t="s">
        <v>15288</v>
      </c>
    </row>
    <row r="12856" spans="2:5" x14ac:dyDescent="0.35">
      <c r="B12856" s="79">
        <v>261</v>
      </c>
      <c r="C12856" s="79" t="s">
        <v>356</v>
      </c>
      <c r="D12856" t="s">
        <v>468</v>
      </c>
      <c r="E12856" t="s">
        <v>15289</v>
      </c>
    </row>
    <row r="12857" spans="2:5" x14ac:dyDescent="0.35">
      <c r="B12857" s="79">
        <v>261</v>
      </c>
      <c r="C12857" s="79" t="s">
        <v>356</v>
      </c>
      <c r="D12857" t="s">
        <v>470</v>
      </c>
      <c r="E12857" t="s">
        <v>15290</v>
      </c>
    </row>
    <row r="12858" spans="2:5" x14ac:dyDescent="0.35">
      <c r="B12858" s="79">
        <v>261</v>
      </c>
      <c r="C12858" s="79" t="s">
        <v>356</v>
      </c>
      <c r="D12858" t="s">
        <v>471</v>
      </c>
      <c r="E12858" t="s">
        <v>15291</v>
      </c>
    </row>
    <row r="12859" spans="2:5" x14ac:dyDescent="0.35">
      <c r="B12859" s="79">
        <v>261</v>
      </c>
      <c r="C12859" s="79" t="s">
        <v>356</v>
      </c>
      <c r="D12859" t="s">
        <v>472</v>
      </c>
      <c r="E12859" t="s">
        <v>15292</v>
      </c>
    </row>
    <row r="12860" spans="2:5" x14ac:dyDescent="0.35">
      <c r="B12860" s="79">
        <v>261</v>
      </c>
      <c r="C12860" s="79" t="s">
        <v>356</v>
      </c>
      <c r="D12860" t="s">
        <v>473</v>
      </c>
      <c r="E12860" t="s">
        <v>15293</v>
      </c>
    </row>
    <row r="12861" spans="2:5" x14ac:dyDescent="0.35">
      <c r="B12861" s="79">
        <v>261</v>
      </c>
      <c r="C12861" s="79" t="s">
        <v>356</v>
      </c>
      <c r="D12861" t="s">
        <v>475</v>
      </c>
      <c r="E12861" t="s">
        <v>15294</v>
      </c>
    </row>
    <row r="12862" spans="2:5" x14ac:dyDescent="0.35">
      <c r="B12862" s="79">
        <v>261</v>
      </c>
      <c r="C12862" s="79" t="s">
        <v>356</v>
      </c>
      <c r="D12862" t="s">
        <v>476</v>
      </c>
      <c r="E12862" t="s">
        <v>15295</v>
      </c>
    </row>
    <row r="12863" spans="2:5" x14ac:dyDescent="0.35">
      <c r="B12863" s="79">
        <v>261</v>
      </c>
      <c r="C12863" s="79" t="s">
        <v>356</v>
      </c>
      <c r="D12863" t="s">
        <v>477</v>
      </c>
      <c r="E12863" t="s">
        <v>15296</v>
      </c>
    </row>
    <row r="12864" spans="2:5" x14ac:dyDescent="0.35">
      <c r="B12864" s="79">
        <v>261</v>
      </c>
      <c r="C12864" s="79" t="s">
        <v>356</v>
      </c>
      <c r="D12864" t="s">
        <v>479</v>
      </c>
      <c r="E12864" t="s">
        <v>15297</v>
      </c>
    </row>
    <row r="12865" spans="2:5" x14ac:dyDescent="0.35">
      <c r="B12865" s="79">
        <v>261</v>
      </c>
      <c r="C12865" s="79" t="s">
        <v>356</v>
      </c>
      <c r="D12865" t="s">
        <v>481</v>
      </c>
      <c r="E12865" t="s">
        <v>15298</v>
      </c>
    </row>
    <row r="12866" spans="2:5" x14ac:dyDescent="0.35">
      <c r="B12866" s="79">
        <v>261</v>
      </c>
      <c r="C12866" s="79" t="s">
        <v>356</v>
      </c>
      <c r="D12866" t="s">
        <v>482</v>
      </c>
      <c r="E12866" t="s">
        <v>15299</v>
      </c>
    </row>
    <row r="12867" spans="2:5" x14ac:dyDescent="0.35">
      <c r="B12867" s="79">
        <v>261</v>
      </c>
      <c r="C12867" s="79" t="s">
        <v>356</v>
      </c>
      <c r="D12867" t="s">
        <v>483</v>
      </c>
      <c r="E12867" t="s">
        <v>15300</v>
      </c>
    </row>
    <row r="12868" spans="2:5" x14ac:dyDescent="0.35">
      <c r="B12868" s="79">
        <v>261</v>
      </c>
      <c r="C12868" s="79" t="s">
        <v>356</v>
      </c>
      <c r="D12868" t="s">
        <v>484</v>
      </c>
      <c r="E12868" t="s">
        <v>15301</v>
      </c>
    </row>
    <row r="12869" spans="2:5" x14ac:dyDescent="0.35">
      <c r="B12869" s="79">
        <v>261</v>
      </c>
      <c r="C12869" s="79" t="s">
        <v>356</v>
      </c>
      <c r="D12869" t="s">
        <v>485</v>
      </c>
      <c r="E12869" t="s">
        <v>15302</v>
      </c>
    </row>
    <row r="12870" spans="2:5" x14ac:dyDescent="0.35">
      <c r="B12870" s="79">
        <v>261</v>
      </c>
      <c r="C12870" s="79" t="s">
        <v>356</v>
      </c>
      <c r="D12870" t="s">
        <v>487</v>
      </c>
      <c r="E12870" t="s">
        <v>15303</v>
      </c>
    </row>
    <row r="12871" spans="2:5" x14ac:dyDescent="0.35">
      <c r="B12871" s="79">
        <v>261</v>
      </c>
      <c r="C12871" s="79" t="s">
        <v>356</v>
      </c>
      <c r="D12871" t="s">
        <v>489</v>
      </c>
      <c r="E12871" t="s">
        <v>15304</v>
      </c>
    </row>
    <row r="12872" spans="2:5" x14ac:dyDescent="0.35">
      <c r="B12872" s="79">
        <v>261</v>
      </c>
      <c r="C12872" s="79" t="s">
        <v>356</v>
      </c>
      <c r="D12872" t="s">
        <v>490</v>
      </c>
      <c r="E12872" t="s">
        <v>15305</v>
      </c>
    </row>
    <row r="12873" spans="2:5" x14ac:dyDescent="0.35">
      <c r="B12873" s="79">
        <v>261</v>
      </c>
      <c r="C12873" s="79" t="s">
        <v>356</v>
      </c>
      <c r="D12873" t="s">
        <v>491</v>
      </c>
      <c r="E12873" t="s">
        <v>2775</v>
      </c>
    </row>
    <row r="12874" spans="2:5" x14ac:dyDescent="0.35">
      <c r="B12874" s="79">
        <v>261</v>
      </c>
      <c r="C12874" s="79" t="s">
        <v>356</v>
      </c>
      <c r="D12874" t="s">
        <v>493</v>
      </c>
      <c r="E12874" t="s">
        <v>2776</v>
      </c>
    </row>
    <row r="12875" spans="2:5" x14ac:dyDescent="0.35">
      <c r="B12875" s="79">
        <v>261</v>
      </c>
      <c r="C12875" s="79" t="s">
        <v>356</v>
      </c>
      <c r="D12875" t="s">
        <v>495</v>
      </c>
      <c r="E12875" t="s">
        <v>15306</v>
      </c>
    </row>
    <row r="12876" spans="2:5" x14ac:dyDescent="0.35">
      <c r="B12876" s="79">
        <v>261</v>
      </c>
      <c r="C12876" s="79" t="s">
        <v>356</v>
      </c>
      <c r="D12876" t="s">
        <v>496</v>
      </c>
      <c r="E12876" t="s">
        <v>15307</v>
      </c>
    </row>
    <row r="12877" spans="2:5" x14ac:dyDescent="0.35">
      <c r="B12877" s="79">
        <v>261</v>
      </c>
      <c r="C12877" s="79" t="s">
        <v>356</v>
      </c>
      <c r="D12877" t="s">
        <v>497</v>
      </c>
      <c r="E12877" t="s">
        <v>15308</v>
      </c>
    </row>
    <row r="12878" spans="2:5" x14ac:dyDescent="0.35">
      <c r="B12878" s="79">
        <v>261</v>
      </c>
      <c r="C12878" s="79" t="s">
        <v>356</v>
      </c>
      <c r="D12878" t="s">
        <v>498</v>
      </c>
      <c r="E12878" t="s">
        <v>15309</v>
      </c>
    </row>
    <row r="12879" spans="2:5" x14ac:dyDescent="0.35">
      <c r="B12879" s="79">
        <v>261</v>
      </c>
      <c r="C12879" s="79" t="s">
        <v>356</v>
      </c>
      <c r="D12879" t="s">
        <v>499</v>
      </c>
      <c r="E12879" t="s">
        <v>15310</v>
      </c>
    </row>
    <row r="12880" spans="2:5" x14ac:dyDescent="0.35">
      <c r="B12880" s="79">
        <v>261</v>
      </c>
      <c r="C12880" s="79" t="s">
        <v>356</v>
      </c>
      <c r="D12880" t="s">
        <v>501</v>
      </c>
      <c r="E12880" t="s">
        <v>15311</v>
      </c>
    </row>
    <row r="12881" spans="2:5" x14ac:dyDescent="0.35">
      <c r="B12881" s="79">
        <v>261</v>
      </c>
      <c r="C12881" s="79" t="s">
        <v>356</v>
      </c>
      <c r="D12881" t="s">
        <v>502</v>
      </c>
      <c r="E12881" t="s">
        <v>15312</v>
      </c>
    </row>
    <row r="12882" spans="2:5" x14ac:dyDescent="0.35">
      <c r="B12882" s="79">
        <v>261</v>
      </c>
      <c r="C12882" s="79" t="s">
        <v>356</v>
      </c>
      <c r="D12882" t="s">
        <v>503</v>
      </c>
      <c r="E12882" t="s">
        <v>15313</v>
      </c>
    </row>
    <row r="12883" spans="2:5" x14ac:dyDescent="0.35">
      <c r="B12883" s="79">
        <v>261</v>
      </c>
      <c r="C12883" s="79" t="s">
        <v>356</v>
      </c>
      <c r="D12883" t="s">
        <v>504</v>
      </c>
      <c r="E12883" t="s">
        <v>15314</v>
      </c>
    </row>
    <row r="12884" spans="2:5" x14ac:dyDescent="0.35">
      <c r="B12884" s="79">
        <v>261</v>
      </c>
      <c r="C12884" s="79" t="s">
        <v>356</v>
      </c>
      <c r="D12884" t="s">
        <v>505</v>
      </c>
      <c r="E12884" t="s">
        <v>15315</v>
      </c>
    </row>
    <row r="12885" spans="2:5" x14ac:dyDescent="0.35">
      <c r="B12885" s="79">
        <v>261</v>
      </c>
      <c r="C12885" s="79" t="s">
        <v>356</v>
      </c>
      <c r="D12885" t="s">
        <v>507</v>
      </c>
      <c r="E12885" t="s">
        <v>15316</v>
      </c>
    </row>
    <row r="12886" spans="2:5" x14ac:dyDescent="0.35">
      <c r="B12886" s="79">
        <v>261</v>
      </c>
      <c r="C12886" s="79" t="s">
        <v>356</v>
      </c>
      <c r="D12886" t="s">
        <v>508</v>
      </c>
      <c r="E12886" t="s">
        <v>15317</v>
      </c>
    </row>
    <row r="12887" spans="2:5" x14ac:dyDescent="0.35">
      <c r="B12887" s="79">
        <v>261</v>
      </c>
      <c r="C12887" s="79" t="s">
        <v>356</v>
      </c>
      <c r="D12887" t="s">
        <v>509</v>
      </c>
      <c r="E12887" t="s">
        <v>2777</v>
      </c>
    </row>
    <row r="12888" spans="2:5" x14ac:dyDescent="0.35">
      <c r="B12888" s="79">
        <v>261</v>
      </c>
      <c r="C12888" s="79" t="s">
        <v>356</v>
      </c>
      <c r="D12888" t="s">
        <v>510</v>
      </c>
      <c r="E12888" t="s">
        <v>15318</v>
      </c>
    </row>
    <row r="12889" spans="2:5" x14ac:dyDescent="0.35">
      <c r="B12889" s="79">
        <v>261</v>
      </c>
      <c r="C12889" s="79" t="s">
        <v>356</v>
      </c>
      <c r="D12889" t="s">
        <v>512</v>
      </c>
      <c r="E12889" t="s">
        <v>15319</v>
      </c>
    </row>
    <row r="12890" spans="2:5" x14ac:dyDescent="0.35">
      <c r="B12890" s="79">
        <v>262</v>
      </c>
      <c r="C12890" s="79" t="s">
        <v>358</v>
      </c>
      <c r="D12890" t="s">
        <v>446</v>
      </c>
      <c r="E12890" t="s">
        <v>2778</v>
      </c>
    </row>
    <row r="12891" spans="2:5" x14ac:dyDescent="0.35">
      <c r="B12891" s="79">
        <v>262</v>
      </c>
      <c r="C12891" s="79" t="s">
        <v>358</v>
      </c>
      <c r="D12891" t="s">
        <v>448</v>
      </c>
      <c r="E12891" t="s">
        <v>15320</v>
      </c>
    </row>
    <row r="12892" spans="2:5" x14ac:dyDescent="0.35">
      <c r="B12892" s="79">
        <v>262</v>
      </c>
      <c r="C12892" s="79" t="s">
        <v>358</v>
      </c>
      <c r="D12892" t="s">
        <v>449</v>
      </c>
      <c r="E12892" t="s">
        <v>15321</v>
      </c>
    </row>
    <row r="12893" spans="2:5" x14ac:dyDescent="0.35">
      <c r="B12893" s="79">
        <v>262</v>
      </c>
      <c r="C12893" s="79" t="s">
        <v>358</v>
      </c>
      <c r="D12893" t="s">
        <v>450</v>
      </c>
      <c r="E12893" t="s">
        <v>2779</v>
      </c>
    </row>
    <row r="12894" spans="2:5" x14ac:dyDescent="0.35">
      <c r="B12894" s="79">
        <v>262</v>
      </c>
      <c r="C12894" s="79" t="s">
        <v>358</v>
      </c>
      <c r="D12894" t="s">
        <v>452</v>
      </c>
      <c r="E12894" t="s">
        <v>15322</v>
      </c>
    </row>
    <row r="12895" spans="2:5" x14ac:dyDescent="0.35">
      <c r="B12895" s="79">
        <v>262</v>
      </c>
      <c r="C12895" s="79" t="s">
        <v>358</v>
      </c>
      <c r="D12895" t="s">
        <v>454</v>
      </c>
      <c r="E12895" t="s">
        <v>15323</v>
      </c>
    </row>
    <row r="12896" spans="2:5" x14ac:dyDescent="0.35">
      <c r="B12896" s="79">
        <v>262</v>
      </c>
      <c r="C12896" s="79" t="s">
        <v>358</v>
      </c>
      <c r="D12896" t="s">
        <v>456</v>
      </c>
      <c r="E12896" t="s">
        <v>15324</v>
      </c>
    </row>
    <row r="12897" spans="2:5" x14ac:dyDescent="0.35">
      <c r="B12897" s="79">
        <v>262</v>
      </c>
      <c r="C12897" s="79" t="s">
        <v>358</v>
      </c>
      <c r="D12897" t="s">
        <v>458</v>
      </c>
      <c r="E12897" t="s">
        <v>15325</v>
      </c>
    </row>
    <row r="12898" spans="2:5" x14ac:dyDescent="0.35">
      <c r="B12898" s="79">
        <v>262</v>
      </c>
      <c r="C12898" s="79" t="s">
        <v>358</v>
      </c>
      <c r="D12898" t="s">
        <v>459</v>
      </c>
      <c r="E12898" t="s">
        <v>15326</v>
      </c>
    </row>
    <row r="12899" spans="2:5" x14ac:dyDescent="0.35">
      <c r="B12899" s="79">
        <v>262</v>
      </c>
      <c r="C12899" s="79" t="s">
        <v>358</v>
      </c>
      <c r="D12899" t="s">
        <v>460</v>
      </c>
      <c r="E12899" t="s">
        <v>15327</v>
      </c>
    </row>
    <row r="12900" spans="2:5" x14ac:dyDescent="0.35">
      <c r="B12900" s="79">
        <v>262</v>
      </c>
      <c r="C12900" s="79" t="s">
        <v>358</v>
      </c>
      <c r="D12900" t="s">
        <v>461</v>
      </c>
      <c r="E12900" t="s">
        <v>15328</v>
      </c>
    </row>
    <row r="12901" spans="2:5" x14ac:dyDescent="0.35">
      <c r="B12901" s="79">
        <v>262</v>
      </c>
      <c r="C12901" s="79" t="s">
        <v>358</v>
      </c>
      <c r="D12901" t="s">
        <v>462</v>
      </c>
      <c r="E12901" t="s">
        <v>2780</v>
      </c>
    </row>
    <row r="12902" spans="2:5" x14ac:dyDescent="0.35">
      <c r="B12902" s="79">
        <v>262</v>
      </c>
      <c r="C12902" s="79" t="s">
        <v>358</v>
      </c>
      <c r="D12902" t="s">
        <v>464</v>
      </c>
      <c r="E12902" t="s">
        <v>15329</v>
      </c>
    </row>
    <row r="12903" spans="2:5" x14ac:dyDescent="0.35">
      <c r="B12903" s="79">
        <v>262</v>
      </c>
      <c r="C12903" s="79" t="s">
        <v>358</v>
      </c>
      <c r="D12903" t="s">
        <v>466</v>
      </c>
      <c r="E12903" t="s">
        <v>15330</v>
      </c>
    </row>
    <row r="12904" spans="2:5" x14ac:dyDescent="0.35">
      <c r="B12904" s="79">
        <v>262</v>
      </c>
      <c r="C12904" s="79" t="s">
        <v>358</v>
      </c>
      <c r="D12904" t="s">
        <v>467</v>
      </c>
      <c r="E12904" t="s">
        <v>15331</v>
      </c>
    </row>
    <row r="12905" spans="2:5" x14ac:dyDescent="0.35">
      <c r="B12905" s="79">
        <v>262</v>
      </c>
      <c r="C12905" s="79" t="s">
        <v>358</v>
      </c>
      <c r="D12905" t="s">
        <v>468</v>
      </c>
      <c r="E12905" t="s">
        <v>15332</v>
      </c>
    </row>
    <row r="12906" spans="2:5" x14ac:dyDescent="0.35">
      <c r="B12906" s="79">
        <v>262</v>
      </c>
      <c r="C12906" s="79" t="s">
        <v>358</v>
      </c>
      <c r="D12906" t="s">
        <v>470</v>
      </c>
      <c r="E12906" t="s">
        <v>2781</v>
      </c>
    </row>
    <row r="12907" spans="2:5" x14ac:dyDescent="0.35">
      <c r="B12907" s="79">
        <v>262</v>
      </c>
      <c r="C12907" s="79" t="s">
        <v>358</v>
      </c>
      <c r="D12907" t="s">
        <v>471</v>
      </c>
      <c r="E12907" t="s">
        <v>15333</v>
      </c>
    </row>
    <row r="12908" spans="2:5" x14ac:dyDescent="0.35">
      <c r="B12908" s="79">
        <v>262</v>
      </c>
      <c r="C12908" s="79" t="s">
        <v>358</v>
      </c>
      <c r="D12908" t="s">
        <v>472</v>
      </c>
      <c r="E12908" t="s">
        <v>15334</v>
      </c>
    </row>
    <row r="12909" spans="2:5" x14ac:dyDescent="0.35">
      <c r="B12909" s="79">
        <v>262</v>
      </c>
      <c r="C12909" s="79" t="s">
        <v>358</v>
      </c>
      <c r="D12909" t="s">
        <v>473</v>
      </c>
      <c r="E12909" t="s">
        <v>15335</v>
      </c>
    </row>
    <row r="12910" spans="2:5" x14ac:dyDescent="0.35">
      <c r="B12910" s="79">
        <v>262</v>
      </c>
      <c r="C12910" s="79" t="s">
        <v>358</v>
      </c>
      <c r="D12910" t="s">
        <v>475</v>
      </c>
      <c r="E12910" t="s">
        <v>15336</v>
      </c>
    </row>
    <row r="12911" spans="2:5" x14ac:dyDescent="0.35">
      <c r="B12911" s="79">
        <v>262</v>
      </c>
      <c r="C12911" s="79" t="s">
        <v>358</v>
      </c>
      <c r="D12911" t="s">
        <v>476</v>
      </c>
      <c r="E12911" t="s">
        <v>15337</v>
      </c>
    </row>
    <row r="12912" spans="2:5" x14ac:dyDescent="0.35">
      <c r="B12912" s="79">
        <v>262</v>
      </c>
      <c r="C12912" s="79" t="s">
        <v>358</v>
      </c>
      <c r="D12912" t="s">
        <v>477</v>
      </c>
      <c r="E12912" t="s">
        <v>2782</v>
      </c>
    </row>
    <row r="12913" spans="2:5" x14ac:dyDescent="0.35">
      <c r="B12913" s="79">
        <v>262</v>
      </c>
      <c r="C12913" s="79" t="s">
        <v>358</v>
      </c>
      <c r="D12913" t="s">
        <v>479</v>
      </c>
      <c r="E12913" t="s">
        <v>2351</v>
      </c>
    </row>
    <row r="12914" spans="2:5" x14ac:dyDescent="0.35">
      <c r="B12914" s="79">
        <v>262</v>
      </c>
      <c r="C12914" s="79" t="s">
        <v>358</v>
      </c>
      <c r="D12914" t="s">
        <v>481</v>
      </c>
      <c r="E12914" t="s">
        <v>15338</v>
      </c>
    </row>
    <row r="12915" spans="2:5" x14ac:dyDescent="0.35">
      <c r="B12915" s="79">
        <v>262</v>
      </c>
      <c r="C12915" s="79" t="s">
        <v>358</v>
      </c>
      <c r="D12915" t="s">
        <v>482</v>
      </c>
      <c r="E12915" t="s">
        <v>2783</v>
      </c>
    </row>
    <row r="12916" spans="2:5" x14ac:dyDescent="0.35">
      <c r="B12916" s="79">
        <v>262</v>
      </c>
      <c r="C12916" s="79" t="s">
        <v>358</v>
      </c>
      <c r="D12916" t="s">
        <v>483</v>
      </c>
      <c r="E12916" t="s">
        <v>15339</v>
      </c>
    </row>
    <row r="12917" spans="2:5" x14ac:dyDescent="0.35">
      <c r="B12917" s="79">
        <v>262</v>
      </c>
      <c r="C12917" s="79" t="s">
        <v>358</v>
      </c>
      <c r="D12917" t="s">
        <v>484</v>
      </c>
      <c r="E12917" t="s">
        <v>15340</v>
      </c>
    </row>
    <row r="12918" spans="2:5" x14ac:dyDescent="0.35">
      <c r="B12918" s="79">
        <v>262</v>
      </c>
      <c r="C12918" s="79" t="s">
        <v>358</v>
      </c>
      <c r="D12918" t="s">
        <v>485</v>
      </c>
      <c r="E12918" t="s">
        <v>15341</v>
      </c>
    </row>
    <row r="12919" spans="2:5" x14ac:dyDescent="0.35">
      <c r="B12919" s="79">
        <v>262</v>
      </c>
      <c r="C12919" s="79" t="s">
        <v>358</v>
      </c>
      <c r="D12919" t="s">
        <v>487</v>
      </c>
      <c r="E12919" t="s">
        <v>15342</v>
      </c>
    </row>
    <row r="12920" spans="2:5" x14ac:dyDescent="0.35">
      <c r="B12920" s="79">
        <v>262</v>
      </c>
      <c r="C12920" s="79" t="s">
        <v>358</v>
      </c>
      <c r="D12920" t="s">
        <v>489</v>
      </c>
      <c r="E12920" t="s">
        <v>15343</v>
      </c>
    </row>
    <row r="12921" spans="2:5" x14ac:dyDescent="0.35">
      <c r="B12921" s="79">
        <v>262</v>
      </c>
      <c r="C12921" s="79" t="s">
        <v>358</v>
      </c>
      <c r="D12921" t="s">
        <v>490</v>
      </c>
      <c r="E12921" t="s">
        <v>15344</v>
      </c>
    </row>
    <row r="12922" spans="2:5" x14ac:dyDescent="0.35">
      <c r="B12922" s="79">
        <v>262</v>
      </c>
      <c r="C12922" s="79" t="s">
        <v>358</v>
      </c>
      <c r="D12922" t="s">
        <v>491</v>
      </c>
      <c r="E12922" t="s">
        <v>15345</v>
      </c>
    </row>
    <row r="12923" spans="2:5" x14ac:dyDescent="0.35">
      <c r="B12923" s="79">
        <v>262</v>
      </c>
      <c r="C12923" s="79" t="s">
        <v>358</v>
      </c>
      <c r="D12923" t="s">
        <v>493</v>
      </c>
      <c r="E12923" t="s">
        <v>15346</v>
      </c>
    </row>
    <row r="12924" spans="2:5" x14ac:dyDescent="0.35">
      <c r="B12924" s="79">
        <v>262</v>
      </c>
      <c r="C12924" s="79" t="s">
        <v>358</v>
      </c>
      <c r="D12924" t="s">
        <v>495</v>
      </c>
      <c r="E12924" t="s">
        <v>15347</v>
      </c>
    </row>
    <row r="12925" spans="2:5" x14ac:dyDescent="0.35">
      <c r="B12925" s="79">
        <v>262</v>
      </c>
      <c r="C12925" s="79" t="s">
        <v>358</v>
      </c>
      <c r="D12925" t="s">
        <v>496</v>
      </c>
      <c r="E12925" t="s">
        <v>15348</v>
      </c>
    </row>
    <row r="12926" spans="2:5" x14ac:dyDescent="0.35">
      <c r="B12926" s="79">
        <v>262</v>
      </c>
      <c r="C12926" s="79" t="s">
        <v>358</v>
      </c>
      <c r="D12926" t="s">
        <v>497</v>
      </c>
      <c r="E12926" t="s">
        <v>15349</v>
      </c>
    </row>
    <row r="12927" spans="2:5" x14ac:dyDescent="0.35">
      <c r="B12927" s="79">
        <v>262</v>
      </c>
      <c r="C12927" s="79" t="s">
        <v>358</v>
      </c>
      <c r="D12927" t="s">
        <v>498</v>
      </c>
      <c r="E12927" t="s">
        <v>15350</v>
      </c>
    </row>
    <row r="12928" spans="2:5" x14ac:dyDescent="0.35">
      <c r="B12928" s="79">
        <v>262</v>
      </c>
      <c r="C12928" s="79" t="s">
        <v>358</v>
      </c>
      <c r="D12928" t="s">
        <v>499</v>
      </c>
      <c r="E12928" t="s">
        <v>15351</v>
      </c>
    </row>
    <row r="12929" spans="2:5" x14ac:dyDescent="0.35">
      <c r="B12929" s="79">
        <v>262</v>
      </c>
      <c r="C12929" s="79" t="s">
        <v>358</v>
      </c>
      <c r="D12929" t="s">
        <v>501</v>
      </c>
      <c r="E12929" t="s">
        <v>15352</v>
      </c>
    </row>
    <row r="12930" spans="2:5" x14ac:dyDescent="0.35">
      <c r="B12930" s="79">
        <v>262</v>
      </c>
      <c r="C12930" s="79" t="s">
        <v>358</v>
      </c>
      <c r="D12930" t="s">
        <v>502</v>
      </c>
      <c r="E12930" t="s">
        <v>15353</v>
      </c>
    </row>
    <row r="12931" spans="2:5" x14ac:dyDescent="0.35">
      <c r="B12931" s="79">
        <v>262</v>
      </c>
      <c r="C12931" s="79" t="s">
        <v>358</v>
      </c>
      <c r="D12931" t="s">
        <v>503</v>
      </c>
      <c r="E12931" t="s">
        <v>15354</v>
      </c>
    </row>
    <row r="12932" spans="2:5" x14ac:dyDescent="0.35">
      <c r="B12932" s="79">
        <v>262</v>
      </c>
      <c r="C12932" s="79" t="s">
        <v>358</v>
      </c>
      <c r="D12932" t="s">
        <v>504</v>
      </c>
      <c r="E12932" t="s">
        <v>15355</v>
      </c>
    </row>
    <row r="12933" spans="2:5" x14ac:dyDescent="0.35">
      <c r="B12933" s="79">
        <v>262</v>
      </c>
      <c r="C12933" s="79" t="s">
        <v>358</v>
      </c>
      <c r="D12933" t="s">
        <v>505</v>
      </c>
      <c r="E12933" t="s">
        <v>15356</v>
      </c>
    </row>
    <row r="12934" spans="2:5" x14ac:dyDescent="0.35">
      <c r="B12934" s="79">
        <v>262</v>
      </c>
      <c r="C12934" s="79" t="s">
        <v>358</v>
      </c>
      <c r="D12934" t="s">
        <v>507</v>
      </c>
      <c r="E12934" t="s">
        <v>15357</v>
      </c>
    </row>
    <row r="12935" spans="2:5" x14ac:dyDescent="0.35">
      <c r="B12935" s="79">
        <v>262</v>
      </c>
      <c r="C12935" s="79" t="s">
        <v>358</v>
      </c>
      <c r="D12935" t="s">
        <v>508</v>
      </c>
      <c r="E12935" t="s">
        <v>15358</v>
      </c>
    </row>
    <row r="12936" spans="2:5" x14ac:dyDescent="0.35">
      <c r="B12936" s="79">
        <v>262</v>
      </c>
      <c r="C12936" s="79" t="s">
        <v>358</v>
      </c>
      <c r="D12936" t="s">
        <v>509</v>
      </c>
      <c r="E12936" t="s">
        <v>15359</v>
      </c>
    </row>
    <row r="12937" spans="2:5" x14ac:dyDescent="0.35">
      <c r="B12937" s="79">
        <v>262</v>
      </c>
      <c r="C12937" s="79" t="s">
        <v>358</v>
      </c>
      <c r="D12937" t="s">
        <v>510</v>
      </c>
      <c r="E12937" t="s">
        <v>15360</v>
      </c>
    </row>
    <row r="12938" spans="2:5" x14ac:dyDescent="0.35">
      <c r="B12938" s="79">
        <v>262</v>
      </c>
      <c r="C12938" s="79" t="s">
        <v>358</v>
      </c>
      <c r="D12938" t="s">
        <v>512</v>
      </c>
      <c r="E12938" t="s">
        <v>15361</v>
      </c>
    </row>
    <row r="12939" spans="2:5" x14ac:dyDescent="0.35">
      <c r="B12939" s="79">
        <v>262</v>
      </c>
      <c r="C12939" s="79" t="s">
        <v>358</v>
      </c>
      <c r="D12939" t="s">
        <v>514</v>
      </c>
      <c r="E12939" t="s">
        <v>15362</v>
      </c>
    </row>
    <row r="12940" spans="2:5" x14ac:dyDescent="0.35">
      <c r="B12940" s="79">
        <v>262</v>
      </c>
      <c r="C12940" s="79" t="s">
        <v>358</v>
      </c>
      <c r="D12940" t="s">
        <v>515</v>
      </c>
      <c r="E12940" t="s">
        <v>15363</v>
      </c>
    </row>
    <row r="12941" spans="2:5" x14ac:dyDescent="0.35">
      <c r="B12941" s="79">
        <v>263</v>
      </c>
      <c r="C12941" s="79" t="s">
        <v>360</v>
      </c>
      <c r="D12941" t="s">
        <v>446</v>
      </c>
      <c r="E12941" t="s">
        <v>2784</v>
      </c>
    </row>
    <row r="12942" spans="2:5" x14ac:dyDescent="0.35">
      <c r="B12942" s="79">
        <v>263</v>
      </c>
      <c r="C12942" s="79" t="s">
        <v>360</v>
      </c>
      <c r="D12942" t="s">
        <v>448</v>
      </c>
      <c r="E12942" t="s">
        <v>2785</v>
      </c>
    </row>
    <row r="12943" spans="2:5" x14ac:dyDescent="0.35">
      <c r="B12943" s="79">
        <v>263</v>
      </c>
      <c r="C12943" s="79" t="s">
        <v>360</v>
      </c>
      <c r="D12943" t="s">
        <v>449</v>
      </c>
      <c r="E12943" t="s">
        <v>15364</v>
      </c>
    </row>
    <row r="12944" spans="2:5" x14ac:dyDescent="0.35">
      <c r="B12944" s="79">
        <v>263</v>
      </c>
      <c r="C12944" s="79" t="s">
        <v>360</v>
      </c>
      <c r="D12944" t="s">
        <v>450</v>
      </c>
      <c r="E12944" t="s">
        <v>2786</v>
      </c>
    </row>
    <row r="12945" spans="2:5" x14ac:dyDescent="0.35">
      <c r="B12945" s="79">
        <v>263</v>
      </c>
      <c r="C12945" s="79" t="s">
        <v>360</v>
      </c>
      <c r="D12945" t="s">
        <v>452</v>
      </c>
      <c r="E12945" t="s">
        <v>15365</v>
      </c>
    </row>
    <row r="12946" spans="2:5" x14ac:dyDescent="0.35">
      <c r="B12946" s="79">
        <v>263</v>
      </c>
      <c r="C12946" s="79" t="s">
        <v>360</v>
      </c>
      <c r="D12946" t="s">
        <v>454</v>
      </c>
      <c r="E12946" t="s">
        <v>15366</v>
      </c>
    </row>
    <row r="12947" spans="2:5" x14ac:dyDescent="0.35">
      <c r="B12947" s="79">
        <v>263</v>
      </c>
      <c r="C12947" s="79" t="s">
        <v>360</v>
      </c>
      <c r="D12947" t="s">
        <v>456</v>
      </c>
      <c r="E12947" t="s">
        <v>2787</v>
      </c>
    </row>
    <row r="12948" spans="2:5" x14ac:dyDescent="0.35">
      <c r="B12948" s="79">
        <v>263</v>
      </c>
      <c r="C12948" s="79" t="s">
        <v>360</v>
      </c>
      <c r="D12948" t="s">
        <v>458</v>
      </c>
      <c r="E12948" t="s">
        <v>15367</v>
      </c>
    </row>
    <row r="12949" spans="2:5" x14ac:dyDescent="0.35">
      <c r="B12949" s="79">
        <v>263</v>
      </c>
      <c r="C12949" s="79" t="s">
        <v>360</v>
      </c>
      <c r="D12949" t="s">
        <v>459</v>
      </c>
      <c r="E12949" t="s">
        <v>15368</v>
      </c>
    </row>
    <row r="12950" spans="2:5" x14ac:dyDescent="0.35">
      <c r="B12950" s="79">
        <v>263</v>
      </c>
      <c r="C12950" s="79" t="s">
        <v>360</v>
      </c>
      <c r="D12950" t="s">
        <v>460</v>
      </c>
      <c r="E12950" t="s">
        <v>15369</v>
      </c>
    </row>
    <row r="12951" spans="2:5" x14ac:dyDescent="0.35">
      <c r="B12951" s="79">
        <v>263</v>
      </c>
      <c r="C12951" s="79" t="s">
        <v>360</v>
      </c>
      <c r="D12951" t="s">
        <v>461</v>
      </c>
      <c r="E12951" t="s">
        <v>15370</v>
      </c>
    </row>
    <row r="12952" spans="2:5" x14ac:dyDescent="0.35">
      <c r="B12952" s="79">
        <v>263</v>
      </c>
      <c r="C12952" s="79" t="s">
        <v>360</v>
      </c>
      <c r="D12952" t="s">
        <v>462</v>
      </c>
      <c r="E12952" t="s">
        <v>15371</v>
      </c>
    </row>
    <row r="12953" spans="2:5" x14ac:dyDescent="0.35">
      <c r="B12953" s="79">
        <v>263</v>
      </c>
      <c r="C12953" s="79" t="s">
        <v>360</v>
      </c>
      <c r="D12953" t="s">
        <v>464</v>
      </c>
      <c r="E12953" t="s">
        <v>15372</v>
      </c>
    </row>
    <row r="12954" spans="2:5" x14ac:dyDescent="0.35">
      <c r="B12954" s="79">
        <v>263</v>
      </c>
      <c r="C12954" s="79" t="s">
        <v>360</v>
      </c>
      <c r="D12954" t="s">
        <v>466</v>
      </c>
      <c r="E12954" t="s">
        <v>15373</v>
      </c>
    </row>
    <row r="12955" spans="2:5" x14ac:dyDescent="0.35">
      <c r="B12955" s="79">
        <v>263</v>
      </c>
      <c r="C12955" s="79" t="s">
        <v>360</v>
      </c>
      <c r="D12955" t="s">
        <v>467</v>
      </c>
      <c r="E12955" t="s">
        <v>15374</v>
      </c>
    </row>
    <row r="12956" spans="2:5" x14ac:dyDescent="0.35">
      <c r="B12956" s="79">
        <v>263</v>
      </c>
      <c r="C12956" s="79" t="s">
        <v>360</v>
      </c>
      <c r="D12956" t="s">
        <v>468</v>
      </c>
      <c r="E12956" t="s">
        <v>15375</v>
      </c>
    </row>
    <row r="12957" spans="2:5" x14ac:dyDescent="0.35">
      <c r="B12957" s="79">
        <v>263</v>
      </c>
      <c r="C12957" s="79" t="s">
        <v>360</v>
      </c>
      <c r="D12957" t="s">
        <v>470</v>
      </c>
      <c r="E12957" t="s">
        <v>15376</v>
      </c>
    </row>
    <row r="12958" spans="2:5" x14ac:dyDescent="0.35">
      <c r="B12958" s="79">
        <v>263</v>
      </c>
      <c r="C12958" s="79" t="s">
        <v>360</v>
      </c>
      <c r="D12958" t="s">
        <v>471</v>
      </c>
      <c r="E12958" t="s">
        <v>15377</v>
      </c>
    </row>
    <row r="12959" spans="2:5" x14ac:dyDescent="0.35">
      <c r="B12959" s="79">
        <v>263</v>
      </c>
      <c r="C12959" s="79" t="s">
        <v>360</v>
      </c>
      <c r="D12959" t="s">
        <v>472</v>
      </c>
      <c r="E12959" t="s">
        <v>15378</v>
      </c>
    </row>
    <row r="12960" spans="2:5" x14ac:dyDescent="0.35">
      <c r="B12960" s="79">
        <v>263</v>
      </c>
      <c r="C12960" s="79" t="s">
        <v>360</v>
      </c>
      <c r="D12960" t="s">
        <v>473</v>
      </c>
      <c r="E12960" t="s">
        <v>15379</v>
      </c>
    </row>
    <row r="12961" spans="2:5" x14ac:dyDescent="0.35">
      <c r="B12961" s="79">
        <v>263</v>
      </c>
      <c r="C12961" s="79" t="s">
        <v>360</v>
      </c>
      <c r="D12961" t="s">
        <v>475</v>
      </c>
      <c r="E12961" t="s">
        <v>15380</v>
      </c>
    </row>
    <row r="12962" spans="2:5" x14ac:dyDescent="0.35">
      <c r="B12962" s="79">
        <v>263</v>
      </c>
      <c r="C12962" s="79" t="s">
        <v>360</v>
      </c>
      <c r="D12962" t="s">
        <v>476</v>
      </c>
      <c r="E12962" t="s">
        <v>15381</v>
      </c>
    </row>
    <row r="12963" spans="2:5" x14ac:dyDescent="0.35">
      <c r="B12963" s="79">
        <v>263</v>
      </c>
      <c r="C12963" s="79" t="s">
        <v>360</v>
      </c>
      <c r="D12963" t="s">
        <v>477</v>
      </c>
      <c r="E12963" t="s">
        <v>2788</v>
      </c>
    </row>
    <row r="12964" spans="2:5" x14ac:dyDescent="0.35">
      <c r="B12964" s="79">
        <v>263</v>
      </c>
      <c r="C12964" s="79" t="s">
        <v>360</v>
      </c>
      <c r="D12964" t="s">
        <v>479</v>
      </c>
      <c r="E12964" t="s">
        <v>15382</v>
      </c>
    </row>
    <row r="12965" spans="2:5" x14ac:dyDescent="0.35">
      <c r="B12965" s="79">
        <v>263</v>
      </c>
      <c r="C12965" s="79" t="s">
        <v>360</v>
      </c>
      <c r="D12965" t="s">
        <v>481</v>
      </c>
      <c r="E12965" t="s">
        <v>15383</v>
      </c>
    </row>
    <row r="12966" spans="2:5" x14ac:dyDescent="0.35">
      <c r="B12966" s="79">
        <v>263</v>
      </c>
      <c r="C12966" s="79" t="s">
        <v>360</v>
      </c>
      <c r="D12966" t="s">
        <v>482</v>
      </c>
      <c r="E12966" t="s">
        <v>15384</v>
      </c>
    </row>
    <row r="12967" spans="2:5" x14ac:dyDescent="0.35">
      <c r="B12967" s="79">
        <v>263</v>
      </c>
      <c r="C12967" s="79" t="s">
        <v>360</v>
      </c>
      <c r="D12967" t="s">
        <v>483</v>
      </c>
      <c r="E12967" t="s">
        <v>15385</v>
      </c>
    </row>
    <row r="12968" spans="2:5" x14ac:dyDescent="0.35">
      <c r="B12968" s="79">
        <v>263</v>
      </c>
      <c r="C12968" s="79" t="s">
        <v>360</v>
      </c>
      <c r="D12968" t="s">
        <v>484</v>
      </c>
      <c r="E12968" t="s">
        <v>15386</v>
      </c>
    </row>
    <row r="12969" spans="2:5" x14ac:dyDescent="0.35">
      <c r="B12969" s="79">
        <v>263</v>
      </c>
      <c r="C12969" s="79" t="s">
        <v>360</v>
      </c>
      <c r="D12969" t="s">
        <v>485</v>
      </c>
      <c r="E12969" t="s">
        <v>15387</v>
      </c>
    </row>
    <row r="12970" spans="2:5" x14ac:dyDescent="0.35">
      <c r="B12970" s="79">
        <v>263</v>
      </c>
      <c r="C12970" s="79" t="s">
        <v>360</v>
      </c>
      <c r="D12970" t="s">
        <v>487</v>
      </c>
      <c r="E12970" t="s">
        <v>15388</v>
      </c>
    </row>
    <row r="12971" spans="2:5" x14ac:dyDescent="0.35">
      <c r="B12971" s="79">
        <v>263</v>
      </c>
      <c r="C12971" s="79" t="s">
        <v>360</v>
      </c>
      <c r="D12971" t="s">
        <v>489</v>
      </c>
      <c r="E12971" t="s">
        <v>15389</v>
      </c>
    </row>
    <row r="12972" spans="2:5" x14ac:dyDescent="0.35">
      <c r="B12972" s="79">
        <v>263</v>
      </c>
      <c r="C12972" s="79" t="s">
        <v>360</v>
      </c>
      <c r="D12972" t="s">
        <v>490</v>
      </c>
      <c r="E12972" t="s">
        <v>15390</v>
      </c>
    </row>
    <row r="12973" spans="2:5" x14ac:dyDescent="0.35">
      <c r="B12973" s="79">
        <v>263</v>
      </c>
      <c r="C12973" s="79" t="s">
        <v>360</v>
      </c>
      <c r="D12973" t="s">
        <v>491</v>
      </c>
      <c r="E12973" t="s">
        <v>15391</v>
      </c>
    </row>
    <row r="12974" spans="2:5" x14ac:dyDescent="0.35">
      <c r="B12974" s="79">
        <v>263</v>
      </c>
      <c r="C12974" s="79" t="s">
        <v>360</v>
      </c>
      <c r="D12974" t="s">
        <v>493</v>
      </c>
      <c r="E12974" t="s">
        <v>15392</v>
      </c>
    </row>
    <row r="12975" spans="2:5" x14ac:dyDescent="0.35">
      <c r="B12975" s="79">
        <v>263</v>
      </c>
      <c r="C12975" s="79" t="s">
        <v>360</v>
      </c>
      <c r="D12975" t="s">
        <v>495</v>
      </c>
      <c r="E12975" t="s">
        <v>15393</v>
      </c>
    </row>
    <row r="12976" spans="2:5" x14ac:dyDescent="0.35">
      <c r="B12976" s="79">
        <v>263</v>
      </c>
      <c r="C12976" s="79" t="s">
        <v>360</v>
      </c>
      <c r="D12976" t="s">
        <v>496</v>
      </c>
      <c r="E12976" t="s">
        <v>15394</v>
      </c>
    </row>
    <row r="12977" spans="2:5" x14ac:dyDescent="0.35">
      <c r="B12977" s="79">
        <v>263</v>
      </c>
      <c r="C12977" s="79" t="s">
        <v>360</v>
      </c>
      <c r="D12977" t="s">
        <v>497</v>
      </c>
      <c r="E12977" t="s">
        <v>15395</v>
      </c>
    </row>
    <row r="12978" spans="2:5" x14ac:dyDescent="0.35">
      <c r="B12978" s="79">
        <v>263</v>
      </c>
      <c r="C12978" s="79" t="s">
        <v>360</v>
      </c>
      <c r="D12978" t="s">
        <v>498</v>
      </c>
      <c r="E12978" t="s">
        <v>15396</v>
      </c>
    </row>
    <row r="12979" spans="2:5" x14ac:dyDescent="0.35">
      <c r="B12979" s="79">
        <v>263</v>
      </c>
      <c r="C12979" s="79" t="s">
        <v>360</v>
      </c>
      <c r="D12979" t="s">
        <v>499</v>
      </c>
      <c r="E12979" t="s">
        <v>15397</v>
      </c>
    </row>
    <row r="12980" spans="2:5" x14ac:dyDescent="0.35">
      <c r="B12980" s="79">
        <v>263</v>
      </c>
      <c r="C12980" s="79" t="s">
        <v>360</v>
      </c>
      <c r="D12980" t="s">
        <v>501</v>
      </c>
      <c r="E12980" t="s">
        <v>15398</v>
      </c>
    </row>
    <row r="12981" spans="2:5" x14ac:dyDescent="0.35">
      <c r="B12981" s="79">
        <v>263</v>
      </c>
      <c r="C12981" s="79" t="s">
        <v>360</v>
      </c>
      <c r="D12981" t="s">
        <v>502</v>
      </c>
      <c r="E12981" t="s">
        <v>15399</v>
      </c>
    </row>
    <row r="12982" spans="2:5" x14ac:dyDescent="0.35">
      <c r="B12982" s="79">
        <v>263</v>
      </c>
      <c r="C12982" s="79" t="s">
        <v>360</v>
      </c>
      <c r="D12982" t="s">
        <v>503</v>
      </c>
      <c r="E12982" t="s">
        <v>15400</v>
      </c>
    </row>
    <row r="12983" spans="2:5" x14ac:dyDescent="0.35">
      <c r="B12983" s="79">
        <v>263</v>
      </c>
      <c r="C12983" s="79" t="s">
        <v>360</v>
      </c>
      <c r="D12983" t="s">
        <v>504</v>
      </c>
      <c r="E12983" t="s">
        <v>15401</v>
      </c>
    </row>
    <row r="12984" spans="2:5" x14ac:dyDescent="0.35">
      <c r="B12984" s="79">
        <v>263</v>
      </c>
      <c r="C12984" s="79" t="s">
        <v>360</v>
      </c>
      <c r="D12984" t="s">
        <v>505</v>
      </c>
      <c r="E12984" t="s">
        <v>15402</v>
      </c>
    </row>
    <row r="12985" spans="2:5" x14ac:dyDescent="0.35">
      <c r="B12985" s="79">
        <v>263</v>
      </c>
      <c r="C12985" s="79" t="s">
        <v>360</v>
      </c>
      <c r="D12985" t="s">
        <v>507</v>
      </c>
      <c r="E12985" t="s">
        <v>15403</v>
      </c>
    </row>
    <row r="12986" spans="2:5" x14ac:dyDescent="0.35">
      <c r="B12986" s="79">
        <v>263</v>
      </c>
      <c r="C12986" s="79" t="s">
        <v>360</v>
      </c>
      <c r="D12986" t="s">
        <v>508</v>
      </c>
      <c r="E12986" t="s">
        <v>15404</v>
      </c>
    </row>
    <row r="12987" spans="2:5" x14ac:dyDescent="0.35">
      <c r="B12987" s="79">
        <v>263</v>
      </c>
      <c r="C12987" s="79" t="s">
        <v>360</v>
      </c>
      <c r="D12987" t="s">
        <v>509</v>
      </c>
      <c r="E12987" t="s">
        <v>15405</v>
      </c>
    </row>
    <row r="12988" spans="2:5" x14ac:dyDescent="0.35">
      <c r="B12988" s="79">
        <v>263</v>
      </c>
      <c r="C12988" s="79" t="s">
        <v>360</v>
      </c>
      <c r="D12988" t="s">
        <v>510</v>
      </c>
      <c r="E12988" t="s">
        <v>15406</v>
      </c>
    </row>
    <row r="12989" spans="2:5" x14ac:dyDescent="0.35">
      <c r="B12989" s="79">
        <v>263</v>
      </c>
      <c r="C12989" s="79" t="s">
        <v>360</v>
      </c>
      <c r="D12989" t="s">
        <v>512</v>
      </c>
      <c r="E12989" t="s">
        <v>15407</v>
      </c>
    </row>
    <row r="12990" spans="2:5" x14ac:dyDescent="0.35">
      <c r="B12990" s="79">
        <v>264</v>
      </c>
      <c r="C12990" s="79" t="s">
        <v>4679</v>
      </c>
      <c r="D12990" t="s">
        <v>446</v>
      </c>
      <c r="E12990" t="s">
        <v>15408</v>
      </c>
    </row>
    <row r="12991" spans="2:5" x14ac:dyDescent="0.35">
      <c r="B12991" s="79">
        <v>264</v>
      </c>
      <c r="C12991" s="79" t="s">
        <v>4679</v>
      </c>
      <c r="D12991" t="s">
        <v>448</v>
      </c>
      <c r="E12991" t="s">
        <v>15409</v>
      </c>
    </row>
    <row r="12992" spans="2:5" x14ac:dyDescent="0.35">
      <c r="B12992" s="79">
        <v>264</v>
      </c>
      <c r="C12992" s="79" t="s">
        <v>4679</v>
      </c>
      <c r="D12992" t="s">
        <v>449</v>
      </c>
      <c r="E12992" t="s">
        <v>2789</v>
      </c>
    </row>
    <row r="12993" spans="2:5" x14ac:dyDescent="0.35">
      <c r="B12993" s="79">
        <v>264</v>
      </c>
      <c r="C12993" s="79" t="s">
        <v>4679</v>
      </c>
      <c r="D12993" t="s">
        <v>450</v>
      </c>
      <c r="E12993" t="s">
        <v>2790</v>
      </c>
    </row>
    <row r="12994" spans="2:5" x14ac:dyDescent="0.35">
      <c r="B12994" s="79">
        <v>264</v>
      </c>
      <c r="C12994" s="79" t="s">
        <v>4679</v>
      </c>
      <c r="D12994" t="s">
        <v>452</v>
      </c>
      <c r="E12994" t="s">
        <v>2791</v>
      </c>
    </row>
    <row r="12995" spans="2:5" x14ac:dyDescent="0.35">
      <c r="B12995" s="79">
        <v>264</v>
      </c>
      <c r="C12995" s="79" t="s">
        <v>4679</v>
      </c>
      <c r="D12995" t="s">
        <v>454</v>
      </c>
      <c r="E12995" t="s">
        <v>15410</v>
      </c>
    </row>
    <row r="12996" spans="2:5" x14ac:dyDescent="0.35">
      <c r="B12996" s="79">
        <v>264</v>
      </c>
      <c r="C12996" s="79" t="s">
        <v>4679</v>
      </c>
      <c r="D12996" t="s">
        <v>456</v>
      </c>
      <c r="E12996" t="s">
        <v>15411</v>
      </c>
    </row>
    <row r="12997" spans="2:5" x14ac:dyDescent="0.35">
      <c r="B12997" s="79">
        <v>264</v>
      </c>
      <c r="C12997" s="79" t="s">
        <v>4679</v>
      </c>
      <c r="D12997" t="s">
        <v>458</v>
      </c>
      <c r="E12997" t="s">
        <v>15412</v>
      </c>
    </row>
    <row r="12998" spans="2:5" x14ac:dyDescent="0.35">
      <c r="B12998" s="79">
        <v>264</v>
      </c>
      <c r="C12998" s="79" t="s">
        <v>4679</v>
      </c>
      <c r="D12998" t="s">
        <v>459</v>
      </c>
      <c r="E12998" t="s">
        <v>15413</v>
      </c>
    </row>
    <row r="12999" spans="2:5" x14ac:dyDescent="0.35">
      <c r="B12999" s="79">
        <v>264</v>
      </c>
      <c r="C12999" s="79" t="s">
        <v>4679</v>
      </c>
      <c r="D12999" t="s">
        <v>460</v>
      </c>
      <c r="E12999" t="s">
        <v>15414</v>
      </c>
    </row>
    <row r="13000" spans="2:5" x14ac:dyDescent="0.35">
      <c r="B13000" s="79">
        <v>264</v>
      </c>
      <c r="C13000" s="79" t="s">
        <v>4679</v>
      </c>
      <c r="D13000" t="s">
        <v>461</v>
      </c>
      <c r="E13000" t="s">
        <v>15415</v>
      </c>
    </row>
    <row r="13001" spans="2:5" x14ac:dyDescent="0.35">
      <c r="B13001" s="79">
        <v>264</v>
      </c>
      <c r="C13001" s="79" t="s">
        <v>4679</v>
      </c>
      <c r="D13001" t="s">
        <v>462</v>
      </c>
      <c r="E13001" t="s">
        <v>15416</v>
      </c>
    </row>
    <row r="13002" spans="2:5" x14ac:dyDescent="0.35">
      <c r="B13002" s="79">
        <v>264</v>
      </c>
      <c r="C13002" s="79" t="s">
        <v>4679</v>
      </c>
      <c r="D13002" t="s">
        <v>464</v>
      </c>
      <c r="E13002" t="s">
        <v>1213</v>
      </c>
    </row>
    <row r="13003" spans="2:5" x14ac:dyDescent="0.35">
      <c r="B13003" s="79">
        <v>264</v>
      </c>
      <c r="C13003" s="79" t="s">
        <v>4679</v>
      </c>
      <c r="D13003" t="s">
        <v>466</v>
      </c>
      <c r="E13003" t="s">
        <v>15417</v>
      </c>
    </row>
    <row r="13004" spans="2:5" x14ac:dyDescent="0.35">
      <c r="B13004" s="79">
        <v>264</v>
      </c>
      <c r="C13004" s="79" t="s">
        <v>4679</v>
      </c>
      <c r="D13004" t="s">
        <v>467</v>
      </c>
      <c r="E13004" t="s">
        <v>15418</v>
      </c>
    </row>
    <row r="13005" spans="2:5" x14ac:dyDescent="0.35">
      <c r="B13005" s="79">
        <v>264</v>
      </c>
      <c r="C13005" s="79" t="s">
        <v>4679</v>
      </c>
      <c r="D13005" t="s">
        <v>468</v>
      </c>
      <c r="E13005" t="s">
        <v>15419</v>
      </c>
    </row>
    <row r="13006" spans="2:5" x14ac:dyDescent="0.35">
      <c r="B13006" s="79">
        <v>264</v>
      </c>
      <c r="C13006" s="79" t="s">
        <v>4679</v>
      </c>
      <c r="D13006" t="s">
        <v>470</v>
      </c>
      <c r="E13006" t="s">
        <v>15420</v>
      </c>
    </row>
    <row r="13007" spans="2:5" x14ac:dyDescent="0.35">
      <c r="B13007" s="79">
        <v>264</v>
      </c>
      <c r="C13007" s="79" t="s">
        <v>4679</v>
      </c>
      <c r="D13007" t="s">
        <v>471</v>
      </c>
      <c r="E13007" t="s">
        <v>15421</v>
      </c>
    </row>
    <row r="13008" spans="2:5" x14ac:dyDescent="0.35">
      <c r="B13008" s="79">
        <v>264</v>
      </c>
      <c r="C13008" s="79" t="s">
        <v>4679</v>
      </c>
      <c r="D13008" t="s">
        <v>472</v>
      </c>
      <c r="E13008" t="s">
        <v>15422</v>
      </c>
    </row>
    <row r="13009" spans="2:5" x14ac:dyDescent="0.35">
      <c r="B13009" s="79">
        <v>264</v>
      </c>
      <c r="C13009" s="79" t="s">
        <v>4679</v>
      </c>
      <c r="D13009" t="s">
        <v>473</v>
      </c>
      <c r="E13009" t="s">
        <v>15423</v>
      </c>
    </row>
    <row r="13010" spans="2:5" x14ac:dyDescent="0.35">
      <c r="B13010" s="79">
        <v>264</v>
      </c>
      <c r="C13010" s="79" t="s">
        <v>4679</v>
      </c>
      <c r="D13010" t="s">
        <v>475</v>
      </c>
      <c r="E13010" t="s">
        <v>15424</v>
      </c>
    </row>
    <row r="13011" spans="2:5" x14ac:dyDescent="0.35">
      <c r="B13011" s="79">
        <v>264</v>
      </c>
      <c r="C13011" s="79" t="s">
        <v>4679</v>
      </c>
      <c r="D13011" t="s">
        <v>476</v>
      </c>
      <c r="E13011" t="s">
        <v>15425</v>
      </c>
    </row>
    <row r="13012" spans="2:5" x14ac:dyDescent="0.35">
      <c r="B13012" s="79">
        <v>264</v>
      </c>
      <c r="C13012" s="79" t="s">
        <v>4679</v>
      </c>
      <c r="D13012" t="s">
        <v>477</v>
      </c>
      <c r="E13012" t="s">
        <v>2337</v>
      </c>
    </row>
    <row r="13013" spans="2:5" x14ac:dyDescent="0.35">
      <c r="B13013" s="79">
        <v>264</v>
      </c>
      <c r="C13013" s="79" t="s">
        <v>4679</v>
      </c>
      <c r="D13013" t="s">
        <v>479</v>
      </c>
      <c r="E13013" t="s">
        <v>15426</v>
      </c>
    </row>
    <row r="13014" spans="2:5" x14ac:dyDescent="0.35">
      <c r="B13014" s="79">
        <v>264</v>
      </c>
      <c r="C13014" s="79" t="s">
        <v>4679</v>
      </c>
      <c r="D13014" t="s">
        <v>481</v>
      </c>
      <c r="E13014" t="s">
        <v>15427</v>
      </c>
    </row>
    <row r="13015" spans="2:5" x14ac:dyDescent="0.35">
      <c r="B13015" s="79">
        <v>264</v>
      </c>
      <c r="C13015" s="79" t="s">
        <v>4679</v>
      </c>
      <c r="D13015" t="s">
        <v>482</v>
      </c>
      <c r="E13015" t="s">
        <v>15428</v>
      </c>
    </row>
    <row r="13016" spans="2:5" x14ac:dyDescent="0.35">
      <c r="B13016" s="79">
        <v>264</v>
      </c>
      <c r="C13016" s="79" t="s">
        <v>4679</v>
      </c>
      <c r="D13016" t="s">
        <v>483</v>
      </c>
      <c r="E13016" t="s">
        <v>15429</v>
      </c>
    </row>
    <row r="13017" spans="2:5" x14ac:dyDescent="0.35">
      <c r="B13017" s="79">
        <v>264</v>
      </c>
      <c r="C13017" s="79" t="s">
        <v>4679</v>
      </c>
      <c r="D13017" t="s">
        <v>484</v>
      </c>
      <c r="E13017" t="s">
        <v>15430</v>
      </c>
    </row>
    <row r="13018" spans="2:5" x14ac:dyDescent="0.35">
      <c r="B13018" s="79">
        <v>264</v>
      </c>
      <c r="C13018" s="79" t="s">
        <v>4679</v>
      </c>
      <c r="D13018" t="s">
        <v>485</v>
      </c>
      <c r="E13018" t="s">
        <v>15431</v>
      </c>
    </row>
    <row r="13019" spans="2:5" x14ac:dyDescent="0.35">
      <c r="B13019" s="79">
        <v>264</v>
      </c>
      <c r="C13019" s="79" t="s">
        <v>4679</v>
      </c>
      <c r="D13019" t="s">
        <v>487</v>
      </c>
      <c r="E13019" t="s">
        <v>15432</v>
      </c>
    </row>
    <row r="13020" spans="2:5" x14ac:dyDescent="0.35">
      <c r="B13020" s="79">
        <v>264</v>
      </c>
      <c r="C13020" s="79" t="s">
        <v>4679</v>
      </c>
      <c r="D13020" t="s">
        <v>489</v>
      </c>
      <c r="E13020" t="s">
        <v>15433</v>
      </c>
    </row>
    <row r="13021" spans="2:5" x14ac:dyDescent="0.35">
      <c r="B13021" s="79">
        <v>264</v>
      </c>
      <c r="C13021" s="79" t="s">
        <v>4679</v>
      </c>
      <c r="D13021" t="s">
        <v>490</v>
      </c>
      <c r="E13021" t="s">
        <v>15434</v>
      </c>
    </row>
    <row r="13022" spans="2:5" x14ac:dyDescent="0.35">
      <c r="B13022" s="79">
        <v>264</v>
      </c>
      <c r="C13022" s="79" t="s">
        <v>4679</v>
      </c>
      <c r="D13022" t="s">
        <v>491</v>
      </c>
      <c r="E13022" t="s">
        <v>15435</v>
      </c>
    </row>
    <row r="13023" spans="2:5" x14ac:dyDescent="0.35">
      <c r="B13023" s="79">
        <v>264</v>
      </c>
      <c r="C13023" s="79" t="s">
        <v>4679</v>
      </c>
      <c r="D13023" t="s">
        <v>493</v>
      </c>
      <c r="E13023" t="s">
        <v>2792</v>
      </c>
    </row>
    <row r="13024" spans="2:5" x14ac:dyDescent="0.35">
      <c r="B13024" s="79">
        <v>264</v>
      </c>
      <c r="C13024" s="79" t="s">
        <v>4679</v>
      </c>
      <c r="D13024" t="s">
        <v>495</v>
      </c>
      <c r="E13024" t="s">
        <v>15436</v>
      </c>
    </row>
    <row r="13025" spans="2:5" x14ac:dyDescent="0.35">
      <c r="B13025" s="79">
        <v>264</v>
      </c>
      <c r="C13025" s="79" t="s">
        <v>4679</v>
      </c>
      <c r="D13025" t="s">
        <v>496</v>
      </c>
      <c r="E13025" t="s">
        <v>2793</v>
      </c>
    </row>
    <row r="13026" spans="2:5" x14ac:dyDescent="0.35">
      <c r="B13026" s="79">
        <v>264</v>
      </c>
      <c r="C13026" s="79" t="s">
        <v>4679</v>
      </c>
      <c r="D13026" t="s">
        <v>497</v>
      </c>
      <c r="E13026" t="s">
        <v>15437</v>
      </c>
    </row>
    <row r="13027" spans="2:5" x14ac:dyDescent="0.35">
      <c r="B13027" s="79">
        <v>264</v>
      </c>
      <c r="C13027" s="79" t="s">
        <v>4679</v>
      </c>
      <c r="D13027" t="s">
        <v>498</v>
      </c>
      <c r="E13027" t="s">
        <v>15438</v>
      </c>
    </row>
    <row r="13028" spans="2:5" x14ac:dyDescent="0.35">
      <c r="B13028" s="79">
        <v>264</v>
      </c>
      <c r="C13028" s="79" t="s">
        <v>4679</v>
      </c>
      <c r="D13028" t="s">
        <v>499</v>
      </c>
      <c r="E13028" t="s">
        <v>15439</v>
      </c>
    </row>
    <row r="13029" spans="2:5" x14ac:dyDescent="0.35">
      <c r="B13029" s="79">
        <v>264</v>
      </c>
      <c r="C13029" s="79" t="s">
        <v>4679</v>
      </c>
      <c r="D13029" t="s">
        <v>501</v>
      </c>
      <c r="E13029" t="s">
        <v>15440</v>
      </c>
    </row>
    <row r="13030" spans="2:5" x14ac:dyDescent="0.35">
      <c r="B13030" s="79">
        <v>264</v>
      </c>
      <c r="C13030" s="79" t="s">
        <v>4679</v>
      </c>
      <c r="D13030" t="s">
        <v>502</v>
      </c>
      <c r="E13030" t="s">
        <v>15441</v>
      </c>
    </row>
    <row r="13031" spans="2:5" x14ac:dyDescent="0.35">
      <c r="B13031" s="79">
        <v>264</v>
      </c>
      <c r="C13031" s="79" t="s">
        <v>4679</v>
      </c>
      <c r="D13031" t="s">
        <v>503</v>
      </c>
      <c r="E13031" t="s">
        <v>15442</v>
      </c>
    </row>
    <row r="13032" spans="2:5" x14ac:dyDescent="0.35">
      <c r="B13032" s="79">
        <v>264</v>
      </c>
      <c r="C13032" s="79" t="s">
        <v>4679</v>
      </c>
      <c r="D13032" t="s">
        <v>504</v>
      </c>
      <c r="E13032" t="s">
        <v>15443</v>
      </c>
    </row>
    <row r="13033" spans="2:5" x14ac:dyDescent="0.35">
      <c r="B13033" s="79">
        <v>264</v>
      </c>
      <c r="C13033" s="79" t="s">
        <v>4679</v>
      </c>
      <c r="D13033" t="s">
        <v>505</v>
      </c>
      <c r="E13033" t="s">
        <v>2794</v>
      </c>
    </row>
    <row r="13034" spans="2:5" x14ac:dyDescent="0.35">
      <c r="B13034" s="79">
        <v>264</v>
      </c>
      <c r="C13034" s="79" t="s">
        <v>4679</v>
      </c>
      <c r="D13034" t="s">
        <v>507</v>
      </c>
      <c r="E13034" t="s">
        <v>15444</v>
      </c>
    </row>
    <row r="13035" spans="2:5" x14ac:dyDescent="0.35">
      <c r="B13035" s="79">
        <v>264</v>
      </c>
      <c r="C13035" s="79" t="s">
        <v>4679</v>
      </c>
      <c r="D13035" t="s">
        <v>508</v>
      </c>
      <c r="E13035" t="s">
        <v>15445</v>
      </c>
    </row>
    <row r="13036" spans="2:5" x14ac:dyDescent="0.35">
      <c r="B13036" s="79">
        <v>264</v>
      </c>
      <c r="C13036" s="79" t="s">
        <v>4679</v>
      </c>
      <c r="D13036" t="s">
        <v>509</v>
      </c>
      <c r="E13036" t="s">
        <v>15446</v>
      </c>
    </row>
    <row r="13037" spans="2:5" x14ac:dyDescent="0.35">
      <c r="B13037" s="79">
        <v>264</v>
      </c>
      <c r="C13037" s="79" t="s">
        <v>4679</v>
      </c>
      <c r="D13037" t="s">
        <v>510</v>
      </c>
      <c r="E13037" t="s">
        <v>15447</v>
      </c>
    </row>
    <row r="13038" spans="2:5" x14ac:dyDescent="0.35">
      <c r="B13038" s="79">
        <v>264</v>
      </c>
      <c r="C13038" s="79" t="s">
        <v>4679</v>
      </c>
      <c r="D13038" t="s">
        <v>512</v>
      </c>
      <c r="E13038" t="s">
        <v>15448</v>
      </c>
    </row>
    <row r="13039" spans="2:5" x14ac:dyDescent="0.35">
      <c r="B13039" s="79">
        <v>264</v>
      </c>
      <c r="C13039" s="79" t="s">
        <v>4679</v>
      </c>
      <c r="D13039" t="s">
        <v>514</v>
      </c>
      <c r="E13039" t="s">
        <v>15449</v>
      </c>
    </row>
    <row r="13040" spans="2:5" x14ac:dyDescent="0.35">
      <c r="B13040" s="79">
        <v>264</v>
      </c>
      <c r="C13040" s="79" t="s">
        <v>4679</v>
      </c>
      <c r="D13040" t="s">
        <v>515</v>
      </c>
      <c r="E13040" t="s">
        <v>15450</v>
      </c>
    </row>
    <row r="13041" spans="2:5" x14ac:dyDescent="0.35">
      <c r="B13041" s="79">
        <v>264</v>
      </c>
      <c r="C13041" s="79" t="s">
        <v>4679</v>
      </c>
      <c r="D13041" t="s">
        <v>517</v>
      </c>
      <c r="E13041" t="s">
        <v>15451</v>
      </c>
    </row>
    <row r="13042" spans="2:5" x14ac:dyDescent="0.35">
      <c r="B13042" s="79">
        <v>265</v>
      </c>
      <c r="C13042" s="79" t="s">
        <v>4682</v>
      </c>
      <c r="D13042" t="s">
        <v>446</v>
      </c>
      <c r="E13042" t="s">
        <v>15452</v>
      </c>
    </row>
    <row r="13043" spans="2:5" x14ac:dyDescent="0.35">
      <c r="B13043" s="79">
        <v>265</v>
      </c>
      <c r="C13043" s="79" t="s">
        <v>4682</v>
      </c>
      <c r="D13043" t="s">
        <v>448</v>
      </c>
      <c r="E13043" t="s">
        <v>2795</v>
      </c>
    </row>
    <row r="13044" spans="2:5" x14ac:dyDescent="0.35">
      <c r="B13044" s="79">
        <v>265</v>
      </c>
      <c r="C13044" s="79" t="s">
        <v>4682</v>
      </c>
      <c r="D13044" t="s">
        <v>449</v>
      </c>
      <c r="E13044" t="s">
        <v>15453</v>
      </c>
    </row>
    <row r="13045" spans="2:5" x14ac:dyDescent="0.35">
      <c r="B13045" s="79">
        <v>265</v>
      </c>
      <c r="C13045" s="79" t="s">
        <v>4682</v>
      </c>
      <c r="D13045" t="s">
        <v>450</v>
      </c>
      <c r="E13045" t="s">
        <v>2796</v>
      </c>
    </row>
    <row r="13046" spans="2:5" x14ac:dyDescent="0.35">
      <c r="B13046" s="79">
        <v>265</v>
      </c>
      <c r="C13046" s="79" t="s">
        <v>4682</v>
      </c>
      <c r="D13046" t="s">
        <v>452</v>
      </c>
      <c r="E13046" t="s">
        <v>15454</v>
      </c>
    </row>
    <row r="13047" spans="2:5" x14ac:dyDescent="0.35">
      <c r="B13047" s="79">
        <v>265</v>
      </c>
      <c r="C13047" s="79" t="s">
        <v>4682</v>
      </c>
      <c r="D13047" t="s">
        <v>454</v>
      </c>
      <c r="E13047" t="s">
        <v>15455</v>
      </c>
    </row>
    <row r="13048" spans="2:5" x14ac:dyDescent="0.35">
      <c r="B13048" s="79">
        <v>265</v>
      </c>
      <c r="C13048" s="79" t="s">
        <v>4682</v>
      </c>
      <c r="D13048" t="s">
        <v>456</v>
      </c>
      <c r="E13048" t="s">
        <v>15456</v>
      </c>
    </row>
    <row r="13049" spans="2:5" x14ac:dyDescent="0.35">
      <c r="B13049" s="79">
        <v>265</v>
      </c>
      <c r="C13049" s="79" t="s">
        <v>4682</v>
      </c>
      <c r="D13049" t="s">
        <v>458</v>
      </c>
      <c r="E13049" t="s">
        <v>15457</v>
      </c>
    </row>
    <row r="13050" spans="2:5" x14ac:dyDescent="0.35">
      <c r="B13050" s="79">
        <v>265</v>
      </c>
      <c r="C13050" s="79" t="s">
        <v>4682</v>
      </c>
      <c r="D13050" t="s">
        <v>459</v>
      </c>
      <c r="E13050" t="s">
        <v>15458</v>
      </c>
    </row>
    <row r="13051" spans="2:5" x14ac:dyDescent="0.35">
      <c r="B13051" s="79">
        <v>265</v>
      </c>
      <c r="C13051" s="79" t="s">
        <v>4682</v>
      </c>
      <c r="D13051" t="s">
        <v>460</v>
      </c>
      <c r="E13051" t="s">
        <v>15459</v>
      </c>
    </row>
    <row r="13052" spans="2:5" x14ac:dyDescent="0.35">
      <c r="B13052" s="79">
        <v>265</v>
      </c>
      <c r="C13052" s="79" t="s">
        <v>4682</v>
      </c>
      <c r="D13052" t="s">
        <v>461</v>
      </c>
      <c r="E13052" t="s">
        <v>15460</v>
      </c>
    </row>
    <row r="13053" spans="2:5" x14ac:dyDescent="0.35">
      <c r="B13053" s="79">
        <v>265</v>
      </c>
      <c r="C13053" s="79" t="s">
        <v>4682</v>
      </c>
      <c r="D13053" t="s">
        <v>462</v>
      </c>
      <c r="E13053" t="s">
        <v>15461</v>
      </c>
    </row>
    <row r="13054" spans="2:5" x14ac:dyDescent="0.35">
      <c r="B13054" s="79">
        <v>265</v>
      </c>
      <c r="C13054" s="79" t="s">
        <v>4682</v>
      </c>
      <c r="D13054" t="s">
        <v>464</v>
      </c>
      <c r="E13054" t="s">
        <v>15462</v>
      </c>
    </row>
    <row r="13055" spans="2:5" x14ac:dyDescent="0.35">
      <c r="B13055" s="79">
        <v>265</v>
      </c>
      <c r="C13055" s="79" t="s">
        <v>4682</v>
      </c>
      <c r="D13055" t="s">
        <v>466</v>
      </c>
      <c r="E13055" t="s">
        <v>15463</v>
      </c>
    </row>
    <row r="13056" spans="2:5" x14ac:dyDescent="0.35">
      <c r="B13056" s="79">
        <v>265</v>
      </c>
      <c r="C13056" s="79" t="s">
        <v>4682</v>
      </c>
      <c r="D13056" t="s">
        <v>467</v>
      </c>
      <c r="E13056" t="s">
        <v>15464</v>
      </c>
    </row>
    <row r="13057" spans="2:5" x14ac:dyDescent="0.35">
      <c r="B13057" s="79">
        <v>265</v>
      </c>
      <c r="C13057" s="79" t="s">
        <v>4682</v>
      </c>
      <c r="D13057" t="s">
        <v>468</v>
      </c>
      <c r="E13057" t="s">
        <v>2797</v>
      </c>
    </row>
    <row r="13058" spans="2:5" x14ac:dyDescent="0.35">
      <c r="B13058" s="79">
        <v>265</v>
      </c>
      <c r="C13058" s="79" t="s">
        <v>4682</v>
      </c>
      <c r="D13058" t="s">
        <v>470</v>
      </c>
      <c r="E13058" t="s">
        <v>15465</v>
      </c>
    </row>
    <row r="13059" spans="2:5" x14ac:dyDescent="0.35">
      <c r="B13059" s="79">
        <v>265</v>
      </c>
      <c r="C13059" s="79" t="s">
        <v>4682</v>
      </c>
      <c r="D13059" t="s">
        <v>471</v>
      </c>
      <c r="E13059" t="s">
        <v>15466</v>
      </c>
    </row>
    <row r="13060" spans="2:5" x14ac:dyDescent="0.35">
      <c r="B13060" s="79">
        <v>265</v>
      </c>
      <c r="C13060" s="79" t="s">
        <v>4682</v>
      </c>
      <c r="D13060" t="s">
        <v>472</v>
      </c>
      <c r="E13060" t="s">
        <v>10970</v>
      </c>
    </row>
    <row r="13061" spans="2:5" x14ac:dyDescent="0.35">
      <c r="B13061" s="79">
        <v>265</v>
      </c>
      <c r="C13061" s="79" t="s">
        <v>4682</v>
      </c>
      <c r="D13061" t="s">
        <v>473</v>
      </c>
      <c r="E13061" t="s">
        <v>2798</v>
      </c>
    </row>
    <row r="13062" spans="2:5" x14ac:dyDescent="0.35">
      <c r="B13062" s="79">
        <v>265</v>
      </c>
      <c r="C13062" s="79" t="s">
        <v>4682</v>
      </c>
      <c r="D13062" t="s">
        <v>475</v>
      </c>
      <c r="E13062" t="s">
        <v>15467</v>
      </c>
    </row>
    <row r="13063" spans="2:5" x14ac:dyDescent="0.35">
      <c r="B13063" s="79">
        <v>265</v>
      </c>
      <c r="C13063" s="79" t="s">
        <v>4682</v>
      </c>
      <c r="D13063" t="s">
        <v>476</v>
      </c>
      <c r="E13063" t="s">
        <v>15468</v>
      </c>
    </row>
    <row r="13064" spans="2:5" x14ac:dyDescent="0.35">
      <c r="B13064" s="79">
        <v>265</v>
      </c>
      <c r="C13064" s="79" t="s">
        <v>4682</v>
      </c>
      <c r="D13064" t="s">
        <v>477</v>
      </c>
      <c r="E13064" t="s">
        <v>15469</v>
      </c>
    </row>
    <row r="13065" spans="2:5" x14ac:dyDescent="0.35">
      <c r="B13065" s="79">
        <v>265</v>
      </c>
      <c r="C13065" s="79" t="s">
        <v>4682</v>
      </c>
      <c r="D13065" t="s">
        <v>479</v>
      </c>
      <c r="E13065" t="s">
        <v>15470</v>
      </c>
    </row>
    <row r="13066" spans="2:5" x14ac:dyDescent="0.35">
      <c r="B13066" s="79">
        <v>265</v>
      </c>
      <c r="C13066" s="79" t="s">
        <v>4682</v>
      </c>
      <c r="D13066" t="s">
        <v>481</v>
      </c>
      <c r="E13066" t="s">
        <v>15471</v>
      </c>
    </row>
    <row r="13067" spans="2:5" x14ac:dyDescent="0.35">
      <c r="B13067" s="79">
        <v>265</v>
      </c>
      <c r="C13067" s="79" t="s">
        <v>4682</v>
      </c>
      <c r="D13067" t="s">
        <v>482</v>
      </c>
      <c r="E13067" t="s">
        <v>15472</v>
      </c>
    </row>
    <row r="13068" spans="2:5" x14ac:dyDescent="0.35">
      <c r="B13068" s="79">
        <v>265</v>
      </c>
      <c r="C13068" s="79" t="s">
        <v>4682</v>
      </c>
      <c r="D13068" t="s">
        <v>483</v>
      </c>
      <c r="E13068" t="s">
        <v>15473</v>
      </c>
    </row>
    <row r="13069" spans="2:5" x14ac:dyDescent="0.35">
      <c r="B13069" s="79">
        <v>265</v>
      </c>
      <c r="C13069" s="79" t="s">
        <v>4682</v>
      </c>
      <c r="D13069" t="s">
        <v>484</v>
      </c>
      <c r="E13069" t="s">
        <v>15474</v>
      </c>
    </row>
    <row r="13070" spans="2:5" x14ac:dyDescent="0.35">
      <c r="B13070" s="79">
        <v>265</v>
      </c>
      <c r="C13070" s="79" t="s">
        <v>4682</v>
      </c>
      <c r="D13070" t="s">
        <v>485</v>
      </c>
      <c r="E13070" t="s">
        <v>15475</v>
      </c>
    </row>
    <row r="13071" spans="2:5" x14ac:dyDescent="0.35">
      <c r="B13071" s="79">
        <v>265</v>
      </c>
      <c r="C13071" s="79" t="s">
        <v>4682</v>
      </c>
      <c r="D13071" t="s">
        <v>487</v>
      </c>
      <c r="E13071" t="s">
        <v>15476</v>
      </c>
    </row>
    <row r="13072" spans="2:5" x14ac:dyDescent="0.35">
      <c r="B13072" s="79">
        <v>265</v>
      </c>
      <c r="C13072" s="79" t="s">
        <v>4682</v>
      </c>
      <c r="D13072" t="s">
        <v>489</v>
      </c>
      <c r="E13072" t="s">
        <v>2799</v>
      </c>
    </row>
    <row r="13073" spans="2:5" x14ac:dyDescent="0.35">
      <c r="B13073" s="79">
        <v>265</v>
      </c>
      <c r="C13073" s="79" t="s">
        <v>4682</v>
      </c>
      <c r="D13073" t="s">
        <v>490</v>
      </c>
      <c r="E13073" t="s">
        <v>15477</v>
      </c>
    </row>
    <row r="13074" spans="2:5" x14ac:dyDescent="0.35">
      <c r="B13074" s="79">
        <v>265</v>
      </c>
      <c r="C13074" s="79" t="s">
        <v>4682</v>
      </c>
      <c r="D13074" t="s">
        <v>491</v>
      </c>
      <c r="E13074" t="s">
        <v>15478</v>
      </c>
    </row>
    <row r="13075" spans="2:5" x14ac:dyDescent="0.35">
      <c r="B13075" s="79">
        <v>265</v>
      </c>
      <c r="C13075" s="79" t="s">
        <v>4682</v>
      </c>
      <c r="D13075" t="s">
        <v>493</v>
      </c>
      <c r="E13075" t="s">
        <v>15479</v>
      </c>
    </row>
    <row r="13076" spans="2:5" x14ac:dyDescent="0.35">
      <c r="B13076" s="79">
        <v>265</v>
      </c>
      <c r="C13076" s="79" t="s">
        <v>4682</v>
      </c>
      <c r="D13076" t="s">
        <v>495</v>
      </c>
      <c r="E13076" t="s">
        <v>2800</v>
      </c>
    </row>
    <row r="13077" spans="2:5" x14ac:dyDescent="0.35">
      <c r="B13077" s="79">
        <v>265</v>
      </c>
      <c r="C13077" s="79" t="s">
        <v>4682</v>
      </c>
      <c r="D13077" t="s">
        <v>496</v>
      </c>
      <c r="E13077" t="s">
        <v>15480</v>
      </c>
    </row>
    <row r="13078" spans="2:5" x14ac:dyDescent="0.35">
      <c r="B13078" s="79">
        <v>265</v>
      </c>
      <c r="C13078" s="79" t="s">
        <v>4682</v>
      </c>
      <c r="D13078" t="s">
        <v>497</v>
      </c>
      <c r="E13078" t="s">
        <v>15481</v>
      </c>
    </row>
    <row r="13079" spans="2:5" x14ac:dyDescent="0.35">
      <c r="B13079" s="79">
        <v>265</v>
      </c>
      <c r="C13079" s="79" t="s">
        <v>4682</v>
      </c>
      <c r="D13079" t="s">
        <v>498</v>
      </c>
      <c r="E13079" t="s">
        <v>15482</v>
      </c>
    </row>
    <row r="13080" spans="2:5" x14ac:dyDescent="0.35">
      <c r="B13080" s="79">
        <v>265</v>
      </c>
      <c r="C13080" s="79" t="s">
        <v>4682</v>
      </c>
      <c r="D13080" t="s">
        <v>499</v>
      </c>
      <c r="E13080" t="s">
        <v>15483</v>
      </c>
    </row>
    <row r="13081" spans="2:5" x14ac:dyDescent="0.35">
      <c r="B13081" s="79">
        <v>265</v>
      </c>
      <c r="C13081" s="79" t="s">
        <v>4682</v>
      </c>
      <c r="D13081" t="s">
        <v>501</v>
      </c>
      <c r="E13081" t="s">
        <v>15484</v>
      </c>
    </row>
    <row r="13082" spans="2:5" x14ac:dyDescent="0.35">
      <c r="B13082" s="79">
        <v>265</v>
      </c>
      <c r="C13082" s="79" t="s">
        <v>4682</v>
      </c>
      <c r="D13082" t="s">
        <v>502</v>
      </c>
      <c r="E13082" t="s">
        <v>15485</v>
      </c>
    </row>
    <row r="13083" spans="2:5" x14ac:dyDescent="0.35">
      <c r="B13083" s="79">
        <v>265</v>
      </c>
      <c r="C13083" s="79" t="s">
        <v>4682</v>
      </c>
      <c r="D13083" t="s">
        <v>503</v>
      </c>
      <c r="E13083" t="s">
        <v>15486</v>
      </c>
    </row>
    <row r="13084" spans="2:5" x14ac:dyDescent="0.35">
      <c r="B13084" s="79">
        <v>265</v>
      </c>
      <c r="C13084" s="79" t="s">
        <v>4682</v>
      </c>
      <c r="D13084" t="s">
        <v>504</v>
      </c>
      <c r="E13084" t="s">
        <v>2801</v>
      </c>
    </row>
    <row r="13085" spans="2:5" x14ac:dyDescent="0.35">
      <c r="B13085" s="79">
        <v>265</v>
      </c>
      <c r="C13085" s="79" t="s">
        <v>4682</v>
      </c>
      <c r="D13085" t="s">
        <v>505</v>
      </c>
      <c r="E13085" t="s">
        <v>2802</v>
      </c>
    </row>
    <row r="13086" spans="2:5" x14ac:dyDescent="0.35">
      <c r="B13086" s="79">
        <v>265</v>
      </c>
      <c r="C13086" s="79" t="s">
        <v>4682</v>
      </c>
      <c r="D13086" t="s">
        <v>507</v>
      </c>
      <c r="E13086" t="s">
        <v>15487</v>
      </c>
    </row>
    <row r="13087" spans="2:5" x14ac:dyDescent="0.35">
      <c r="B13087" s="79">
        <v>265</v>
      </c>
      <c r="C13087" s="79" t="s">
        <v>4682</v>
      </c>
      <c r="D13087" t="s">
        <v>508</v>
      </c>
      <c r="E13087" t="s">
        <v>15488</v>
      </c>
    </row>
    <row r="13088" spans="2:5" x14ac:dyDescent="0.35">
      <c r="B13088" s="79">
        <v>265</v>
      </c>
      <c r="C13088" s="79" t="s">
        <v>4682</v>
      </c>
      <c r="D13088" t="s">
        <v>509</v>
      </c>
      <c r="E13088" t="s">
        <v>15489</v>
      </c>
    </row>
    <row r="13089" spans="2:5" x14ac:dyDescent="0.35">
      <c r="B13089" s="79">
        <v>265</v>
      </c>
      <c r="C13089" s="79" t="s">
        <v>4682</v>
      </c>
      <c r="D13089" t="s">
        <v>510</v>
      </c>
      <c r="E13089" t="s">
        <v>15490</v>
      </c>
    </row>
    <row r="13090" spans="2:5" x14ac:dyDescent="0.35">
      <c r="B13090" s="79">
        <v>265</v>
      </c>
      <c r="C13090" s="79" t="s">
        <v>4682</v>
      </c>
      <c r="D13090" t="s">
        <v>512</v>
      </c>
      <c r="E13090" t="s">
        <v>15491</v>
      </c>
    </row>
    <row r="13091" spans="2:5" x14ac:dyDescent="0.35">
      <c r="B13091" s="79">
        <v>265</v>
      </c>
      <c r="C13091" s="79" t="s">
        <v>4682</v>
      </c>
      <c r="D13091" t="s">
        <v>514</v>
      </c>
      <c r="E13091" t="s">
        <v>15492</v>
      </c>
    </row>
    <row r="13092" spans="2:5" x14ac:dyDescent="0.35">
      <c r="B13092" s="79">
        <v>265</v>
      </c>
      <c r="C13092" s="79" t="s">
        <v>4682</v>
      </c>
      <c r="D13092" t="s">
        <v>515</v>
      </c>
      <c r="E13092" t="s">
        <v>15493</v>
      </c>
    </row>
    <row r="13093" spans="2:5" x14ac:dyDescent="0.35">
      <c r="B13093" s="79">
        <v>265</v>
      </c>
      <c r="C13093" s="79" t="s">
        <v>4682</v>
      </c>
      <c r="D13093" t="s">
        <v>910</v>
      </c>
      <c r="E13093" t="s">
        <v>15494</v>
      </c>
    </row>
    <row r="13094" spans="2:5" x14ac:dyDescent="0.35">
      <c r="B13094" s="79">
        <v>265</v>
      </c>
      <c r="C13094" s="79" t="s">
        <v>4682</v>
      </c>
      <c r="D13094" t="s">
        <v>1055</v>
      </c>
      <c r="E13094" t="s">
        <v>15495</v>
      </c>
    </row>
    <row r="13095" spans="2:5" x14ac:dyDescent="0.35">
      <c r="B13095" s="79">
        <v>265</v>
      </c>
      <c r="C13095" s="79" t="s">
        <v>4682</v>
      </c>
      <c r="D13095" t="s">
        <v>1056</v>
      </c>
      <c r="E13095" t="s">
        <v>15496</v>
      </c>
    </row>
    <row r="13096" spans="2:5" x14ac:dyDescent="0.35">
      <c r="B13096" s="79">
        <v>265</v>
      </c>
      <c r="C13096" s="79" t="s">
        <v>4682</v>
      </c>
      <c r="D13096" t="s">
        <v>1249</v>
      </c>
      <c r="E13096" t="s">
        <v>15497</v>
      </c>
    </row>
    <row r="13097" spans="2:5" x14ac:dyDescent="0.35">
      <c r="B13097" s="79">
        <v>266</v>
      </c>
      <c r="C13097" s="79" t="s">
        <v>4685</v>
      </c>
      <c r="D13097" t="s">
        <v>446</v>
      </c>
      <c r="E13097" t="s">
        <v>15498</v>
      </c>
    </row>
    <row r="13098" spans="2:5" x14ac:dyDescent="0.35">
      <c r="B13098" s="79">
        <v>266</v>
      </c>
      <c r="C13098" s="79" t="s">
        <v>4685</v>
      </c>
      <c r="D13098" t="s">
        <v>448</v>
      </c>
      <c r="E13098" t="s">
        <v>15499</v>
      </c>
    </row>
    <row r="13099" spans="2:5" x14ac:dyDescent="0.35">
      <c r="B13099" s="79">
        <v>266</v>
      </c>
      <c r="C13099" s="79" t="s">
        <v>4685</v>
      </c>
      <c r="D13099" t="s">
        <v>449</v>
      </c>
      <c r="E13099" t="s">
        <v>15500</v>
      </c>
    </row>
    <row r="13100" spans="2:5" x14ac:dyDescent="0.35">
      <c r="B13100" s="79">
        <v>266</v>
      </c>
      <c r="C13100" s="79" t="s">
        <v>4685</v>
      </c>
      <c r="D13100" t="s">
        <v>450</v>
      </c>
      <c r="E13100" t="s">
        <v>15501</v>
      </c>
    </row>
    <row r="13101" spans="2:5" x14ac:dyDescent="0.35">
      <c r="B13101" s="79">
        <v>266</v>
      </c>
      <c r="C13101" s="79" t="s">
        <v>4685</v>
      </c>
      <c r="D13101" t="s">
        <v>452</v>
      </c>
      <c r="E13101" t="s">
        <v>15502</v>
      </c>
    </row>
    <row r="13102" spans="2:5" x14ac:dyDescent="0.35">
      <c r="B13102" s="79">
        <v>266</v>
      </c>
      <c r="C13102" s="79" t="s">
        <v>4685</v>
      </c>
      <c r="D13102" t="s">
        <v>454</v>
      </c>
      <c r="E13102" t="s">
        <v>15503</v>
      </c>
    </row>
    <row r="13103" spans="2:5" x14ac:dyDescent="0.35">
      <c r="B13103" s="79">
        <v>266</v>
      </c>
      <c r="C13103" s="79" t="s">
        <v>4685</v>
      </c>
      <c r="D13103" t="s">
        <v>456</v>
      </c>
      <c r="E13103" t="s">
        <v>15504</v>
      </c>
    </row>
    <row r="13104" spans="2:5" x14ac:dyDescent="0.35">
      <c r="B13104" s="79">
        <v>266</v>
      </c>
      <c r="C13104" s="79" t="s">
        <v>4685</v>
      </c>
      <c r="D13104" t="s">
        <v>458</v>
      </c>
      <c r="E13104" t="s">
        <v>15505</v>
      </c>
    </row>
    <row r="13105" spans="2:5" x14ac:dyDescent="0.35">
      <c r="B13105" s="79">
        <v>266</v>
      </c>
      <c r="C13105" s="79" t="s">
        <v>4685</v>
      </c>
      <c r="D13105" t="s">
        <v>459</v>
      </c>
      <c r="E13105" t="s">
        <v>15506</v>
      </c>
    </row>
    <row r="13106" spans="2:5" x14ac:dyDescent="0.35">
      <c r="B13106" s="79">
        <v>266</v>
      </c>
      <c r="C13106" s="79" t="s">
        <v>4685</v>
      </c>
      <c r="D13106" t="s">
        <v>460</v>
      </c>
      <c r="E13106" t="s">
        <v>15507</v>
      </c>
    </row>
    <row r="13107" spans="2:5" x14ac:dyDescent="0.35">
      <c r="B13107" s="79">
        <v>266</v>
      </c>
      <c r="C13107" s="79" t="s">
        <v>4685</v>
      </c>
      <c r="D13107" t="s">
        <v>461</v>
      </c>
      <c r="E13107" t="s">
        <v>15508</v>
      </c>
    </row>
    <row r="13108" spans="2:5" x14ac:dyDescent="0.35">
      <c r="B13108" s="79">
        <v>266</v>
      </c>
      <c r="C13108" s="79" t="s">
        <v>4685</v>
      </c>
      <c r="D13108" t="s">
        <v>462</v>
      </c>
      <c r="E13108" t="s">
        <v>15509</v>
      </c>
    </row>
    <row r="13109" spans="2:5" x14ac:dyDescent="0.35">
      <c r="B13109" s="79">
        <v>266</v>
      </c>
      <c r="C13109" s="79" t="s">
        <v>4685</v>
      </c>
      <c r="D13109" t="s">
        <v>464</v>
      </c>
      <c r="E13109" t="s">
        <v>15510</v>
      </c>
    </row>
    <row r="13110" spans="2:5" x14ac:dyDescent="0.35">
      <c r="B13110" s="79">
        <v>266</v>
      </c>
      <c r="C13110" s="79" t="s">
        <v>4685</v>
      </c>
      <c r="D13110" t="s">
        <v>466</v>
      </c>
      <c r="E13110" t="s">
        <v>15511</v>
      </c>
    </row>
    <row r="13111" spans="2:5" x14ac:dyDescent="0.35">
      <c r="B13111" s="79">
        <v>266</v>
      </c>
      <c r="C13111" s="79" t="s">
        <v>4685</v>
      </c>
      <c r="D13111" t="s">
        <v>467</v>
      </c>
      <c r="E13111" t="s">
        <v>15512</v>
      </c>
    </row>
    <row r="13112" spans="2:5" x14ac:dyDescent="0.35">
      <c r="B13112" s="79">
        <v>266</v>
      </c>
      <c r="C13112" s="79" t="s">
        <v>4685</v>
      </c>
      <c r="D13112" t="s">
        <v>468</v>
      </c>
      <c r="E13112" t="s">
        <v>15513</v>
      </c>
    </row>
    <row r="13113" spans="2:5" x14ac:dyDescent="0.35">
      <c r="B13113" s="79">
        <v>266</v>
      </c>
      <c r="C13113" s="79" t="s">
        <v>4685</v>
      </c>
      <c r="D13113" t="s">
        <v>470</v>
      </c>
      <c r="E13113" t="s">
        <v>2803</v>
      </c>
    </row>
    <row r="13114" spans="2:5" x14ac:dyDescent="0.35">
      <c r="B13114" s="79">
        <v>266</v>
      </c>
      <c r="C13114" s="79" t="s">
        <v>4685</v>
      </c>
      <c r="D13114" t="s">
        <v>471</v>
      </c>
      <c r="E13114" t="s">
        <v>15514</v>
      </c>
    </row>
    <row r="13115" spans="2:5" x14ac:dyDescent="0.35">
      <c r="B13115" s="79">
        <v>266</v>
      </c>
      <c r="C13115" s="79" t="s">
        <v>4685</v>
      </c>
      <c r="D13115" t="s">
        <v>472</v>
      </c>
      <c r="E13115" t="s">
        <v>12448</v>
      </c>
    </row>
    <row r="13116" spans="2:5" x14ac:dyDescent="0.35">
      <c r="B13116" s="79">
        <v>266</v>
      </c>
      <c r="C13116" s="79" t="s">
        <v>4685</v>
      </c>
      <c r="D13116" t="s">
        <v>473</v>
      </c>
      <c r="E13116" t="s">
        <v>15515</v>
      </c>
    </row>
    <row r="13117" spans="2:5" x14ac:dyDescent="0.35">
      <c r="B13117" s="79">
        <v>266</v>
      </c>
      <c r="C13117" s="79" t="s">
        <v>4685</v>
      </c>
      <c r="D13117" t="s">
        <v>475</v>
      </c>
      <c r="E13117" t="s">
        <v>15516</v>
      </c>
    </row>
    <row r="13118" spans="2:5" x14ac:dyDescent="0.35">
      <c r="B13118" s="79">
        <v>266</v>
      </c>
      <c r="C13118" s="79" t="s">
        <v>4685</v>
      </c>
      <c r="D13118" t="s">
        <v>476</v>
      </c>
      <c r="E13118" t="s">
        <v>15517</v>
      </c>
    </row>
    <row r="13119" spans="2:5" x14ac:dyDescent="0.35">
      <c r="B13119" s="79">
        <v>266</v>
      </c>
      <c r="C13119" s="79" t="s">
        <v>4685</v>
      </c>
      <c r="D13119" t="s">
        <v>477</v>
      </c>
      <c r="E13119" t="s">
        <v>15518</v>
      </c>
    </row>
    <row r="13120" spans="2:5" x14ac:dyDescent="0.35">
      <c r="B13120" s="79">
        <v>266</v>
      </c>
      <c r="C13120" s="79" t="s">
        <v>4685</v>
      </c>
      <c r="D13120" t="s">
        <v>479</v>
      </c>
      <c r="E13120" t="s">
        <v>15519</v>
      </c>
    </row>
    <row r="13121" spans="2:5" x14ac:dyDescent="0.35">
      <c r="B13121" s="79">
        <v>266</v>
      </c>
      <c r="C13121" s="79" t="s">
        <v>4685</v>
      </c>
      <c r="D13121" t="s">
        <v>481</v>
      </c>
      <c r="E13121" t="s">
        <v>15520</v>
      </c>
    </row>
    <row r="13122" spans="2:5" x14ac:dyDescent="0.35">
      <c r="B13122" s="79">
        <v>266</v>
      </c>
      <c r="C13122" s="79" t="s">
        <v>4685</v>
      </c>
      <c r="D13122" t="s">
        <v>482</v>
      </c>
      <c r="E13122" t="s">
        <v>15521</v>
      </c>
    </row>
    <row r="13123" spans="2:5" x14ac:dyDescent="0.35">
      <c r="B13123" s="79">
        <v>266</v>
      </c>
      <c r="C13123" s="79" t="s">
        <v>4685</v>
      </c>
      <c r="D13123" t="s">
        <v>483</v>
      </c>
      <c r="E13123" t="s">
        <v>15522</v>
      </c>
    </row>
    <row r="13124" spans="2:5" x14ac:dyDescent="0.35">
      <c r="B13124" s="79">
        <v>266</v>
      </c>
      <c r="C13124" s="79" t="s">
        <v>4685</v>
      </c>
      <c r="D13124" t="s">
        <v>484</v>
      </c>
      <c r="E13124" t="s">
        <v>15523</v>
      </c>
    </row>
    <row r="13125" spans="2:5" x14ac:dyDescent="0.35">
      <c r="B13125" s="79">
        <v>266</v>
      </c>
      <c r="C13125" s="79" t="s">
        <v>4685</v>
      </c>
      <c r="D13125" t="s">
        <v>485</v>
      </c>
      <c r="E13125" t="s">
        <v>15524</v>
      </c>
    </row>
    <row r="13126" spans="2:5" x14ac:dyDescent="0.35">
      <c r="B13126" s="79">
        <v>266</v>
      </c>
      <c r="C13126" s="79" t="s">
        <v>4685</v>
      </c>
      <c r="D13126" t="s">
        <v>487</v>
      </c>
      <c r="E13126" t="s">
        <v>15525</v>
      </c>
    </row>
    <row r="13127" spans="2:5" x14ac:dyDescent="0.35">
      <c r="B13127" s="79">
        <v>266</v>
      </c>
      <c r="C13127" s="79" t="s">
        <v>4685</v>
      </c>
      <c r="D13127" t="s">
        <v>489</v>
      </c>
      <c r="E13127" t="s">
        <v>15526</v>
      </c>
    </row>
    <row r="13128" spans="2:5" x14ac:dyDescent="0.35">
      <c r="B13128" s="79">
        <v>266</v>
      </c>
      <c r="C13128" s="79" t="s">
        <v>4685</v>
      </c>
      <c r="D13128" t="s">
        <v>490</v>
      </c>
      <c r="E13128" t="s">
        <v>15527</v>
      </c>
    </row>
    <row r="13129" spans="2:5" x14ac:dyDescent="0.35">
      <c r="B13129" s="79">
        <v>266</v>
      </c>
      <c r="C13129" s="79" t="s">
        <v>4685</v>
      </c>
      <c r="D13129" t="s">
        <v>491</v>
      </c>
      <c r="E13129" t="s">
        <v>15528</v>
      </c>
    </row>
    <row r="13130" spans="2:5" x14ac:dyDescent="0.35">
      <c r="B13130" s="79">
        <v>266</v>
      </c>
      <c r="C13130" s="79" t="s">
        <v>4685</v>
      </c>
      <c r="D13130" t="s">
        <v>493</v>
      </c>
      <c r="E13130" t="s">
        <v>15529</v>
      </c>
    </row>
    <row r="13131" spans="2:5" x14ac:dyDescent="0.35">
      <c r="B13131" s="79">
        <v>266</v>
      </c>
      <c r="C13131" s="79" t="s">
        <v>4685</v>
      </c>
      <c r="D13131" t="s">
        <v>495</v>
      </c>
      <c r="E13131" t="s">
        <v>15530</v>
      </c>
    </row>
    <row r="13132" spans="2:5" x14ac:dyDescent="0.35">
      <c r="B13132" s="79">
        <v>266</v>
      </c>
      <c r="C13132" s="79" t="s">
        <v>4685</v>
      </c>
      <c r="D13132" t="s">
        <v>496</v>
      </c>
      <c r="E13132" t="s">
        <v>15531</v>
      </c>
    </row>
    <row r="13133" spans="2:5" x14ac:dyDescent="0.35">
      <c r="B13133" s="79">
        <v>266</v>
      </c>
      <c r="C13133" s="79" t="s">
        <v>4685</v>
      </c>
      <c r="D13133" t="s">
        <v>497</v>
      </c>
      <c r="E13133" t="s">
        <v>15532</v>
      </c>
    </row>
    <row r="13134" spans="2:5" x14ac:dyDescent="0.35">
      <c r="B13134" s="79">
        <v>266</v>
      </c>
      <c r="C13134" s="79" t="s">
        <v>4685</v>
      </c>
      <c r="D13134" t="s">
        <v>498</v>
      </c>
      <c r="E13134" t="s">
        <v>15533</v>
      </c>
    </row>
    <row r="13135" spans="2:5" x14ac:dyDescent="0.35">
      <c r="B13135" s="79">
        <v>266</v>
      </c>
      <c r="C13135" s="79" t="s">
        <v>4685</v>
      </c>
      <c r="D13135" t="s">
        <v>499</v>
      </c>
      <c r="E13135" t="s">
        <v>15534</v>
      </c>
    </row>
    <row r="13136" spans="2:5" x14ac:dyDescent="0.35">
      <c r="B13136" s="79">
        <v>266</v>
      </c>
      <c r="C13136" s="79" t="s">
        <v>4685</v>
      </c>
      <c r="D13136" t="s">
        <v>501</v>
      </c>
      <c r="E13136" t="s">
        <v>15535</v>
      </c>
    </row>
    <row r="13137" spans="2:5" x14ac:dyDescent="0.35">
      <c r="B13137" s="79">
        <v>266</v>
      </c>
      <c r="C13137" s="79" t="s">
        <v>4685</v>
      </c>
      <c r="D13137" t="s">
        <v>502</v>
      </c>
      <c r="E13137" t="s">
        <v>15536</v>
      </c>
    </row>
    <row r="13138" spans="2:5" x14ac:dyDescent="0.35">
      <c r="B13138" s="79">
        <v>266</v>
      </c>
      <c r="C13138" s="79" t="s">
        <v>4685</v>
      </c>
      <c r="D13138" t="s">
        <v>503</v>
      </c>
      <c r="E13138" t="s">
        <v>15537</v>
      </c>
    </row>
    <row r="13139" spans="2:5" x14ac:dyDescent="0.35">
      <c r="B13139" s="79">
        <v>266</v>
      </c>
      <c r="C13139" s="79" t="s">
        <v>4685</v>
      </c>
      <c r="D13139" t="s">
        <v>504</v>
      </c>
      <c r="E13139" t="s">
        <v>15538</v>
      </c>
    </row>
    <row r="13140" spans="2:5" x14ac:dyDescent="0.35">
      <c r="B13140" s="79">
        <v>266</v>
      </c>
      <c r="C13140" s="79" t="s">
        <v>4685</v>
      </c>
      <c r="D13140" t="s">
        <v>505</v>
      </c>
      <c r="E13140" t="s">
        <v>15539</v>
      </c>
    </row>
    <row r="13141" spans="2:5" x14ac:dyDescent="0.35">
      <c r="B13141" s="79">
        <v>266</v>
      </c>
      <c r="C13141" s="79" t="s">
        <v>4685</v>
      </c>
      <c r="D13141" t="s">
        <v>507</v>
      </c>
      <c r="E13141" t="s">
        <v>15540</v>
      </c>
    </row>
    <row r="13142" spans="2:5" x14ac:dyDescent="0.35">
      <c r="B13142" s="79">
        <v>266</v>
      </c>
      <c r="C13142" s="79" t="s">
        <v>4685</v>
      </c>
      <c r="D13142" t="s">
        <v>508</v>
      </c>
      <c r="E13142" t="s">
        <v>15541</v>
      </c>
    </row>
    <row r="13143" spans="2:5" x14ac:dyDescent="0.35">
      <c r="B13143" s="79">
        <v>266</v>
      </c>
      <c r="C13143" s="79" t="s">
        <v>4685</v>
      </c>
      <c r="D13143" t="s">
        <v>509</v>
      </c>
      <c r="E13143" t="s">
        <v>15542</v>
      </c>
    </row>
    <row r="13144" spans="2:5" x14ac:dyDescent="0.35">
      <c r="B13144" s="79">
        <v>266</v>
      </c>
      <c r="C13144" s="79" t="s">
        <v>4685</v>
      </c>
      <c r="D13144" t="s">
        <v>510</v>
      </c>
      <c r="E13144" t="s">
        <v>2804</v>
      </c>
    </row>
    <row r="13145" spans="2:5" x14ac:dyDescent="0.35">
      <c r="B13145" s="79">
        <v>266</v>
      </c>
      <c r="C13145" s="79" t="s">
        <v>4685</v>
      </c>
      <c r="D13145" t="s">
        <v>512</v>
      </c>
      <c r="E13145" t="s">
        <v>15543</v>
      </c>
    </row>
    <row r="13146" spans="2:5" x14ac:dyDescent="0.35">
      <c r="B13146" s="79">
        <v>267</v>
      </c>
      <c r="C13146" s="79" t="s">
        <v>4687</v>
      </c>
      <c r="D13146" t="s">
        <v>446</v>
      </c>
      <c r="E13146" t="s">
        <v>15544</v>
      </c>
    </row>
    <row r="13147" spans="2:5" x14ac:dyDescent="0.35">
      <c r="B13147" s="79">
        <v>267</v>
      </c>
      <c r="C13147" s="79" t="s">
        <v>4687</v>
      </c>
      <c r="D13147" t="s">
        <v>448</v>
      </c>
      <c r="E13147" t="s">
        <v>15545</v>
      </c>
    </row>
    <row r="13148" spans="2:5" x14ac:dyDescent="0.35">
      <c r="B13148" s="79">
        <v>267</v>
      </c>
      <c r="C13148" s="79" t="s">
        <v>4687</v>
      </c>
      <c r="D13148" t="s">
        <v>449</v>
      </c>
      <c r="E13148" t="s">
        <v>15546</v>
      </c>
    </row>
    <row r="13149" spans="2:5" x14ac:dyDescent="0.35">
      <c r="B13149" s="79">
        <v>267</v>
      </c>
      <c r="C13149" s="79" t="s">
        <v>4687</v>
      </c>
      <c r="D13149" t="s">
        <v>450</v>
      </c>
      <c r="E13149" t="s">
        <v>15547</v>
      </c>
    </row>
    <row r="13150" spans="2:5" x14ac:dyDescent="0.35">
      <c r="B13150" s="79">
        <v>267</v>
      </c>
      <c r="C13150" s="79" t="s">
        <v>4687</v>
      </c>
      <c r="D13150" t="s">
        <v>452</v>
      </c>
      <c r="E13150" t="s">
        <v>15548</v>
      </c>
    </row>
    <row r="13151" spans="2:5" x14ac:dyDescent="0.35">
      <c r="B13151" s="79">
        <v>267</v>
      </c>
      <c r="C13151" s="79" t="s">
        <v>4687</v>
      </c>
      <c r="D13151" t="s">
        <v>454</v>
      </c>
      <c r="E13151" t="s">
        <v>15549</v>
      </c>
    </row>
    <row r="13152" spans="2:5" x14ac:dyDescent="0.35">
      <c r="B13152" s="79">
        <v>267</v>
      </c>
      <c r="C13152" s="79" t="s">
        <v>4687</v>
      </c>
      <c r="D13152" t="s">
        <v>456</v>
      </c>
      <c r="E13152" t="s">
        <v>15550</v>
      </c>
    </row>
    <row r="13153" spans="2:5" x14ac:dyDescent="0.35">
      <c r="B13153" s="79">
        <v>267</v>
      </c>
      <c r="C13153" s="79" t="s">
        <v>4687</v>
      </c>
      <c r="D13153" t="s">
        <v>458</v>
      </c>
      <c r="E13153" t="s">
        <v>15551</v>
      </c>
    </row>
    <row r="13154" spans="2:5" x14ac:dyDescent="0.35">
      <c r="B13154" s="79">
        <v>267</v>
      </c>
      <c r="C13154" s="79" t="s">
        <v>4687</v>
      </c>
      <c r="D13154" t="s">
        <v>459</v>
      </c>
      <c r="E13154" t="s">
        <v>15552</v>
      </c>
    </row>
    <row r="13155" spans="2:5" x14ac:dyDescent="0.35">
      <c r="B13155" s="79">
        <v>267</v>
      </c>
      <c r="C13155" s="79" t="s">
        <v>4687</v>
      </c>
      <c r="D13155" t="s">
        <v>460</v>
      </c>
      <c r="E13155" t="s">
        <v>15553</v>
      </c>
    </row>
    <row r="13156" spans="2:5" x14ac:dyDescent="0.35">
      <c r="B13156" s="79">
        <v>267</v>
      </c>
      <c r="C13156" s="79" t="s">
        <v>4687</v>
      </c>
      <c r="D13156" t="s">
        <v>461</v>
      </c>
      <c r="E13156" t="s">
        <v>15554</v>
      </c>
    </row>
    <row r="13157" spans="2:5" x14ac:dyDescent="0.35">
      <c r="B13157" s="79">
        <v>267</v>
      </c>
      <c r="C13157" s="79" t="s">
        <v>4687</v>
      </c>
      <c r="D13157" t="s">
        <v>462</v>
      </c>
      <c r="E13157" t="s">
        <v>2805</v>
      </c>
    </row>
    <row r="13158" spans="2:5" x14ac:dyDescent="0.35">
      <c r="B13158" s="79">
        <v>267</v>
      </c>
      <c r="C13158" s="79" t="s">
        <v>4687</v>
      </c>
      <c r="D13158" t="s">
        <v>464</v>
      </c>
      <c r="E13158" t="s">
        <v>15555</v>
      </c>
    </row>
    <row r="13159" spans="2:5" x14ac:dyDescent="0.35">
      <c r="B13159" s="79">
        <v>267</v>
      </c>
      <c r="C13159" s="79" t="s">
        <v>4687</v>
      </c>
      <c r="D13159" t="s">
        <v>466</v>
      </c>
      <c r="E13159" t="s">
        <v>15556</v>
      </c>
    </row>
    <row r="13160" spans="2:5" x14ac:dyDescent="0.35">
      <c r="B13160" s="79">
        <v>267</v>
      </c>
      <c r="C13160" s="79" t="s">
        <v>4687</v>
      </c>
      <c r="D13160" t="s">
        <v>467</v>
      </c>
      <c r="E13160" t="s">
        <v>2806</v>
      </c>
    </row>
    <row r="13161" spans="2:5" x14ac:dyDescent="0.35">
      <c r="B13161" s="79">
        <v>267</v>
      </c>
      <c r="C13161" s="79" t="s">
        <v>4687</v>
      </c>
      <c r="D13161" t="s">
        <v>468</v>
      </c>
      <c r="E13161" t="s">
        <v>15557</v>
      </c>
    </row>
    <row r="13162" spans="2:5" x14ac:dyDescent="0.35">
      <c r="B13162" s="79">
        <v>267</v>
      </c>
      <c r="C13162" s="79" t="s">
        <v>4687</v>
      </c>
      <c r="D13162" t="s">
        <v>470</v>
      </c>
      <c r="E13162" t="s">
        <v>15558</v>
      </c>
    </row>
    <row r="13163" spans="2:5" x14ac:dyDescent="0.35">
      <c r="B13163" s="79">
        <v>267</v>
      </c>
      <c r="C13163" s="79" t="s">
        <v>4687</v>
      </c>
      <c r="D13163" t="s">
        <v>471</v>
      </c>
      <c r="E13163" t="s">
        <v>15559</v>
      </c>
    </row>
    <row r="13164" spans="2:5" x14ac:dyDescent="0.35">
      <c r="B13164" s="79">
        <v>267</v>
      </c>
      <c r="C13164" s="79" t="s">
        <v>4687</v>
      </c>
      <c r="D13164" t="s">
        <v>472</v>
      </c>
      <c r="E13164" t="s">
        <v>2807</v>
      </c>
    </row>
    <row r="13165" spans="2:5" x14ac:dyDescent="0.35">
      <c r="B13165" s="79">
        <v>267</v>
      </c>
      <c r="C13165" s="79" t="s">
        <v>4687</v>
      </c>
      <c r="D13165" t="s">
        <v>473</v>
      </c>
      <c r="E13165" t="s">
        <v>15560</v>
      </c>
    </row>
    <row r="13166" spans="2:5" x14ac:dyDescent="0.35">
      <c r="B13166" s="79">
        <v>267</v>
      </c>
      <c r="C13166" s="79" t="s">
        <v>4687</v>
      </c>
      <c r="D13166" t="s">
        <v>475</v>
      </c>
      <c r="E13166" t="s">
        <v>13478</v>
      </c>
    </row>
    <row r="13167" spans="2:5" x14ac:dyDescent="0.35">
      <c r="B13167" s="79">
        <v>267</v>
      </c>
      <c r="C13167" s="79" t="s">
        <v>4687</v>
      </c>
      <c r="D13167" t="s">
        <v>476</v>
      </c>
      <c r="E13167" t="s">
        <v>15561</v>
      </c>
    </row>
    <row r="13168" spans="2:5" x14ac:dyDescent="0.35">
      <c r="B13168" s="79">
        <v>267</v>
      </c>
      <c r="C13168" s="79" t="s">
        <v>4687</v>
      </c>
      <c r="D13168" t="s">
        <v>477</v>
      </c>
      <c r="E13168" t="s">
        <v>2808</v>
      </c>
    </row>
    <row r="13169" spans="2:5" x14ac:dyDescent="0.35">
      <c r="B13169" s="79">
        <v>267</v>
      </c>
      <c r="C13169" s="79" t="s">
        <v>4687</v>
      </c>
      <c r="D13169" t="s">
        <v>479</v>
      </c>
      <c r="E13169" t="s">
        <v>2809</v>
      </c>
    </row>
    <row r="13170" spans="2:5" x14ac:dyDescent="0.35">
      <c r="B13170" s="79">
        <v>267</v>
      </c>
      <c r="C13170" s="79" t="s">
        <v>4687</v>
      </c>
      <c r="D13170" t="s">
        <v>481</v>
      </c>
      <c r="E13170" t="s">
        <v>2810</v>
      </c>
    </row>
    <row r="13171" spans="2:5" x14ac:dyDescent="0.35">
      <c r="B13171" s="79">
        <v>267</v>
      </c>
      <c r="C13171" s="79" t="s">
        <v>4687</v>
      </c>
      <c r="D13171" t="s">
        <v>482</v>
      </c>
      <c r="E13171" t="s">
        <v>15562</v>
      </c>
    </row>
    <row r="13172" spans="2:5" x14ac:dyDescent="0.35">
      <c r="B13172" s="79">
        <v>267</v>
      </c>
      <c r="C13172" s="79" t="s">
        <v>4687</v>
      </c>
      <c r="D13172" t="s">
        <v>483</v>
      </c>
      <c r="E13172" t="s">
        <v>15563</v>
      </c>
    </row>
    <row r="13173" spans="2:5" x14ac:dyDescent="0.35">
      <c r="B13173" s="79">
        <v>267</v>
      </c>
      <c r="C13173" s="79" t="s">
        <v>4687</v>
      </c>
      <c r="D13173" t="s">
        <v>484</v>
      </c>
      <c r="E13173" t="s">
        <v>15564</v>
      </c>
    </row>
    <row r="13174" spans="2:5" x14ac:dyDescent="0.35">
      <c r="B13174" s="79">
        <v>267</v>
      </c>
      <c r="C13174" s="79" t="s">
        <v>4687</v>
      </c>
      <c r="D13174" t="s">
        <v>485</v>
      </c>
      <c r="E13174" t="s">
        <v>15565</v>
      </c>
    </row>
    <row r="13175" spans="2:5" x14ac:dyDescent="0.35">
      <c r="B13175" s="79">
        <v>267</v>
      </c>
      <c r="C13175" s="79" t="s">
        <v>4687</v>
      </c>
      <c r="D13175" t="s">
        <v>487</v>
      </c>
      <c r="E13175" t="s">
        <v>15566</v>
      </c>
    </row>
    <row r="13176" spans="2:5" x14ac:dyDescent="0.35">
      <c r="B13176" s="79">
        <v>267</v>
      </c>
      <c r="C13176" s="79" t="s">
        <v>4687</v>
      </c>
      <c r="D13176" t="s">
        <v>489</v>
      </c>
      <c r="E13176" t="s">
        <v>15567</v>
      </c>
    </row>
    <row r="13177" spans="2:5" x14ac:dyDescent="0.35">
      <c r="B13177" s="79">
        <v>267</v>
      </c>
      <c r="C13177" s="79" t="s">
        <v>4687</v>
      </c>
      <c r="D13177" t="s">
        <v>490</v>
      </c>
      <c r="E13177" t="s">
        <v>15568</v>
      </c>
    </row>
    <row r="13178" spans="2:5" x14ac:dyDescent="0.35">
      <c r="B13178" s="79">
        <v>267</v>
      </c>
      <c r="C13178" s="79" t="s">
        <v>4687</v>
      </c>
      <c r="D13178" t="s">
        <v>491</v>
      </c>
      <c r="E13178" t="s">
        <v>15569</v>
      </c>
    </row>
    <row r="13179" spans="2:5" x14ac:dyDescent="0.35">
      <c r="B13179" s="79">
        <v>267</v>
      </c>
      <c r="C13179" s="79" t="s">
        <v>4687</v>
      </c>
      <c r="D13179" t="s">
        <v>493</v>
      </c>
      <c r="E13179" t="s">
        <v>15570</v>
      </c>
    </row>
    <row r="13180" spans="2:5" x14ac:dyDescent="0.35">
      <c r="B13180" s="79">
        <v>267</v>
      </c>
      <c r="C13180" s="79" t="s">
        <v>4687</v>
      </c>
      <c r="D13180" t="s">
        <v>495</v>
      </c>
      <c r="E13180" t="s">
        <v>15571</v>
      </c>
    </row>
    <row r="13181" spans="2:5" x14ac:dyDescent="0.35">
      <c r="B13181" s="79">
        <v>267</v>
      </c>
      <c r="C13181" s="79" t="s">
        <v>4687</v>
      </c>
      <c r="D13181" t="s">
        <v>496</v>
      </c>
      <c r="E13181" t="s">
        <v>2811</v>
      </c>
    </row>
    <row r="13182" spans="2:5" x14ac:dyDescent="0.35">
      <c r="B13182" s="79">
        <v>267</v>
      </c>
      <c r="C13182" s="79" t="s">
        <v>4687</v>
      </c>
      <c r="D13182" t="s">
        <v>497</v>
      </c>
      <c r="E13182" t="s">
        <v>15572</v>
      </c>
    </row>
    <row r="13183" spans="2:5" x14ac:dyDescent="0.35">
      <c r="B13183" s="79">
        <v>267</v>
      </c>
      <c r="C13183" s="79" t="s">
        <v>4687</v>
      </c>
      <c r="D13183" t="s">
        <v>498</v>
      </c>
      <c r="E13183" t="s">
        <v>15573</v>
      </c>
    </row>
    <row r="13184" spans="2:5" x14ac:dyDescent="0.35">
      <c r="B13184" s="79">
        <v>267</v>
      </c>
      <c r="C13184" s="79" t="s">
        <v>4687</v>
      </c>
      <c r="D13184" t="s">
        <v>499</v>
      </c>
      <c r="E13184" t="s">
        <v>2812</v>
      </c>
    </row>
    <row r="13185" spans="2:5" x14ac:dyDescent="0.35">
      <c r="B13185" s="79">
        <v>267</v>
      </c>
      <c r="C13185" s="79" t="s">
        <v>4687</v>
      </c>
      <c r="D13185" t="s">
        <v>501</v>
      </c>
      <c r="E13185" t="s">
        <v>15574</v>
      </c>
    </row>
    <row r="13186" spans="2:5" x14ac:dyDescent="0.35">
      <c r="B13186" s="79">
        <v>267</v>
      </c>
      <c r="C13186" s="79" t="s">
        <v>4687</v>
      </c>
      <c r="D13186" t="s">
        <v>502</v>
      </c>
      <c r="E13186" t="s">
        <v>15575</v>
      </c>
    </row>
    <row r="13187" spans="2:5" x14ac:dyDescent="0.35">
      <c r="B13187" s="79">
        <v>267</v>
      </c>
      <c r="C13187" s="79" t="s">
        <v>4687</v>
      </c>
      <c r="D13187" t="s">
        <v>503</v>
      </c>
      <c r="E13187" t="s">
        <v>2813</v>
      </c>
    </row>
    <row r="13188" spans="2:5" x14ac:dyDescent="0.35">
      <c r="B13188" s="79">
        <v>267</v>
      </c>
      <c r="C13188" s="79" t="s">
        <v>4687</v>
      </c>
      <c r="D13188" t="s">
        <v>504</v>
      </c>
      <c r="E13188" t="s">
        <v>15576</v>
      </c>
    </row>
    <row r="13189" spans="2:5" x14ac:dyDescent="0.35">
      <c r="B13189" s="79">
        <v>267</v>
      </c>
      <c r="C13189" s="79" t="s">
        <v>4687</v>
      </c>
      <c r="D13189" t="s">
        <v>505</v>
      </c>
      <c r="E13189" t="s">
        <v>15577</v>
      </c>
    </row>
    <row r="13190" spans="2:5" x14ac:dyDescent="0.35">
      <c r="B13190" s="79">
        <v>267</v>
      </c>
      <c r="C13190" s="79" t="s">
        <v>4687</v>
      </c>
      <c r="D13190" t="s">
        <v>507</v>
      </c>
      <c r="E13190" t="s">
        <v>15578</v>
      </c>
    </row>
    <row r="13191" spans="2:5" x14ac:dyDescent="0.35">
      <c r="B13191" s="79">
        <v>267</v>
      </c>
      <c r="C13191" s="79" t="s">
        <v>4687</v>
      </c>
      <c r="D13191" t="s">
        <v>508</v>
      </c>
      <c r="E13191" t="s">
        <v>15579</v>
      </c>
    </row>
    <row r="13192" spans="2:5" x14ac:dyDescent="0.35">
      <c r="B13192" s="79">
        <v>267</v>
      </c>
      <c r="C13192" s="79" t="s">
        <v>4687</v>
      </c>
      <c r="D13192" t="s">
        <v>509</v>
      </c>
      <c r="E13192" t="s">
        <v>15580</v>
      </c>
    </row>
    <row r="13193" spans="2:5" x14ac:dyDescent="0.35">
      <c r="B13193" s="79">
        <v>267</v>
      </c>
      <c r="C13193" s="79" t="s">
        <v>4687</v>
      </c>
      <c r="D13193" t="s">
        <v>510</v>
      </c>
      <c r="E13193" t="s">
        <v>15581</v>
      </c>
    </row>
    <row r="13194" spans="2:5" x14ac:dyDescent="0.35">
      <c r="B13194" s="79">
        <v>267</v>
      </c>
      <c r="C13194" s="79" t="s">
        <v>4687</v>
      </c>
      <c r="D13194" t="s">
        <v>512</v>
      </c>
      <c r="E13194" t="s">
        <v>15582</v>
      </c>
    </row>
    <row r="13195" spans="2:5" x14ac:dyDescent="0.35">
      <c r="B13195" s="79">
        <v>267</v>
      </c>
      <c r="C13195" s="79" t="s">
        <v>4687</v>
      </c>
      <c r="D13195" t="s">
        <v>514</v>
      </c>
      <c r="E13195" t="s">
        <v>15583</v>
      </c>
    </row>
    <row r="13196" spans="2:5" x14ac:dyDescent="0.35">
      <c r="B13196" s="79">
        <v>267</v>
      </c>
      <c r="C13196" s="79" t="s">
        <v>4687</v>
      </c>
      <c r="D13196" t="s">
        <v>515</v>
      </c>
      <c r="E13196" t="s">
        <v>15584</v>
      </c>
    </row>
    <row r="13197" spans="2:5" x14ac:dyDescent="0.35">
      <c r="B13197" s="79">
        <v>268</v>
      </c>
      <c r="C13197" s="79" t="s">
        <v>4690</v>
      </c>
      <c r="D13197" t="s">
        <v>446</v>
      </c>
      <c r="E13197" t="s">
        <v>15585</v>
      </c>
    </row>
    <row r="13198" spans="2:5" x14ac:dyDescent="0.35">
      <c r="B13198" s="79">
        <v>268</v>
      </c>
      <c r="C13198" s="79" t="s">
        <v>4690</v>
      </c>
      <c r="D13198" t="s">
        <v>448</v>
      </c>
      <c r="E13198" t="s">
        <v>15586</v>
      </c>
    </row>
    <row r="13199" spans="2:5" x14ac:dyDescent="0.35">
      <c r="B13199" s="79">
        <v>268</v>
      </c>
      <c r="C13199" s="79" t="s">
        <v>4690</v>
      </c>
      <c r="D13199" t="s">
        <v>449</v>
      </c>
      <c r="E13199" t="s">
        <v>15587</v>
      </c>
    </row>
    <row r="13200" spans="2:5" x14ac:dyDescent="0.35">
      <c r="B13200" s="79">
        <v>268</v>
      </c>
      <c r="C13200" s="79" t="s">
        <v>4690</v>
      </c>
      <c r="D13200" t="s">
        <v>450</v>
      </c>
      <c r="E13200" t="s">
        <v>15588</v>
      </c>
    </row>
    <row r="13201" spans="2:5" x14ac:dyDescent="0.35">
      <c r="B13201" s="79">
        <v>268</v>
      </c>
      <c r="C13201" s="79" t="s">
        <v>4690</v>
      </c>
      <c r="D13201" t="s">
        <v>452</v>
      </c>
      <c r="E13201" t="s">
        <v>15589</v>
      </c>
    </row>
    <row r="13202" spans="2:5" x14ac:dyDescent="0.35">
      <c r="B13202" s="79">
        <v>268</v>
      </c>
      <c r="C13202" s="79" t="s">
        <v>4690</v>
      </c>
      <c r="D13202" t="s">
        <v>454</v>
      </c>
      <c r="E13202" t="s">
        <v>15590</v>
      </c>
    </row>
    <row r="13203" spans="2:5" x14ac:dyDescent="0.35">
      <c r="B13203" s="79">
        <v>268</v>
      </c>
      <c r="C13203" s="79" t="s">
        <v>4690</v>
      </c>
      <c r="D13203" t="s">
        <v>456</v>
      </c>
      <c r="E13203" t="s">
        <v>2814</v>
      </c>
    </row>
    <row r="13204" spans="2:5" x14ac:dyDescent="0.35">
      <c r="B13204" s="79">
        <v>268</v>
      </c>
      <c r="C13204" s="79" t="s">
        <v>4690</v>
      </c>
      <c r="D13204" t="s">
        <v>458</v>
      </c>
      <c r="E13204" t="s">
        <v>15591</v>
      </c>
    </row>
    <row r="13205" spans="2:5" x14ac:dyDescent="0.35">
      <c r="B13205" s="79">
        <v>268</v>
      </c>
      <c r="C13205" s="79" t="s">
        <v>4690</v>
      </c>
      <c r="D13205" t="s">
        <v>459</v>
      </c>
      <c r="E13205" t="s">
        <v>15480</v>
      </c>
    </row>
    <row r="13206" spans="2:5" x14ac:dyDescent="0.35">
      <c r="B13206" s="79">
        <v>268</v>
      </c>
      <c r="C13206" s="79" t="s">
        <v>4690</v>
      </c>
      <c r="D13206" t="s">
        <v>460</v>
      </c>
      <c r="E13206" t="s">
        <v>15592</v>
      </c>
    </row>
    <row r="13207" spans="2:5" x14ac:dyDescent="0.35">
      <c r="B13207" s="79">
        <v>268</v>
      </c>
      <c r="C13207" s="79" t="s">
        <v>4690</v>
      </c>
      <c r="D13207" t="s">
        <v>461</v>
      </c>
      <c r="E13207" t="s">
        <v>15593</v>
      </c>
    </row>
    <row r="13208" spans="2:5" x14ac:dyDescent="0.35">
      <c r="B13208" s="79">
        <v>268</v>
      </c>
      <c r="C13208" s="79" t="s">
        <v>4690</v>
      </c>
      <c r="D13208" t="s">
        <v>462</v>
      </c>
      <c r="E13208" t="s">
        <v>15594</v>
      </c>
    </row>
    <row r="13209" spans="2:5" x14ac:dyDescent="0.35">
      <c r="B13209" s="79">
        <v>268</v>
      </c>
      <c r="C13209" s="79" t="s">
        <v>4690</v>
      </c>
      <c r="D13209" t="s">
        <v>464</v>
      </c>
      <c r="E13209" t="s">
        <v>15595</v>
      </c>
    </row>
    <row r="13210" spans="2:5" x14ac:dyDescent="0.35">
      <c r="B13210" s="79">
        <v>268</v>
      </c>
      <c r="C13210" s="79" t="s">
        <v>4690</v>
      </c>
      <c r="D13210" t="s">
        <v>466</v>
      </c>
      <c r="E13210" t="s">
        <v>15596</v>
      </c>
    </row>
    <row r="13211" spans="2:5" x14ac:dyDescent="0.35">
      <c r="B13211" s="79">
        <v>268</v>
      </c>
      <c r="C13211" s="79" t="s">
        <v>4690</v>
      </c>
      <c r="D13211" t="s">
        <v>467</v>
      </c>
      <c r="E13211" t="s">
        <v>15597</v>
      </c>
    </row>
    <row r="13212" spans="2:5" x14ac:dyDescent="0.35">
      <c r="B13212" s="79">
        <v>268</v>
      </c>
      <c r="C13212" s="79" t="s">
        <v>4690</v>
      </c>
      <c r="D13212" t="s">
        <v>468</v>
      </c>
      <c r="E13212" t="s">
        <v>15598</v>
      </c>
    </row>
    <row r="13213" spans="2:5" x14ac:dyDescent="0.35">
      <c r="B13213" s="79">
        <v>268</v>
      </c>
      <c r="C13213" s="79" t="s">
        <v>4690</v>
      </c>
      <c r="D13213" t="s">
        <v>470</v>
      </c>
      <c r="E13213" t="s">
        <v>15599</v>
      </c>
    </row>
    <row r="13214" spans="2:5" x14ac:dyDescent="0.35">
      <c r="B13214" s="79">
        <v>268</v>
      </c>
      <c r="C13214" s="79" t="s">
        <v>4690</v>
      </c>
      <c r="D13214" t="s">
        <v>471</v>
      </c>
      <c r="E13214" t="s">
        <v>15600</v>
      </c>
    </row>
    <row r="13215" spans="2:5" x14ac:dyDescent="0.35">
      <c r="B13215" s="79">
        <v>268</v>
      </c>
      <c r="C13215" s="79" t="s">
        <v>4690</v>
      </c>
      <c r="D13215" t="s">
        <v>472</v>
      </c>
      <c r="E13215" t="s">
        <v>2815</v>
      </c>
    </row>
    <row r="13216" spans="2:5" x14ac:dyDescent="0.35">
      <c r="B13216" s="79">
        <v>268</v>
      </c>
      <c r="C13216" s="79" t="s">
        <v>4690</v>
      </c>
      <c r="D13216" t="s">
        <v>473</v>
      </c>
      <c r="E13216" t="s">
        <v>15601</v>
      </c>
    </row>
    <row r="13217" spans="2:5" x14ac:dyDescent="0.35">
      <c r="B13217" s="79">
        <v>268</v>
      </c>
      <c r="C13217" s="79" t="s">
        <v>4690</v>
      </c>
      <c r="D13217" t="s">
        <v>475</v>
      </c>
      <c r="E13217" t="s">
        <v>15602</v>
      </c>
    </row>
    <row r="13218" spans="2:5" x14ac:dyDescent="0.35">
      <c r="B13218" s="79">
        <v>268</v>
      </c>
      <c r="C13218" s="79" t="s">
        <v>4690</v>
      </c>
      <c r="D13218" t="s">
        <v>476</v>
      </c>
      <c r="E13218" t="s">
        <v>2816</v>
      </c>
    </row>
    <row r="13219" spans="2:5" x14ac:dyDescent="0.35">
      <c r="B13219" s="79">
        <v>268</v>
      </c>
      <c r="C13219" s="79" t="s">
        <v>4690</v>
      </c>
      <c r="D13219" t="s">
        <v>477</v>
      </c>
      <c r="E13219" t="s">
        <v>15603</v>
      </c>
    </row>
    <row r="13220" spans="2:5" x14ac:dyDescent="0.35">
      <c r="B13220" s="79">
        <v>268</v>
      </c>
      <c r="C13220" s="79" t="s">
        <v>4690</v>
      </c>
      <c r="D13220" t="s">
        <v>479</v>
      </c>
      <c r="E13220" t="s">
        <v>15604</v>
      </c>
    </row>
    <row r="13221" spans="2:5" x14ac:dyDescent="0.35">
      <c r="B13221" s="79">
        <v>268</v>
      </c>
      <c r="C13221" s="79" t="s">
        <v>4690</v>
      </c>
      <c r="D13221" t="s">
        <v>481</v>
      </c>
      <c r="E13221" t="s">
        <v>15605</v>
      </c>
    </row>
    <row r="13222" spans="2:5" x14ac:dyDescent="0.35">
      <c r="B13222" s="79">
        <v>268</v>
      </c>
      <c r="C13222" s="79" t="s">
        <v>4690</v>
      </c>
      <c r="D13222" t="s">
        <v>482</v>
      </c>
      <c r="E13222" t="s">
        <v>15606</v>
      </c>
    </row>
    <row r="13223" spans="2:5" x14ac:dyDescent="0.35">
      <c r="B13223" s="79">
        <v>268</v>
      </c>
      <c r="C13223" s="79" t="s">
        <v>4690</v>
      </c>
      <c r="D13223" t="s">
        <v>483</v>
      </c>
      <c r="E13223" t="s">
        <v>15607</v>
      </c>
    </row>
    <row r="13224" spans="2:5" x14ac:dyDescent="0.35">
      <c r="B13224" s="79">
        <v>268</v>
      </c>
      <c r="C13224" s="79" t="s">
        <v>4690</v>
      </c>
      <c r="D13224" t="s">
        <v>484</v>
      </c>
      <c r="E13224" t="s">
        <v>15608</v>
      </c>
    </row>
    <row r="13225" spans="2:5" x14ac:dyDescent="0.35">
      <c r="B13225" s="79">
        <v>268</v>
      </c>
      <c r="C13225" s="79" t="s">
        <v>4690</v>
      </c>
      <c r="D13225" t="s">
        <v>485</v>
      </c>
      <c r="E13225" t="s">
        <v>15609</v>
      </c>
    </row>
    <row r="13226" spans="2:5" x14ac:dyDescent="0.35">
      <c r="B13226" s="79">
        <v>268</v>
      </c>
      <c r="C13226" s="79" t="s">
        <v>4690</v>
      </c>
      <c r="D13226" t="s">
        <v>487</v>
      </c>
      <c r="E13226" t="s">
        <v>15610</v>
      </c>
    </row>
    <row r="13227" spans="2:5" x14ac:dyDescent="0.35">
      <c r="B13227" s="79">
        <v>268</v>
      </c>
      <c r="C13227" s="79" t="s">
        <v>4690</v>
      </c>
      <c r="D13227" t="s">
        <v>489</v>
      </c>
      <c r="E13227" t="s">
        <v>15611</v>
      </c>
    </row>
    <row r="13228" spans="2:5" x14ac:dyDescent="0.35">
      <c r="B13228" s="79">
        <v>268</v>
      </c>
      <c r="C13228" s="79" t="s">
        <v>4690</v>
      </c>
      <c r="D13228" t="s">
        <v>490</v>
      </c>
      <c r="E13228" t="s">
        <v>15612</v>
      </c>
    </row>
    <row r="13229" spans="2:5" x14ac:dyDescent="0.35">
      <c r="B13229" s="79">
        <v>268</v>
      </c>
      <c r="C13229" s="79" t="s">
        <v>4690</v>
      </c>
      <c r="D13229" t="s">
        <v>491</v>
      </c>
      <c r="E13229" t="s">
        <v>15613</v>
      </c>
    </row>
    <row r="13230" spans="2:5" x14ac:dyDescent="0.35">
      <c r="B13230" s="79">
        <v>268</v>
      </c>
      <c r="C13230" s="79" t="s">
        <v>4690</v>
      </c>
      <c r="D13230" t="s">
        <v>493</v>
      </c>
      <c r="E13230" t="s">
        <v>15614</v>
      </c>
    </row>
    <row r="13231" spans="2:5" x14ac:dyDescent="0.35">
      <c r="B13231" s="79">
        <v>268</v>
      </c>
      <c r="C13231" s="79" t="s">
        <v>4690</v>
      </c>
      <c r="D13231" t="s">
        <v>495</v>
      </c>
      <c r="E13231" t="s">
        <v>15615</v>
      </c>
    </row>
    <row r="13232" spans="2:5" x14ac:dyDescent="0.35">
      <c r="B13232" s="79">
        <v>268</v>
      </c>
      <c r="C13232" s="79" t="s">
        <v>4690</v>
      </c>
      <c r="D13232" t="s">
        <v>496</v>
      </c>
      <c r="E13232" t="s">
        <v>15616</v>
      </c>
    </row>
    <row r="13233" spans="2:5" x14ac:dyDescent="0.35">
      <c r="B13233" s="79">
        <v>268</v>
      </c>
      <c r="C13233" s="79" t="s">
        <v>4690</v>
      </c>
      <c r="D13233" t="s">
        <v>497</v>
      </c>
      <c r="E13233" t="s">
        <v>15617</v>
      </c>
    </row>
    <row r="13234" spans="2:5" x14ac:dyDescent="0.35">
      <c r="B13234" s="79">
        <v>268</v>
      </c>
      <c r="C13234" s="79" t="s">
        <v>4690</v>
      </c>
      <c r="D13234" t="s">
        <v>498</v>
      </c>
      <c r="E13234" t="s">
        <v>15618</v>
      </c>
    </row>
    <row r="13235" spans="2:5" x14ac:dyDescent="0.35">
      <c r="B13235" s="79">
        <v>268</v>
      </c>
      <c r="C13235" s="79" t="s">
        <v>4690</v>
      </c>
      <c r="D13235" t="s">
        <v>499</v>
      </c>
      <c r="E13235" t="s">
        <v>15619</v>
      </c>
    </row>
    <row r="13236" spans="2:5" x14ac:dyDescent="0.35">
      <c r="B13236" s="79">
        <v>268</v>
      </c>
      <c r="C13236" s="79" t="s">
        <v>4690</v>
      </c>
      <c r="D13236" t="s">
        <v>501</v>
      </c>
      <c r="E13236" t="s">
        <v>2817</v>
      </c>
    </row>
    <row r="13237" spans="2:5" x14ac:dyDescent="0.35">
      <c r="B13237" s="79">
        <v>268</v>
      </c>
      <c r="C13237" s="79" t="s">
        <v>4690</v>
      </c>
      <c r="D13237" t="s">
        <v>502</v>
      </c>
      <c r="E13237" t="s">
        <v>15620</v>
      </c>
    </row>
    <row r="13238" spans="2:5" x14ac:dyDescent="0.35">
      <c r="B13238" s="79">
        <v>268</v>
      </c>
      <c r="C13238" s="79" t="s">
        <v>4690</v>
      </c>
      <c r="D13238" t="s">
        <v>503</v>
      </c>
      <c r="E13238" t="s">
        <v>15621</v>
      </c>
    </row>
    <row r="13239" spans="2:5" x14ac:dyDescent="0.35">
      <c r="B13239" s="79">
        <v>268</v>
      </c>
      <c r="C13239" s="79" t="s">
        <v>4690</v>
      </c>
      <c r="D13239" t="s">
        <v>504</v>
      </c>
      <c r="E13239" t="s">
        <v>2818</v>
      </c>
    </row>
    <row r="13240" spans="2:5" x14ac:dyDescent="0.35">
      <c r="B13240" s="79">
        <v>268</v>
      </c>
      <c r="C13240" s="79" t="s">
        <v>4690</v>
      </c>
      <c r="D13240" t="s">
        <v>505</v>
      </c>
      <c r="E13240" t="s">
        <v>15622</v>
      </c>
    </row>
    <row r="13241" spans="2:5" x14ac:dyDescent="0.35">
      <c r="B13241" s="79">
        <v>268</v>
      </c>
      <c r="C13241" s="79" t="s">
        <v>4690</v>
      </c>
      <c r="D13241" t="s">
        <v>507</v>
      </c>
      <c r="E13241" t="s">
        <v>15623</v>
      </c>
    </row>
    <row r="13242" spans="2:5" x14ac:dyDescent="0.35">
      <c r="B13242" s="79">
        <v>268</v>
      </c>
      <c r="C13242" s="79" t="s">
        <v>4690</v>
      </c>
      <c r="D13242" t="s">
        <v>508</v>
      </c>
      <c r="E13242" t="s">
        <v>15624</v>
      </c>
    </row>
    <row r="13243" spans="2:5" x14ac:dyDescent="0.35">
      <c r="B13243" s="79">
        <v>268</v>
      </c>
      <c r="C13243" s="79" t="s">
        <v>4690</v>
      </c>
      <c r="D13243" t="s">
        <v>509</v>
      </c>
      <c r="E13243" t="s">
        <v>2819</v>
      </c>
    </row>
    <row r="13244" spans="2:5" x14ac:dyDescent="0.35">
      <c r="B13244" s="79">
        <v>268</v>
      </c>
      <c r="C13244" s="79" t="s">
        <v>4690</v>
      </c>
      <c r="D13244" t="s">
        <v>510</v>
      </c>
      <c r="E13244" t="s">
        <v>15625</v>
      </c>
    </row>
    <row r="13245" spans="2:5" x14ac:dyDescent="0.35">
      <c r="B13245" s="79">
        <v>268</v>
      </c>
      <c r="C13245" s="79" t="s">
        <v>4690</v>
      </c>
      <c r="D13245" t="s">
        <v>512</v>
      </c>
      <c r="E13245" t="s">
        <v>14641</v>
      </c>
    </row>
    <row r="13246" spans="2:5" x14ac:dyDescent="0.35">
      <c r="B13246" s="79">
        <v>269</v>
      </c>
      <c r="C13246" s="79" t="s">
        <v>4693</v>
      </c>
      <c r="D13246" t="s">
        <v>446</v>
      </c>
      <c r="E13246" t="s">
        <v>2820</v>
      </c>
    </row>
    <row r="13247" spans="2:5" x14ac:dyDescent="0.35">
      <c r="B13247" s="79">
        <v>269</v>
      </c>
      <c r="C13247" s="79" t="s">
        <v>4693</v>
      </c>
      <c r="D13247" t="s">
        <v>448</v>
      </c>
      <c r="E13247" t="s">
        <v>15626</v>
      </c>
    </row>
    <row r="13248" spans="2:5" x14ac:dyDescent="0.35">
      <c r="B13248" s="79">
        <v>269</v>
      </c>
      <c r="C13248" s="79" t="s">
        <v>4693</v>
      </c>
      <c r="D13248" t="s">
        <v>449</v>
      </c>
      <c r="E13248" t="s">
        <v>15627</v>
      </c>
    </row>
    <row r="13249" spans="2:5" x14ac:dyDescent="0.35">
      <c r="B13249" s="79">
        <v>269</v>
      </c>
      <c r="C13249" s="79" t="s">
        <v>4693</v>
      </c>
      <c r="D13249" t="s">
        <v>450</v>
      </c>
      <c r="E13249" t="s">
        <v>12087</v>
      </c>
    </row>
    <row r="13250" spans="2:5" x14ac:dyDescent="0.35">
      <c r="B13250" s="79">
        <v>269</v>
      </c>
      <c r="C13250" s="79" t="s">
        <v>4693</v>
      </c>
      <c r="D13250" t="s">
        <v>452</v>
      </c>
      <c r="E13250" t="s">
        <v>15628</v>
      </c>
    </row>
    <row r="13251" spans="2:5" x14ac:dyDescent="0.35">
      <c r="B13251" s="79">
        <v>269</v>
      </c>
      <c r="C13251" s="79" t="s">
        <v>4693</v>
      </c>
      <c r="D13251" t="s">
        <v>454</v>
      </c>
      <c r="E13251" t="s">
        <v>15629</v>
      </c>
    </row>
    <row r="13252" spans="2:5" x14ac:dyDescent="0.35">
      <c r="B13252" s="79">
        <v>269</v>
      </c>
      <c r="C13252" s="79" t="s">
        <v>4693</v>
      </c>
      <c r="D13252" t="s">
        <v>456</v>
      </c>
      <c r="E13252" t="s">
        <v>15630</v>
      </c>
    </row>
    <row r="13253" spans="2:5" x14ac:dyDescent="0.35">
      <c r="B13253" s="79">
        <v>269</v>
      </c>
      <c r="C13253" s="79" t="s">
        <v>4693</v>
      </c>
      <c r="D13253" t="s">
        <v>458</v>
      </c>
      <c r="E13253" t="s">
        <v>1580</v>
      </c>
    </row>
    <row r="13254" spans="2:5" x14ac:dyDescent="0.35">
      <c r="B13254" s="79">
        <v>269</v>
      </c>
      <c r="C13254" s="79" t="s">
        <v>4693</v>
      </c>
      <c r="D13254" t="s">
        <v>459</v>
      </c>
      <c r="E13254" t="s">
        <v>15631</v>
      </c>
    </row>
    <row r="13255" spans="2:5" x14ac:dyDescent="0.35">
      <c r="B13255" s="79">
        <v>269</v>
      </c>
      <c r="C13255" s="79" t="s">
        <v>4693</v>
      </c>
      <c r="D13255" t="s">
        <v>460</v>
      </c>
      <c r="E13255" t="s">
        <v>2821</v>
      </c>
    </row>
    <row r="13256" spans="2:5" x14ac:dyDescent="0.35">
      <c r="B13256" s="79">
        <v>269</v>
      </c>
      <c r="C13256" s="79" t="s">
        <v>4693</v>
      </c>
      <c r="D13256" t="s">
        <v>461</v>
      </c>
      <c r="E13256" t="s">
        <v>15632</v>
      </c>
    </row>
    <row r="13257" spans="2:5" x14ac:dyDescent="0.35">
      <c r="B13257" s="79">
        <v>269</v>
      </c>
      <c r="C13257" s="79" t="s">
        <v>4693</v>
      </c>
      <c r="D13257" t="s">
        <v>462</v>
      </c>
      <c r="E13257" t="s">
        <v>15633</v>
      </c>
    </row>
    <row r="13258" spans="2:5" x14ac:dyDescent="0.35">
      <c r="B13258" s="79">
        <v>269</v>
      </c>
      <c r="C13258" s="79" t="s">
        <v>4693</v>
      </c>
      <c r="D13258" t="s">
        <v>464</v>
      </c>
      <c r="E13258" t="s">
        <v>15634</v>
      </c>
    </row>
    <row r="13259" spans="2:5" x14ac:dyDescent="0.35">
      <c r="B13259" s="79">
        <v>269</v>
      </c>
      <c r="C13259" s="79" t="s">
        <v>4693</v>
      </c>
      <c r="D13259" t="s">
        <v>466</v>
      </c>
      <c r="E13259" t="s">
        <v>15635</v>
      </c>
    </row>
    <row r="13260" spans="2:5" x14ac:dyDescent="0.35">
      <c r="B13260" s="79">
        <v>269</v>
      </c>
      <c r="C13260" s="79" t="s">
        <v>4693</v>
      </c>
      <c r="D13260" t="s">
        <v>467</v>
      </c>
      <c r="E13260" t="s">
        <v>15636</v>
      </c>
    </row>
    <row r="13261" spans="2:5" x14ac:dyDescent="0.35">
      <c r="B13261" s="79">
        <v>269</v>
      </c>
      <c r="C13261" s="79" t="s">
        <v>4693</v>
      </c>
      <c r="D13261" t="s">
        <v>468</v>
      </c>
      <c r="E13261" t="s">
        <v>2822</v>
      </c>
    </row>
    <row r="13262" spans="2:5" x14ac:dyDescent="0.35">
      <c r="B13262" s="79">
        <v>269</v>
      </c>
      <c r="C13262" s="79" t="s">
        <v>4693</v>
      </c>
      <c r="D13262" t="s">
        <v>470</v>
      </c>
      <c r="E13262" t="s">
        <v>15637</v>
      </c>
    </row>
    <row r="13263" spans="2:5" x14ac:dyDescent="0.35">
      <c r="B13263" s="79">
        <v>269</v>
      </c>
      <c r="C13263" s="79" t="s">
        <v>4693</v>
      </c>
      <c r="D13263" t="s">
        <v>471</v>
      </c>
      <c r="E13263" t="s">
        <v>15638</v>
      </c>
    </row>
    <row r="13264" spans="2:5" x14ac:dyDescent="0.35">
      <c r="B13264" s="79">
        <v>269</v>
      </c>
      <c r="C13264" s="79" t="s">
        <v>4693</v>
      </c>
      <c r="D13264" t="s">
        <v>472</v>
      </c>
      <c r="E13264" t="s">
        <v>15639</v>
      </c>
    </row>
    <row r="13265" spans="2:5" x14ac:dyDescent="0.35">
      <c r="B13265" s="79">
        <v>269</v>
      </c>
      <c r="C13265" s="79" t="s">
        <v>4693</v>
      </c>
      <c r="D13265" t="s">
        <v>473</v>
      </c>
      <c r="E13265" t="s">
        <v>15640</v>
      </c>
    </row>
    <row r="13266" spans="2:5" x14ac:dyDescent="0.35">
      <c r="B13266" s="79">
        <v>269</v>
      </c>
      <c r="C13266" s="79" t="s">
        <v>4693</v>
      </c>
      <c r="D13266" t="s">
        <v>475</v>
      </c>
      <c r="E13266" t="s">
        <v>15641</v>
      </c>
    </row>
    <row r="13267" spans="2:5" x14ac:dyDescent="0.35">
      <c r="B13267" s="79">
        <v>269</v>
      </c>
      <c r="C13267" s="79" t="s">
        <v>4693</v>
      </c>
      <c r="D13267" t="s">
        <v>476</v>
      </c>
      <c r="E13267" t="s">
        <v>15642</v>
      </c>
    </row>
    <row r="13268" spans="2:5" x14ac:dyDescent="0.35">
      <c r="B13268" s="79">
        <v>269</v>
      </c>
      <c r="C13268" s="79" t="s">
        <v>4693</v>
      </c>
      <c r="D13268" t="s">
        <v>477</v>
      </c>
      <c r="E13268" t="s">
        <v>2823</v>
      </c>
    </row>
    <row r="13269" spans="2:5" x14ac:dyDescent="0.35">
      <c r="B13269" s="79">
        <v>269</v>
      </c>
      <c r="C13269" s="79" t="s">
        <v>4693</v>
      </c>
      <c r="D13269" t="s">
        <v>479</v>
      </c>
      <c r="E13269" t="s">
        <v>2824</v>
      </c>
    </row>
    <row r="13270" spans="2:5" x14ac:dyDescent="0.35">
      <c r="B13270" s="79">
        <v>269</v>
      </c>
      <c r="C13270" s="79" t="s">
        <v>4693</v>
      </c>
      <c r="D13270" t="s">
        <v>481</v>
      </c>
      <c r="E13270" t="s">
        <v>2825</v>
      </c>
    </row>
    <row r="13271" spans="2:5" x14ac:dyDescent="0.35">
      <c r="B13271" s="79">
        <v>269</v>
      </c>
      <c r="C13271" s="79" t="s">
        <v>4693</v>
      </c>
      <c r="D13271" t="s">
        <v>482</v>
      </c>
      <c r="E13271" t="s">
        <v>15643</v>
      </c>
    </row>
    <row r="13272" spans="2:5" x14ac:dyDescent="0.35">
      <c r="B13272" s="79">
        <v>269</v>
      </c>
      <c r="C13272" s="79" t="s">
        <v>4693</v>
      </c>
      <c r="D13272" t="s">
        <v>483</v>
      </c>
      <c r="E13272" t="s">
        <v>2826</v>
      </c>
    </row>
    <row r="13273" spans="2:5" x14ac:dyDescent="0.35">
      <c r="B13273" s="79">
        <v>269</v>
      </c>
      <c r="C13273" s="79" t="s">
        <v>4693</v>
      </c>
      <c r="D13273" t="s">
        <v>484</v>
      </c>
      <c r="E13273" t="s">
        <v>15644</v>
      </c>
    </row>
    <row r="13274" spans="2:5" x14ac:dyDescent="0.35">
      <c r="B13274" s="79">
        <v>269</v>
      </c>
      <c r="C13274" s="79" t="s">
        <v>4693</v>
      </c>
      <c r="D13274" t="s">
        <v>485</v>
      </c>
      <c r="E13274" t="s">
        <v>15645</v>
      </c>
    </row>
    <row r="13275" spans="2:5" x14ac:dyDescent="0.35">
      <c r="B13275" s="79">
        <v>269</v>
      </c>
      <c r="C13275" s="79" t="s">
        <v>4693</v>
      </c>
      <c r="D13275" t="s">
        <v>487</v>
      </c>
      <c r="E13275" t="s">
        <v>15646</v>
      </c>
    </row>
    <row r="13276" spans="2:5" x14ac:dyDescent="0.35">
      <c r="B13276" s="79">
        <v>269</v>
      </c>
      <c r="C13276" s="79" t="s">
        <v>4693</v>
      </c>
      <c r="D13276" t="s">
        <v>489</v>
      </c>
      <c r="E13276" t="s">
        <v>15647</v>
      </c>
    </row>
    <row r="13277" spans="2:5" x14ac:dyDescent="0.35">
      <c r="B13277" s="79">
        <v>269</v>
      </c>
      <c r="C13277" s="79" t="s">
        <v>4693</v>
      </c>
      <c r="D13277" t="s">
        <v>490</v>
      </c>
      <c r="E13277" t="s">
        <v>15648</v>
      </c>
    </row>
    <row r="13278" spans="2:5" x14ac:dyDescent="0.35">
      <c r="B13278" s="79">
        <v>269</v>
      </c>
      <c r="C13278" s="79" t="s">
        <v>4693</v>
      </c>
      <c r="D13278" t="s">
        <v>491</v>
      </c>
      <c r="E13278" t="s">
        <v>15649</v>
      </c>
    </row>
    <row r="13279" spans="2:5" x14ac:dyDescent="0.35">
      <c r="B13279" s="79">
        <v>269</v>
      </c>
      <c r="C13279" s="79" t="s">
        <v>4693</v>
      </c>
      <c r="D13279" t="s">
        <v>493</v>
      </c>
      <c r="E13279" t="s">
        <v>15650</v>
      </c>
    </row>
    <row r="13280" spans="2:5" x14ac:dyDescent="0.35">
      <c r="B13280" s="79">
        <v>269</v>
      </c>
      <c r="C13280" s="79" t="s">
        <v>4693</v>
      </c>
      <c r="D13280" t="s">
        <v>495</v>
      </c>
      <c r="E13280" t="s">
        <v>15651</v>
      </c>
    </row>
    <row r="13281" spans="2:5" x14ac:dyDescent="0.35">
      <c r="B13281" s="79">
        <v>269</v>
      </c>
      <c r="C13281" s="79" t="s">
        <v>4693</v>
      </c>
      <c r="D13281" t="s">
        <v>496</v>
      </c>
      <c r="E13281" t="s">
        <v>15652</v>
      </c>
    </row>
    <row r="13282" spans="2:5" x14ac:dyDescent="0.35">
      <c r="B13282" s="79">
        <v>269</v>
      </c>
      <c r="C13282" s="79" t="s">
        <v>4693</v>
      </c>
      <c r="D13282" t="s">
        <v>497</v>
      </c>
      <c r="E13282" t="s">
        <v>2827</v>
      </c>
    </row>
    <row r="13283" spans="2:5" x14ac:dyDescent="0.35">
      <c r="B13283" s="79">
        <v>269</v>
      </c>
      <c r="C13283" s="79" t="s">
        <v>4693</v>
      </c>
      <c r="D13283" t="s">
        <v>498</v>
      </c>
      <c r="E13283" t="s">
        <v>15653</v>
      </c>
    </row>
    <row r="13284" spans="2:5" x14ac:dyDescent="0.35">
      <c r="B13284" s="79">
        <v>269</v>
      </c>
      <c r="C13284" s="79" t="s">
        <v>4693</v>
      </c>
      <c r="D13284" t="s">
        <v>499</v>
      </c>
      <c r="E13284" t="s">
        <v>15654</v>
      </c>
    </row>
    <row r="13285" spans="2:5" x14ac:dyDescent="0.35">
      <c r="B13285" s="79">
        <v>269</v>
      </c>
      <c r="C13285" s="79" t="s">
        <v>4693</v>
      </c>
      <c r="D13285" t="s">
        <v>501</v>
      </c>
      <c r="E13285" t="s">
        <v>2828</v>
      </c>
    </row>
    <row r="13286" spans="2:5" x14ac:dyDescent="0.35">
      <c r="B13286" s="79">
        <v>269</v>
      </c>
      <c r="C13286" s="79" t="s">
        <v>4693</v>
      </c>
      <c r="D13286" t="s">
        <v>502</v>
      </c>
      <c r="E13286" t="s">
        <v>15655</v>
      </c>
    </row>
    <row r="13287" spans="2:5" x14ac:dyDescent="0.35">
      <c r="B13287" s="79">
        <v>269</v>
      </c>
      <c r="C13287" s="79" t="s">
        <v>4693</v>
      </c>
      <c r="D13287" t="s">
        <v>503</v>
      </c>
      <c r="E13287" t="s">
        <v>15656</v>
      </c>
    </row>
    <row r="13288" spans="2:5" x14ac:dyDescent="0.35">
      <c r="B13288" s="79">
        <v>269</v>
      </c>
      <c r="C13288" s="79" t="s">
        <v>4693</v>
      </c>
      <c r="D13288" t="s">
        <v>504</v>
      </c>
      <c r="E13288" t="s">
        <v>15657</v>
      </c>
    </row>
    <row r="13289" spans="2:5" x14ac:dyDescent="0.35">
      <c r="B13289" s="79">
        <v>269</v>
      </c>
      <c r="C13289" s="79" t="s">
        <v>4693</v>
      </c>
      <c r="D13289" t="s">
        <v>505</v>
      </c>
      <c r="E13289" t="s">
        <v>15658</v>
      </c>
    </row>
    <row r="13290" spans="2:5" x14ac:dyDescent="0.35">
      <c r="B13290" s="79">
        <v>269</v>
      </c>
      <c r="C13290" s="79" t="s">
        <v>4693</v>
      </c>
      <c r="D13290" t="s">
        <v>507</v>
      </c>
      <c r="E13290" t="s">
        <v>15659</v>
      </c>
    </row>
    <row r="13291" spans="2:5" x14ac:dyDescent="0.35">
      <c r="B13291" s="79">
        <v>269</v>
      </c>
      <c r="C13291" s="79" t="s">
        <v>4693</v>
      </c>
      <c r="D13291" t="s">
        <v>508</v>
      </c>
      <c r="E13291" t="s">
        <v>15660</v>
      </c>
    </row>
    <row r="13292" spans="2:5" x14ac:dyDescent="0.35">
      <c r="B13292" s="79">
        <v>269</v>
      </c>
      <c r="C13292" s="79" t="s">
        <v>4693</v>
      </c>
      <c r="D13292" t="s">
        <v>509</v>
      </c>
      <c r="E13292" t="s">
        <v>15661</v>
      </c>
    </row>
    <row r="13293" spans="2:5" x14ac:dyDescent="0.35">
      <c r="B13293" s="79">
        <v>269</v>
      </c>
      <c r="C13293" s="79" t="s">
        <v>4693</v>
      </c>
      <c r="D13293" t="s">
        <v>510</v>
      </c>
      <c r="E13293" t="s">
        <v>15662</v>
      </c>
    </row>
    <row r="13294" spans="2:5" x14ac:dyDescent="0.35">
      <c r="B13294" s="79">
        <v>269</v>
      </c>
      <c r="C13294" s="79" t="s">
        <v>4693</v>
      </c>
      <c r="D13294" t="s">
        <v>512</v>
      </c>
      <c r="E13294" t="s">
        <v>2829</v>
      </c>
    </row>
    <row r="13295" spans="2:5" x14ac:dyDescent="0.35">
      <c r="B13295" s="79">
        <v>269</v>
      </c>
      <c r="C13295" s="79" t="s">
        <v>4693</v>
      </c>
      <c r="D13295" t="s">
        <v>514</v>
      </c>
      <c r="E13295" t="s">
        <v>15663</v>
      </c>
    </row>
    <row r="13296" spans="2:5" x14ac:dyDescent="0.35">
      <c r="B13296" s="79">
        <v>270</v>
      </c>
      <c r="C13296" s="79" t="s">
        <v>370</v>
      </c>
      <c r="D13296" t="s">
        <v>446</v>
      </c>
      <c r="E13296" t="s">
        <v>15664</v>
      </c>
    </row>
    <row r="13297" spans="2:5" x14ac:dyDescent="0.35">
      <c r="B13297" s="79">
        <v>270</v>
      </c>
      <c r="C13297" s="79" t="s">
        <v>370</v>
      </c>
      <c r="D13297" t="s">
        <v>448</v>
      </c>
      <c r="E13297" t="s">
        <v>15665</v>
      </c>
    </row>
    <row r="13298" spans="2:5" x14ac:dyDescent="0.35">
      <c r="B13298" s="79">
        <v>270</v>
      </c>
      <c r="C13298" s="79" t="s">
        <v>370</v>
      </c>
      <c r="D13298" t="s">
        <v>449</v>
      </c>
      <c r="E13298" t="s">
        <v>15666</v>
      </c>
    </row>
    <row r="13299" spans="2:5" x14ac:dyDescent="0.35">
      <c r="B13299" s="79">
        <v>270</v>
      </c>
      <c r="C13299" s="79" t="s">
        <v>370</v>
      </c>
      <c r="D13299" t="s">
        <v>450</v>
      </c>
      <c r="E13299" t="s">
        <v>15667</v>
      </c>
    </row>
    <row r="13300" spans="2:5" x14ac:dyDescent="0.35">
      <c r="B13300" s="79">
        <v>270</v>
      </c>
      <c r="C13300" s="79" t="s">
        <v>370</v>
      </c>
      <c r="D13300" t="s">
        <v>452</v>
      </c>
      <c r="E13300" t="s">
        <v>15668</v>
      </c>
    </row>
    <row r="13301" spans="2:5" x14ac:dyDescent="0.35">
      <c r="B13301" s="79">
        <v>270</v>
      </c>
      <c r="C13301" s="79" t="s">
        <v>370</v>
      </c>
      <c r="D13301" t="s">
        <v>454</v>
      </c>
      <c r="E13301" t="s">
        <v>15669</v>
      </c>
    </row>
    <row r="13302" spans="2:5" x14ac:dyDescent="0.35">
      <c r="B13302" s="79">
        <v>270</v>
      </c>
      <c r="C13302" s="79" t="s">
        <v>370</v>
      </c>
      <c r="D13302" t="s">
        <v>456</v>
      </c>
      <c r="E13302" t="s">
        <v>15670</v>
      </c>
    </row>
    <row r="13303" spans="2:5" x14ac:dyDescent="0.35">
      <c r="B13303" s="79">
        <v>270</v>
      </c>
      <c r="C13303" s="79" t="s">
        <v>370</v>
      </c>
      <c r="D13303" t="s">
        <v>458</v>
      </c>
      <c r="E13303" t="s">
        <v>15671</v>
      </c>
    </row>
    <row r="13304" spans="2:5" x14ac:dyDescent="0.35">
      <c r="B13304" s="79">
        <v>270</v>
      </c>
      <c r="C13304" s="79" t="s">
        <v>370</v>
      </c>
      <c r="D13304" t="s">
        <v>459</v>
      </c>
      <c r="E13304" t="s">
        <v>15672</v>
      </c>
    </row>
    <row r="13305" spans="2:5" x14ac:dyDescent="0.35">
      <c r="B13305" s="79">
        <v>270</v>
      </c>
      <c r="C13305" s="79" t="s">
        <v>370</v>
      </c>
      <c r="D13305" t="s">
        <v>460</v>
      </c>
      <c r="E13305" t="s">
        <v>2830</v>
      </c>
    </row>
    <row r="13306" spans="2:5" x14ac:dyDescent="0.35">
      <c r="B13306" s="79">
        <v>270</v>
      </c>
      <c r="C13306" s="79" t="s">
        <v>370</v>
      </c>
      <c r="D13306" t="s">
        <v>461</v>
      </c>
      <c r="E13306" t="s">
        <v>15673</v>
      </c>
    </row>
    <row r="13307" spans="2:5" x14ac:dyDescent="0.35">
      <c r="B13307" s="79">
        <v>270</v>
      </c>
      <c r="C13307" s="79" t="s">
        <v>370</v>
      </c>
      <c r="D13307" t="s">
        <v>462</v>
      </c>
      <c r="E13307" t="s">
        <v>2831</v>
      </c>
    </row>
    <row r="13308" spans="2:5" x14ac:dyDescent="0.35">
      <c r="B13308" s="79">
        <v>270</v>
      </c>
      <c r="C13308" s="79" t="s">
        <v>370</v>
      </c>
      <c r="D13308" t="s">
        <v>464</v>
      </c>
      <c r="E13308" t="s">
        <v>15674</v>
      </c>
    </row>
    <row r="13309" spans="2:5" x14ac:dyDescent="0.35">
      <c r="B13309" s="79">
        <v>270</v>
      </c>
      <c r="C13309" s="79" t="s">
        <v>370</v>
      </c>
      <c r="D13309" t="s">
        <v>466</v>
      </c>
      <c r="E13309" t="s">
        <v>2832</v>
      </c>
    </row>
    <row r="13310" spans="2:5" x14ac:dyDescent="0.35">
      <c r="B13310" s="79">
        <v>270</v>
      </c>
      <c r="C13310" s="79" t="s">
        <v>370</v>
      </c>
      <c r="D13310" t="s">
        <v>467</v>
      </c>
      <c r="E13310" t="s">
        <v>15675</v>
      </c>
    </row>
    <row r="13311" spans="2:5" x14ac:dyDescent="0.35">
      <c r="B13311" s="79">
        <v>270</v>
      </c>
      <c r="C13311" s="79" t="s">
        <v>370</v>
      </c>
      <c r="D13311" t="s">
        <v>468</v>
      </c>
      <c r="E13311" t="s">
        <v>2833</v>
      </c>
    </row>
    <row r="13312" spans="2:5" x14ac:dyDescent="0.35">
      <c r="B13312" s="79">
        <v>270</v>
      </c>
      <c r="C13312" s="79" t="s">
        <v>370</v>
      </c>
      <c r="D13312" t="s">
        <v>470</v>
      </c>
      <c r="E13312" t="s">
        <v>15676</v>
      </c>
    </row>
    <row r="13313" spans="2:5" x14ac:dyDescent="0.35">
      <c r="B13313" s="79">
        <v>270</v>
      </c>
      <c r="C13313" s="79" t="s">
        <v>370</v>
      </c>
      <c r="D13313" t="s">
        <v>471</v>
      </c>
      <c r="E13313" t="s">
        <v>15677</v>
      </c>
    </row>
    <row r="13314" spans="2:5" x14ac:dyDescent="0.35">
      <c r="B13314" s="79">
        <v>270</v>
      </c>
      <c r="C13314" s="79" t="s">
        <v>370</v>
      </c>
      <c r="D13314" t="s">
        <v>472</v>
      </c>
      <c r="E13314" t="s">
        <v>15678</v>
      </c>
    </row>
    <row r="13315" spans="2:5" x14ac:dyDescent="0.35">
      <c r="B13315" s="79">
        <v>270</v>
      </c>
      <c r="C13315" s="79" t="s">
        <v>370</v>
      </c>
      <c r="D13315" t="s">
        <v>473</v>
      </c>
      <c r="E13315" t="s">
        <v>15679</v>
      </c>
    </row>
    <row r="13316" spans="2:5" x14ac:dyDescent="0.35">
      <c r="B13316" s="79">
        <v>270</v>
      </c>
      <c r="C13316" s="79" t="s">
        <v>370</v>
      </c>
      <c r="D13316" t="s">
        <v>475</v>
      </c>
      <c r="E13316" t="s">
        <v>15680</v>
      </c>
    </row>
    <row r="13317" spans="2:5" x14ac:dyDescent="0.35">
      <c r="B13317" s="79">
        <v>270</v>
      </c>
      <c r="C13317" s="79" t="s">
        <v>370</v>
      </c>
      <c r="D13317" t="s">
        <v>476</v>
      </c>
      <c r="E13317" t="s">
        <v>15681</v>
      </c>
    </row>
    <row r="13318" spans="2:5" x14ac:dyDescent="0.35">
      <c r="B13318" s="79">
        <v>270</v>
      </c>
      <c r="C13318" s="79" t="s">
        <v>370</v>
      </c>
      <c r="D13318" t="s">
        <v>477</v>
      </c>
      <c r="E13318" t="s">
        <v>2834</v>
      </c>
    </row>
    <row r="13319" spans="2:5" x14ac:dyDescent="0.35">
      <c r="B13319" s="79">
        <v>270</v>
      </c>
      <c r="C13319" s="79" t="s">
        <v>370</v>
      </c>
      <c r="D13319" t="s">
        <v>479</v>
      </c>
      <c r="E13319" t="s">
        <v>15682</v>
      </c>
    </row>
    <row r="13320" spans="2:5" x14ac:dyDescent="0.35">
      <c r="B13320" s="79">
        <v>270</v>
      </c>
      <c r="C13320" s="79" t="s">
        <v>370</v>
      </c>
      <c r="D13320" t="s">
        <v>481</v>
      </c>
      <c r="E13320" t="s">
        <v>15683</v>
      </c>
    </row>
    <row r="13321" spans="2:5" x14ac:dyDescent="0.35">
      <c r="B13321" s="79">
        <v>270</v>
      </c>
      <c r="C13321" s="79" t="s">
        <v>370</v>
      </c>
      <c r="D13321" t="s">
        <v>482</v>
      </c>
      <c r="E13321" t="s">
        <v>15684</v>
      </c>
    </row>
    <row r="13322" spans="2:5" x14ac:dyDescent="0.35">
      <c r="B13322" s="79">
        <v>270</v>
      </c>
      <c r="C13322" s="79" t="s">
        <v>370</v>
      </c>
      <c r="D13322" t="s">
        <v>483</v>
      </c>
      <c r="E13322" t="s">
        <v>15685</v>
      </c>
    </row>
    <row r="13323" spans="2:5" x14ac:dyDescent="0.35">
      <c r="B13323" s="79">
        <v>270</v>
      </c>
      <c r="C13323" s="79" t="s">
        <v>370</v>
      </c>
      <c r="D13323" t="s">
        <v>484</v>
      </c>
      <c r="E13323" t="s">
        <v>2835</v>
      </c>
    </row>
    <row r="13324" spans="2:5" x14ac:dyDescent="0.35">
      <c r="B13324" s="79">
        <v>270</v>
      </c>
      <c r="C13324" s="79" t="s">
        <v>370</v>
      </c>
      <c r="D13324" t="s">
        <v>485</v>
      </c>
      <c r="E13324" t="s">
        <v>15686</v>
      </c>
    </row>
    <row r="13325" spans="2:5" x14ac:dyDescent="0.35">
      <c r="B13325" s="79">
        <v>270</v>
      </c>
      <c r="C13325" s="79" t="s">
        <v>370</v>
      </c>
      <c r="D13325" t="s">
        <v>487</v>
      </c>
      <c r="E13325" t="s">
        <v>15687</v>
      </c>
    </row>
    <row r="13326" spans="2:5" x14ac:dyDescent="0.35">
      <c r="B13326" s="79">
        <v>270</v>
      </c>
      <c r="C13326" s="79" t="s">
        <v>370</v>
      </c>
      <c r="D13326" t="s">
        <v>489</v>
      </c>
      <c r="E13326" t="s">
        <v>15688</v>
      </c>
    </row>
    <row r="13327" spans="2:5" x14ac:dyDescent="0.35">
      <c r="B13327" s="79">
        <v>270</v>
      </c>
      <c r="C13327" s="79" t="s">
        <v>370</v>
      </c>
      <c r="D13327" t="s">
        <v>490</v>
      </c>
      <c r="E13327" t="s">
        <v>15689</v>
      </c>
    </row>
    <row r="13328" spans="2:5" x14ac:dyDescent="0.35">
      <c r="B13328" s="79">
        <v>270</v>
      </c>
      <c r="C13328" s="79" t="s">
        <v>370</v>
      </c>
      <c r="D13328" t="s">
        <v>491</v>
      </c>
      <c r="E13328" t="s">
        <v>15690</v>
      </c>
    </row>
    <row r="13329" spans="2:5" x14ac:dyDescent="0.35">
      <c r="B13329" s="79">
        <v>270</v>
      </c>
      <c r="C13329" s="79" t="s">
        <v>370</v>
      </c>
      <c r="D13329" t="s">
        <v>493</v>
      </c>
      <c r="E13329" t="s">
        <v>15691</v>
      </c>
    </row>
    <row r="13330" spans="2:5" x14ac:dyDescent="0.35">
      <c r="B13330" s="79">
        <v>270</v>
      </c>
      <c r="C13330" s="79" t="s">
        <v>370</v>
      </c>
      <c r="D13330" t="s">
        <v>495</v>
      </c>
      <c r="E13330" t="s">
        <v>15692</v>
      </c>
    </row>
    <row r="13331" spans="2:5" x14ac:dyDescent="0.35">
      <c r="B13331" s="79">
        <v>270</v>
      </c>
      <c r="C13331" s="79" t="s">
        <v>370</v>
      </c>
      <c r="D13331" t="s">
        <v>496</v>
      </c>
      <c r="E13331" t="s">
        <v>2836</v>
      </c>
    </row>
    <row r="13332" spans="2:5" x14ac:dyDescent="0.35">
      <c r="B13332" s="79">
        <v>270</v>
      </c>
      <c r="C13332" s="79" t="s">
        <v>370</v>
      </c>
      <c r="D13332" t="s">
        <v>497</v>
      </c>
      <c r="E13332" t="s">
        <v>15693</v>
      </c>
    </row>
    <row r="13333" spans="2:5" x14ac:dyDescent="0.35">
      <c r="B13333" s="79">
        <v>270</v>
      </c>
      <c r="C13333" s="79" t="s">
        <v>370</v>
      </c>
      <c r="D13333" t="s">
        <v>498</v>
      </c>
      <c r="E13333" t="s">
        <v>2837</v>
      </c>
    </row>
    <row r="13334" spans="2:5" x14ac:dyDescent="0.35">
      <c r="B13334" s="79">
        <v>270</v>
      </c>
      <c r="C13334" s="79" t="s">
        <v>370</v>
      </c>
      <c r="D13334" t="s">
        <v>499</v>
      </c>
      <c r="E13334" t="s">
        <v>15694</v>
      </c>
    </row>
    <row r="13335" spans="2:5" x14ac:dyDescent="0.35">
      <c r="B13335" s="79">
        <v>270</v>
      </c>
      <c r="C13335" s="79" t="s">
        <v>370</v>
      </c>
      <c r="D13335" t="s">
        <v>501</v>
      </c>
      <c r="E13335" t="s">
        <v>15695</v>
      </c>
    </row>
    <row r="13336" spans="2:5" x14ac:dyDescent="0.35">
      <c r="B13336" s="79">
        <v>270</v>
      </c>
      <c r="C13336" s="79" t="s">
        <v>370</v>
      </c>
      <c r="D13336" t="s">
        <v>502</v>
      </c>
      <c r="E13336" t="s">
        <v>15696</v>
      </c>
    </row>
    <row r="13337" spans="2:5" x14ac:dyDescent="0.35">
      <c r="B13337" s="79">
        <v>270</v>
      </c>
      <c r="C13337" s="79" t="s">
        <v>370</v>
      </c>
      <c r="D13337" t="s">
        <v>503</v>
      </c>
      <c r="E13337" t="s">
        <v>15697</v>
      </c>
    </row>
    <row r="13338" spans="2:5" x14ac:dyDescent="0.35">
      <c r="B13338" s="79">
        <v>270</v>
      </c>
      <c r="C13338" s="79" t="s">
        <v>370</v>
      </c>
      <c r="D13338" t="s">
        <v>504</v>
      </c>
      <c r="E13338" t="s">
        <v>2838</v>
      </c>
    </row>
    <row r="13339" spans="2:5" x14ac:dyDescent="0.35">
      <c r="B13339" s="79">
        <v>270</v>
      </c>
      <c r="C13339" s="79" t="s">
        <v>370</v>
      </c>
      <c r="D13339" t="s">
        <v>505</v>
      </c>
      <c r="E13339" t="s">
        <v>15698</v>
      </c>
    </row>
    <row r="13340" spans="2:5" x14ac:dyDescent="0.35">
      <c r="B13340" s="79">
        <v>270</v>
      </c>
      <c r="C13340" s="79" t="s">
        <v>370</v>
      </c>
      <c r="D13340" t="s">
        <v>507</v>
      </c>
      <c r="E13340" t="s">
        <v>15699</v>
      </c>
    </row>
    <row r="13341" spans="2:5" x14ac:dyDescent="0.35">
      <c r="B13341" s="79">
        <v>270</v>
      </c>
      <c r="C13341" s="79" t="s">
        <v>370</v>
      </c>
      <c r="D13341" t="s">
        <v>508</v>
      </c>
      <c r="E13341" t="s">
        <v>15700</v>
      </c>
    </row>
    <row r="13342" spans="2:5" x14ac:dyDescent="0.35">
      <c r="B13342" s="79">
        <v>270</v>
      </c>
      <c r="C13342" s="79" t="s">
        <v>370</v>
      </c>
      <c r="D13342" t="s">
        <v>509</v>
      </c>
      <c r="E13342" t="s">
        <v>15701</v>
      </c>
    </row>
    <row r="13343" spans="2:5" x14ac:dyDescent="0.35">
      <c r="B13343" s="79">
        <v>270</v>
      </c>
      <c r="C13343" s="79" t="s">
        <v>370</v>
      </c>
      <c r="D13343" t="s">
        <v>510</v>
      </c>
      <c r="E13343" t="s">
        <v>15702</v>
      </c>
    </row>
    <row r="13344" spans="2:5" x14ac:dyDescent="0.35">
      <c r="B13344" s="79">
        <v>270</v>
      </c>
      <c r="C13344" s="79" t="s">
        <v>370</v>
      </c>
      <c r="D13344" t="s">
        <v>512</v>
      </c>
      <c r="E13344" t="s">
        <v>2839</v>
      </c>
    </row>
    <row r="13345" spans="2:5" x14ac:dyDescent="0.35">
      <c r="B13345" s="79">
        <v>270</v>
      </c>
      <c r="C13345" s="79" t="s">
        <v>370</v>
      </c>
      <c r="D13345" t="s">
        <v>514</v>
      </c>
      <c r="E13345" t="s">
        <v>15703</v>
      </c>
    </row>
    <row r="13346" spans="2:5" x14ac:dyDescent="0.35">
      <c r="B13346" s="79">
        <v>271</v>
      </c>
      <c r="C13346" s="79" t="s">
        <v>4699</v>
      </c>
      <c r="D13346" t="s">
        <v>446</v>
      </c>
      <c r="E13346" t="s">
        <v>15704</v>
      </c>
    </row>
    <row r="13347" spans="2:5" x14ac:dyDescent="0.35">
      <c r="B13347" s="79">
        <v>271</v>
      </c>
      <c r="C13347" s="79" t="s">
        <v>4699</v>
      </c>
      <c r="D13347" t="s">
        <v>448</v>
      </c>
      <c r="E13347" t="s">
        <v>15705</v>
      </c>
    </row>
    <row r="13348" spans="2:5" x14ac:dyDescent="0.35">
      <c r="B13348" s="79">
        <v>271</v>
      </c>
      <c r="C13348" s="79" t="s">
        <v>4699</v>
      </c>
      <c r="D13348" t="s">
        <v>449</v>
      </c>
      <c r="E13348" t="s">
        <v>15706</v>
      </c>
    </row>
    <row r="13349" spans="2:5" x14ac:dyDescent="0.35">
      <c r="B13349" s="79">
        <v>271</v>
      </c>
      <c r="C13349" s="79" t="s">
        <v>4699</v>
      </c>
      <c r="D13349" t="s">
        <v>450</v>
      </c>
      <c r="E13349" t="s">
        <v>2840</v>
      </c>
    </row>
    <row r="13350" spans="2:5" x14ac:dyDescent="0.35">
      <c r="B13350" s="79">
        <v>271</v>
      </c>
      <c r="C13350" s="79" t="s">
        <v>4699</v>
      </c>
      <c r="D13350" t="s">
        <v>452</v>
      </c>
      <c r="E13350" t="s">
        <v>15707</v>
      </c>
    </row>
    <row r="13351" spans="2:5" x14ac:dyDescent="0.35">
      <c r="B13351" s="79">
        <v>271</v>
      </c>
      <c r="C13351" s="79" t="s">
        <v>4699</v>
      </c>
      <c r="D13351" t="s">
        <v>454</v>
      </c>
      <c r="E13351" t="s">
        <v>15708</v>
      </c>
    </row>
    <row r="13352" spans="2:5" x14ac:dyDescent="0.35">
      <c r="B13352" s="79">
        <v>271</v>
      </c>
      <c r="C13352" s="79" t="s">
        <v>4699</v>
      </c>
      <c r="D13352" t="s">
        <v>456</v>
      </c>
      <c r="E13352" t="s">
        <v>2841</v>
      </c>
    </row>
    <row r="13353" spans="2:5" x14ac:dyDescent="0.35">
      <c r="B13353" s="79">
        <v>271</v>
      </c>
      <c r="C13353" s="79" t="s">
        <v>4699</v>
      </c>
      <c r="D13353" t="s">
        <v>458</v>
      </c>
      <c r="E13353" t="s">
        <v>15709</v>
      </c>
    </row>
    <row r="13354" spans="2:5" x14ac:dyDescent="0.35">
      <c r="B13354" s="79">
        <v>271</v>
      </c>
      <c r="C13354" s="79" t="s">
        <v>4699</v>
      </c>
      <c r="D13354" t="s">
        <v>459</v>
      </c>
      <c r="E13354" t="s">
        <v>15710</v>
      </c>
    </row>
    <row r="13355" spans="2:5" x14ac:dyDescent="0.35">
      <c r="B13355" s="79">
        <v>271</v>
      </c>
      <c r="C13355" s="79" t="s">
        <v>4699</v>
      </c>
      <c r="D13355" t="s">
        <v>460</v>
      </c>
      <c r="E13355" t="s">
        <v>15711</v>
      </c>
    </row>
    <row r="13356" spans="2:5" x14ac:dyDescent="0.35">
      <c r="B13356" s="79">
        <v>271</v>
      </c>
      <c r="C13356" s="79" t="s">
        <v>4699</v>
      </c>
      <c r="D13356" t="s">
        <v>461</v>
      </c>
      <c r="E13356" t="s">
        <v>15712</v>
      </c>
    </row>
    <row r="13357" spans="2:5" x14ac:dyDescent="0.35">
      <c r="B13357" s="79">
        <v>271</v>
      </c>
      <c r="C13357" s="79" t="s">
        <v>4699</v>
      </c>
      <c r="D13357" t="s">
        <v>462</v>
      </c>
      <c r="E13357" t="s">
        <v>15713</v>
      </c>
    </row>
    <row r="13358" spans="2:5" x14ac:dyDescent="0.35">
      <c r="B13358" s="79">
        <v>271</v>
      </c>
      <c r="C13358" s="79" t="s">
        <v>4699</v>
      </c>
      <c r="D13358" t="s">
        <v>464</v>
      </c>
      <c r="E13358" t="s">
        <v>15714</v>
      </c>
    </row>
    <row r="13359" spans="2:5" x14ac:dyDescent="0.35">
      <c r="B13359" s="79">
        <v>271</v>
      </c>
      <c r="C13359" s="79" t="s">
        <v>4699</v>
      </c>
      <c r="D13359" t="s">
        <v>466</v>
      </c>
      <c r="E13359" t="s">
        <v>10619</v>
      </c>
    </row>
    <row r="13360" spans="2:5" x14ac:dyDescent="0.35">
      <c r="B13360" s="79">
        <v>271</v>
      </c>
      <c r="C13360" s="79" t="s">
        <v>4699</v>
      </c>
      <c r="D13360" t="s">
        <v>467</v>
      </c>
      <c r="E13360" t="s">
        <v>15715</v>
      </c>
    </row>
    <row r="13361" spans="2:5" x14ac:dyDescent="0.35">
      <c r="B13361" s="79">
        <v>271</v>
      </c>
      <c r="C13361" s="79" t="s">
        <v>4699</v>
      </c>
      <c r="D13361" t="s">
        <v>468</v>
      </c>
      <c r="E13361" t="s">
        <v>15716</v>
      </c>
    </row>
    <row r="13362" spans="2:5" x14ac:dyDescent="0.35">
      <c r="B13362" s="79">
        <v>271</v>
      </c>
      <c r="C13362" s="79" t="s">
        <v>4699</v>
      </c>
      <c r="D13362" t="s">
        <v>470</v>
      </c>
      <c r="E13362" t="s">
        <v>15717</v>
      </c>
    </row>
    <row r="13363" spans="2:5" x14ac:dyDescent="0.35">
      <c r="B13363" s="79">
        <v>271</v>
      </c>
      <c r="C13363" s="79" t="s">
        <v>4699</v>
      </c>
      <c r="D13363" t="s">
        <v>471</v>
      </c>
      <c r="E13363" t="s">
        <v>15718</v>
      </c>
    </row>
    <row r="13364" spans="2:5" x14ac:dyDescent="0.35">
      <c r="B13364" s="79">
        <v>271</v>
      </c>
      <c r="C13364" s="79" t="s">
        <v>4699</v>
      </c>
      <c r="D13364" t="s">
        <v>472</v>
      </c>
      <c r="E13364" t="s">
        <v>2842</v>
      </c>
    </row>
    <row r="13365" spans="2:5" x14ac:dyDescent="0.35">
      <c r="B13365" s="79">
        <v>271</v>
      </c>
      <c r="C13365" s="79" t="s">
        <v>4699</v>
      </c>
      <c r="D13365" t="s">
        <v>473</v>
      </c>
      <c r="E13365" t="s">
        <v>15719</v>
      </c>
    </row>
    <row r="13366" spans="2:5" x14ac:dyDescent="0.35">
      <c r="B13366" s="79">
        <v>271</v>
      </c>
      <c r="C13366" s="79" t="s">
        <v>4699</v>
      </c>
      <c r="D13366" t="s">
        <v>475</v>
      </c>
      <c r="E13366" t="s">
        <v>15720</v>
      </c>
    </row>
    <row r="13367" spans="2:5" x14ac:dyDescent="0.35">
      <c r="B13367" s="79">
        <v>271</v>
      </c>
      <c r="C13367" s="79" t="s">
        <v>4699</v>
      </c>
      <c r="D13367" t="s">
        <v>476</v>
      </c>
      <c r="E13367" t="s">
        <v>15721</v>
      </c>
    </row>
    <row r="13368" spans="2:5" x14ac:dyDescent="0.35">
      <c r="B13368" s="79">
        <v>271</v>
      </c>
      <c r="C13368" s="79" t="s">
        <v>4699</v>
      </c>
      <c r="D13368" t="s">
        <v>477</v>
      </c>
      <c r="E13368" t="s">
        <v>2843</v>
      </c>
    </row>
    <row r="13369" spans="2:5" x14ac:dyDescent="0.35">
      <c r="B13369" s="79">
        <v>271</v>
      </c>
      <c r="C13369" s="79" t="s">
        <v>4699</v>
      </c>
      <c r="D13369" t="s">
        <v>479</v>
      </c>
      <c r="E13369" t="s">
        <v>15722</v>
      </c>
    </row>
    <row r="13370" spans="2:5" x14ac:dyDescent="0.35">
      <c r="B13370" s="79">
        <v>271</v>
      </c>
      <c r="C13370" s="79" t="s">
        <v>4699</v>
      </c>
      <c r="D13370" t="s">
        <v>481</v>
      </c>
      <c r="E13370" t="s">
        <v>2844</v>
      </c>
    </row>
    <row r="13371" spans="2:5" x14ac:dyDescent="0.35">
      <c r="B13371" s="79">
        <v>271</v>
      </c>
      <c r="C13371" s="79" t="s">
        <v>4699</v>
      </c>
      <c r="D13371" t="s">
        <v>482</v>
      </c>
      <c r="E13371" t="s">
        <v>15723</v>
      </c>
    </row>
    <row r="13372" spans="2:5" x14ac:dyDescent="0.35">
      <c r="B13372" s="79">
        <v>271</v>
      </c>
      <c r="C13372" s="79" t="s">
        <v>4699</v>
      </c>
      <c r="D13372" t="s">
        <v>483</v>
      </c>
      <c r="E13372" t="s">
        <v>15724</v>
      </c>
    </row>
    <row r="13373" spans="2:5" x14ac:dyDescent="0.35">
      <c r="B13373" s="79">
        <v>271</v>
      </c>
      <c r="C13373" s="79" t="s">
        <v>4699</v>
      </c>
      <c r="D13373" t="s">
        <v>484</v>
      </c>
      <c r="E13373" t="s">
        <v>15725</v>
      </c>
    </row>
    <row r="13374" spans="2:5" x14ac:dyDescent="0.35">
      <c r="B13374" s="79">
        <v>271</v>
      </c>
      <c r="C13374" s="79" t="s">
        <v>4699</v>
      </c>
      <c r="D13374" t="s">
        <v>485</v>
      </c>
      <c r="E13374" t="s">
        <v>15726</v>
      </c>
    </row>
    <row r="13375" spans="2:5" x14ac:dyDescent="0.35">
      <c r="B13375" s="79">
        <v>271</v>
      </c>
      <c r="C13375" s="79" t="s">
        <v>4699</v>
      </c>
      <c r="D13375" t="s">
        <v>487</v>
      </c>
      <c r="E13375" t="s">
        <v>15727</v>
      </c>
    </row>
    <row r="13376" spans="2:5" x14ac:dyDescent="0.35">
      <c r="B13376" s="79">
        <v>271</v>
      </c>
      <c r="C13376" s="79" t="s">
        <v>4699</v>
      </c>
      <c r="D13376" t="s">
        <v>489</v>
      </c>
      <c r="E13376" t="s">
        <v>15728</v>
      </c>
    </row>
    <row r="13377" spans="2:5" x14ac:dyDescent="0.35">
      <c r="B13377" s="79">
        <v>271</v>
      </c>
      <c r="C13377" s="79" t="s">
        <v>4699</v>
      </c>
      <c r="D13377" t="s">
        <v>490</v>
      </c>
      <c r="E13377" t="s">
        <v>15729</v>
      </c>
    </row>
    <row r="13378" spans="2:5" x14ac:dyDescent="0.35">
      <c r="B13378" s="79">
        <v>271</v>
      </c>
      <c r="C13378" s="79" t="s">
        <v>4699</v>
      </c>
      <c r="D13378" t="s">
        <v>491</v>
      </c>
      <c r="E13378" t="s">
        <v>15730</v>
      </c>
    </row>
    <row r="13379" spans="2:5" x14ac:dyDescent="0.35">
      <c r="B13379" s="79">
        <v>271</v>
      </c>
      <c r="C13379" s="79" t="s">
        <v>4699</v>
      </c>
      <c r="D13379" t="s">
        <v>493</v>
      </c>
      <c r="E13379" t="s">
        <v>15731</v>
      </c>
    </row>
    <row r="13380" spans="2:5" x14ac:dyDescent="0.35">
      <c r="B13380" s="79">
        <v>271</v>
      </c>
      <c r="C13380" s="79" t="s">
        <v>4699</v>
      </c>
      <c r="D13380" t="s">
        <v>495</v>
      </c>
      <c r="E13380" t="s">
        <v>2845</v>
      </c>
    </row>
    <row r="13381" spans="2:5" x14ac:dyDescent="0.35">
      <c r="B13381" s="79">
        <v>271</v>
      </c>
      <c r="C13381" s="79" t="s">
        <v>4699</v>
      </c>
      <c r="D13381" t="s">
        <v>496</v>
      </c>
      <c r="E13381" t="s">
        <v>2846</v>
      </c>
    </row>
    <row r="13382" spans="2:5" x14ac:dyDescent="0.35">
      <c r="B13382" s="79">
        <v>271</v>
      </c>
      <c r="C13382" s="79" t="s">
        <v>4699</v>
      </c>
      <c r="D13382" t="s">
        <v>497</v>
      </c>
      <c r="E13382" t="s">
        <v>15732</v>
      </c>
    </row>
    <row r="13383" spans="2:5" x14ac:dyDescent="0.35">
      <c r="B13383" s="79">
        <v>271</v>
      </c>
      <c r="C13383" s="79" t="s">
        <v>4699</v>
      </c>
      <c r="D13383" t="s">
        <v>498</v>
      </c>
      <c r="E13383" t="s">
        <v>15733</v>
      </c>
    </row>
    <row r="13384" spans="2:5" x14ac:dyDescent="0.35">
      <c r="B13384" s="79">
        <v>271</v>
      </c>
      <c r="C13384" s="79" t="s">
        <v>4699</v>
      </c>
      <c r="D13384" t="s">
        <v>499</v>
      </c>
      <c r="E13384" t="s">
        <v>2847</v>
      </c>
    </row>
    <row r="13385" spans="2:5" x14ac:dyDescent="0.35">
      <c r="B13385" s="79">
        <v>271</v>
      </c>
      <c r="C13385" s="79" t="s">
        <v>4699</v>
      </c>
      <c r="D13385" t="s">
        <v>501</v>
      </c>
      <c r="E13385" t="s">
        <v>15734</v>
      </c>
    </row>
    <row r="13386" spans="2:5" x14ac:dyDescent="0.35">
      <c r="B13386" s="79">
        <v>271</v>
      </c>
      <c r="C13386" s="79" t="s">
        <v>4699</v>
      </c>
      <c r="D13386" t="s">
        <v>502</v>
      </c>
      <c r="E13386" t="s">
        <v>15735</v>
      </c>
    </row>
    <row r="13387" spans="2:5" x14ac:dyDescent="0.35">
      <c r="B13387" s="79">
        <v>271</v>
      </c>
      <c r="C13387" s="79" t="s">
        <v>4699</v>
      </c>
      <c r="D13387" t="s">
        <v>503</v>
      </c>
      <c r="E13387" t="s">
        <v>15736</v>
      </c>
    </row>
    <row r="13388" spans="2:5" x14ac:dyDescent="0.35">
      <c r="B13388" s="79">
        <v>271</v>
      </c>
      <c r="C13388" s="79" t="s">
        <v>4699</v>
      </c>
      <c r="D13388" t="s">
        <v>504</v>
      </c>
      <c r="E13388" t="s">
        <v>15737</v>
      </c>
    </row>
    <row r="13389" spans="2:5" x14ac:dyDescent="0.35">
      <c r="B13389" s="79">
        <v>271</v>
      </c>
      <c r="C13389" s="79" t="s">
        <v>4699</v>
      </c>
      <c r="D13389" t="s">
        <v>505</v>
      </c>
      <c r="E13389" t="s">
        <v>15738</v>
      </c>
    </row>
    <row r="13390" spans="2:5" x14ac:dyDescent="0.35">
      <c r="B13390" s="79">
        <v>271</v>
      </c>
      <c r="C13390" s="79" t="s">
        <v>4699</v>
      </c>
      <c r="D13390" t="s">
        <v>507</v>
      </c>
      <c r="E13390" t="s">
        <v>15739</v>
      </c>
    </row>
    <row r="13391" spans="2:5" x14ac:dyDescent="0.35">
      <c r="B13391" s="79">
        <v>271</v>
      </c>
      <c r="C13391" s="79" t="s">
        <v>4699</v>
      </c>
      <c r="D13391" t="s">
        <v>508</v>
      </c>
      <c r="E13391" t="s">
        <v>2848</v>
      </c>
    </row>
    <row r="13392" spans="2:5" x14ac:dyDescent="0.35">
      <c r="B13392" s="79">
        <v>271</v>
      </c>
      <c r="C13392" s="79" t="s">
        <v>4699</v>
      </c>
      <c r="D13392" t="s">
        <v>509</v>
      </c>
      <c r="E13392" t="s">
        <v>2033</v>
      </c>
    </row>
    <row r="13393" spans="2:5" x14ac:dyDescent="0.35">
      <c r="B13393" s="79">
        <v>271</v>
      </c>
      <c r="C13393" s="79" t="s">
        <v>4699</v>
      </c>
      <c r="D13393" t="s">
        <v>910</v>
      </c>
      <c r="E13393" t="s">
        <v>15740</v>
      </c>
    </row>
    <row r="13394" spans="2:5" x14ac:dyDescent="0.35">
      <c r="B13394" s="79">
        <v>271</v>
      </c>
      <c r="C13394" s="79" t="s">
        <v>4699</v>
      </c>
      <c r="D13394" t="s">
        <v>1055</v>
      </c>
      <c r="E13394" t="s">
        <v>15741</v>
      </c>
    </row>
    <row r="13395" spans="2:5" x14ac:dyDescent="0.35">
      <c r="B13395" s="79">
        <v>271</v>
      </c>
      <c r="C13395" s="79" t="s">
        <v>4699</v>
      </c>
      <c r="D13395" t="s">
        <v>1056</v>
      </c>
      <c r="E13395" t="s">
        <v>15742</v>
      </c>
    </row>
    <row r="13396" spans="2:5" x14ac:dyDescent="0.35">
      <c r="B13396" s="79">
        <v>271</v>
      </c>
      <c r="C13396" s="79" t="s">
        <v>4699</v>
      </c>
      <c r="D13396" t="s">
        <v>1249</v>
      </c>
      <c r="E13396" t="s">
        <v>15743</v>
      </c>
    </row>
    <row r="13397" spans="2:5" x14ac:dyDescent="0.35">
      <c r="B13397" s="79">
        <v>272</v>
      </c>
      <c r="C13397" s="79" t="s">
        <v>4701</v>
      </c>
      <c r="D13397" t="s">
        <v>446</v>
      </c>
      <c r="E13397" t="s">
        <v>15744</v>
      </c>
    </row>
    <row r="13398" spans="2:5" x14ac:dyDescent="0.35">
      <c r="B13398" s="79">
        <v>272</v>
      </c>
      <c r="C13398" s="79" t="s">
        <v>4701</v>
      </c>
      <c r="D13398" t="s">
        <v>448</v>
      </c>
      <c r="E13398" t="s">
        <v>15745</v>
      </c>
    </row>
    <row r="13399" spans="2:5" x14ac:dyDescent="0.35">
      <c r="B13399" s="79">
        <v>272</v>
      </c>
      <c r="C13399" s="79" t="s">
        <v>4701</v>
      </c>
      <c r="D13399" t="s">
        <v>449</v>
      </c>
      <c r="E13399" t="s">
        <v>15746</v>
      </c>
    </row>
    <row r="13400" spans="2:5" x14ac:dyDescent="0.35">
      <c r="B13400" s="79">
        <v>272</v>
      </c>
      <c r="C13400" s="79" t="s">
        <v>4701</v>
      </c>
      <c r="D13400" t="s">
        <v>450</v>
      </c>
      <c r="E13400" t="s">
        <v>15747</v>
      </c>
    </row>
    <row r="13401" spans="2:5" x14ac:dyDescent="0.35">
      <c r="B13401" s="79">
        <v>272</v>
      </c>
      <c r="C13401" s="79" t="s">
        <v>4701</v>
      </c>
      <c r="D13401" t="s">
        <v>452</v>
      </c>
      <c r="E13401" t="s">
        <v>2849</v>
      </c>
    </row>
    <row r="13402" spans="2:5" x14ac:dyDescent="0.35">
      <c r="B13402" s="79">
        <v>272</v>
      </c>
      <c r="C13402" s="79" t="s">
        <v>4701</v>
      </c>
      <c r="D13402" t="s">
        <v>454</v>
      </c>
      <c r="E13402" t="s">
        <v>15748</v>
      </c>
    </row>
    <row r="13403" spans="2:5" x14ac:dyDescent="0.35">
      <c r="B13403" s="79">
        <v>272</v>
      </c>
      <c r="C13403" s="79" t="s">
        <v>4701</v>
      </c>
      <c r="D13403" t="s">
        <v>456</v>
      </c>
      <c r="E13403" t="s">
        <v>15749</v>
      </c>
    </row>
    <row r="13404" spans="2:5" x14ac:dyDescent="0.35">
      <c r="B13404" s="79">
        <v>272</v>
      </c>
      <c r="C13404" s="79" t="s">
        <v>4701</v>
      </c>
      <c r="D13404" t="s">
        <v>458</v>
      </c>
      <c r="E13404" t="s">
        <v>2850</v>
      </c>
    </row>
    <row r="13405" spans="2:5" x14ac:dyDescent="0.35">
      <c r="B13405" s="79">
        <v>272</v>
      </c>
      <c r="C13405" s="79" t="s">
        <v>4701</v>
      </c>
      <c r="D13405" t="s">
        <v>459</v>
      </c>
      <c r="E13405" t="s">
        <v>15750</v>
      </c>
    </row>
    <row r="13406" spans="2:5" x14ac:dyDescent="0.35">
      <c r="B13406" s="79">
        <v>272</v>
      </c>
      <c r="C13406" s="79" t="s">
        <v>4701</v>
      </c>
      <c r="D13406" t="s">
        <v>460</v>
      </c>
      <c r="E13406" t="s">
        <v>15751</v>
      </c>
    </row>
    <row r="13407" spans="2:5" x14ac:dyDescent="0.35">
      <c r="B13407" s="79">
        <v>272</v>
      </c>
      <c r="C13407" s="79" t="s">
        <v>4701</v>
      </c>
      <c r="D13407" t="s">
        <v>461</v>
      </c>
      <c r="E13407" t="s">
        <v>15752</v>
      </c>
    </row>
    <row r="13408" spans="2:5" x14ac:dyDescent="0.35">
      <c r="B13408" s="79">
        <v>272</v>
      </c>
      <c r="C13408" s="79" t="s">
        <v>4701</v>
      </c>
      <c r="D13408" t="s">
        <v>462</v>
      </c>
      <c r="E13408" t="s">
        <v>15753</v>
      </c>
    </row>
    <row r="13409" spans="2:5" x14ac:dyDescent="0.35">
      <c r="B13409" s="79">
        <v>272</v>
      </c>
      <c r="C13409" s="79" t="s">
        <v>4701</v>
      </c>
      <c r="D13409" t="s">
        <v>464</v>
      </c>
      <c r="E13409" t="s">
        <v>15754</v>
      </c>
    </row>
    <row r="13410" spans="2:5" x14ac:dyDescent="0.35">
      <c r="B13410" s="79">
        <v>272</v>
      </c>
      <c r="C13410" s="79" t="s">
        <v>4701</v>
      </c>
      <c r="D13410" t="s">
        <v>466</v>
      </c>
      <c r="E13410" t="s">
        <v>2851</v>
      </c>
    </row>
    <row r="13411" spans="2:5" x14ac:dyDescent="0.35">
      <c r="B13411" s="79">
        <v>272</v>
      </c>
      <c r="C13411" s="79" t="s">
        <v>4701</v>
      </c>
      <c r="D13411" t="s">
        <v>467</v>
      </c>
      <c r="E13411" t="s">
        <v>15755</v>
      </c>
    </row>
    <row r="13412" spans="2:5" x14ac:dyDescent="0.35">
      <c r="B13412" s="79">
        <v>272</v>
      </c>
      <c r="C13412" s="79" t="s">
        <v>4701</v>
      </c>
      <c r="D13412" t="s">
        <v>468</v>
      </c>
      <c r="E13412" t="s">
        <v>15756</v>
      </c>
    </row>
    <row r="13413" spans="2:5" x14ac:dyDescent="0.35">
      <c r="B13413" s="79">
        <v>272</v>
      </c>
      <c r="C13413" s="79" t="s">
        <v>4701</v>
      </c>
      <c r="D13413" t="s">
        <v>470</v>
      </c>
      <c r="E13413" t="s">
        <v>2852</v>
      </c>
    </row>
    <row r="13414" spans="2:5" x14ac:dyDescent="0.35">
      <c r="B13414" s="79">
        <v>272</v>
      </c>
      <c r="C13414" s="79" t="s">
        <v>4701</v>
      </c>
      <c r="D13414" t="s">
        <v>471</v>
      </c>
      <c r="E13414" t="s">
        <v>15757</v>
      </c>
    </row>
    <row r="13415" spans="2:5" x14ac:dyDescent="0.35">
      <c r="B13415" s="79">
        <v>272</v>
      </c>
      <c r="C13415" s="79" t="s">
        <v>4701</v>
      </c>
      <c r="D13415" t="s">
        <v>472</v>
      </c>
      <c r="E13415" t="s">
        <v>15758</v>
      </c>
    </row>
    <row r="13416" spans="2:5" x14ac:dyDescent="0.35">
      <c r="B13416" s="79">
        <v>272</v>
      </c>
      <c r="C13416" s="79" t="s">
        <v>4701</v>
      </c>
      <c r="D13416" t="s">
        <v>473</v>
      </c>
      <c r="E13416" t="s">
        <v>15759</v>
      </c>
    </row>
    <row r="13417" spans="2:5" x14ac:dyDescent="0.35">
      <c r="B13417" s="79">
        <v>272</v>
      </c>
      <c r="C13417" s="79" t="s">
        <v>4701</v>
      </c>
      <c r="D13417" t="s">
        <v>475</v>
      </c>
      <c r="E13417" t="s">
        <v>2853</v>
      </c>
    </row>
    <row r="13418" spans="2:5" x14ac:dyDescent="0.35">
      <c r="B13418" s="79">
        <v>272</v>
      </c>
      <c r="C13418" s="79" t="s">
        <v>4701</v>
      </c>
      <c r="D13418" t="s">
        <v>476</v>
      </c>
      <c r="E13418" t="s">
        <v>15760</v>
      </c>
    </row>
    <row r="13419" spans="2:5" x14ac:dyDescent="0.35">
      <c r="B13419" s="79">
        <v>272</v>
      </c>
      <c r="C13419" s="79" t="s">
        <v>4701</v>
      </c>
      <c r="D13419" t="s">
        <v>477</v>
      </c>
      <c r="E13419" t="s">
        <v>2854</v>
      </c>
    </row>
    <row r="13420" spans="2:5" x14ac:dyDescent="0.35">
      <c r="B13420" s="79">
        <v>272</v>
      </c>
      <c r="C13420" s="79" t="s">
        <v>4701</v>
      </c>
      <c r="D13420" t="s">
        <v>479</v>
      </c>
      <c r="E13420" t="s">
        <v>2855</v>
      </c>
    </row>
    <row r="13421" spans="2:5" x14ac:dyDescent="0.35">
      <c r="B13421" s="79">
        <v>272</v>
      </c>
      <c r="C13421" s="79" t="s">
        <v>4701</v>
      </c>
      <c r="D13421" t="s">
        <v>481</v>
      </c>
      <c r="E13421" t="s">
        <v>15761</v>
      </c>
    </row>
    <row r="13422" spans="2:5" x14ac:dyDescent="0.35">
      <c r="B13422" s="79">
        <v>272</v>
      </c>
      <c r="C13422" s="79" t="s">
        <v>4701</v>
      </c>
      <c r="D13422" t="s">
        <v>482</v>
      </c>
      <c r="E13422" t="s">
        <v>15762</v>
      </c>
    </row>
    <row r="13423" spans="2:5" x14ac:dyDescent="0.35">
      <c r="B13423" s="79">
        <v>272</v>
      </c>
      <c r="C13423" s="79" t="s">
        <v>4701</v>
      </c>
      <c r="D13423" t="s">
        <v>483</v>
      </c>
      <c r="E13423" t="s">
        <v>15763</v>
      </c>
    </row>
    <row r="13424" spans="2:5" x14ac:dyDescent="0.35">
      <c r="B13424" s="79">
        <v>272</v>
      </c>
      <c r="C13424" s="79" t="s">
        <v>4701</v>
      </c>
      <c r="D13424" t="s">
        <v>484</v>
      </c>
      <c r="E13424" t="s">
        <v>15764</v>
      </c>
    </row>
    <row r="13425" spans="2:5" x14ac:dyDescent="0.35">
      <c r="B13425" s="79">
        <v>272</v>
      </c>
      <c r="C13425" s="79" t="s">
        <v>4701</v>
      </c>
      <c r="D13425" t="s">
        <v>485</v>
      </c>
      <c r="E13425" t="s">
        <v>15765</v>
      </c>
    </row>
    <row r="13426" spans="2:5" x14ac:dyDescent="0.35">
      <c r="B13426" s="79">
        <v>272</v>
      </c>
      <c r="C13426" s="79" t="s">
        <v>4701</v>
      </c>
      <c r="D13426" t="s">
        <v>487</v>
      </c>
      <c r="E13426" t="s">
        <v>15766</v>
      </c>
    </row>
    <row r="13427" spans="2:5" x14ac:dyDescent="0.35">
      <c r="B13427" s="79">
        <v>272</v>
      </c>
      <c r="C13427" s="79" t="s">
        <v>4701</v>
      </c>
      <c r="D13427" t="s">
        <v>489</v>
      </c>
      <c r="E13427" t="s">
        <v>15767</v>
      </c>
    </row>
    <row r="13428" spans="2:5" x14ac:dyDescent="0.35">
      <c r="B13428" s="79">
        <v>272</v>
      </c>
      <c r="C13428" s="79" t="s">
        <v>4701</v>
      </c>
      <c r="D13428" t="s">
        <v>490</v>
      </c>
      <c r="E13428" t="s">
        <v>15768</v>
      </c>
    </row>
    <row r="13429" spans="2:5" x14ac:dyDescent="0.35">
      <c r="B13429" s="79">
        <v>272</v>
      </c>
      <c r="C13429" s="79" t="s">
        <v>4701</v>
      </c>
      <c r="D13429" t="s">
        <v>491</v>
      </c>
      <c r="E13429" t="s">
        <v>10641</v>
      </c>
    </row>
    <row r="13430" spans="2:5" x14ac:dyDescent="0.35">
      <c r="B13430" s="79">
        <v>272</v>
      </c>
      <c r="C13430" s="79" t="s">
        <v>4701</v>
      </c>
      <c r="D13430" t="s">
        <v>493</v>
      </c>
      <c r="E13430" t="s">
        <v>15769</v>
      </c>
    </row>
    <row r="13431" spans="2:5" x14ac:dyDescent="0.35">
      <c r="B13431" s="79">
        <v>272</v>
      </c>
      <c r="C13431" s="79" t="s">
        <v>4701</v>
      </c>
      <c r="D13431" t="s">
        <v>495</v>
      </c>
      <c r="E13431" t="s">
        <v>15770</v>
      </c>
    </row>
    <row r="13432" spans="2:5" x14ac:dyDescent="0.35">
      <c r="B13432" s="79">
        <v>272</v>
      </c>
      <c r="C13432" s="79" t="s">
        <v>4701</v>
      </c>
      <c r="D13432" t="s">
        <v>496</v>
      </c>
      <c r="E13432" t="s">
        <v>15771</v>
      </c>
    </row>
    <row r="13433" spans="2:5" x14ac:dyDescent="0.35">
      <c r="B13433" s="79">
        <v>272</v>
      </c>
      <c r="C13433" s="79" t="s">
        <v>4701</v>
      </c>
      <c r="D13433" t="s">
        <v>497</v>
      </c>
      <c r="E13433" t="s">
        <v>15772</v>
      </c>
    </row>
    <row r="13434" spans="2:5" x14ac:dyDescent="0.35">
      <c r="B13434" s="79">
        <v>272</v>
      </c>
      <c r="C13434" s="79" t="s">
        <v>4701</v>
      </c>
      <c r="D13434" t="s">
        <v>498</v>
      </c>
      <c r="E13434" t="s">
        <v>15773</v>
      </c>
    </row>
    <row r="13435" spans="2:5" x14ac:dyDescent="0.35">
      <c r="B13435" s="79">
        <v>272</v>
      </c>
      <c r="C13435" s="79" t="s">
        <v>4701</v>
      </c>
      <c r="D13435" t="s">
        <v>499</v>
      </c>
      <c r="E13435" t="s">
        <v>15774</v>
      </c>
    </row>
    <row r="13436" spans="2:5" x14ac:dyDescent="0.35">
      <c r="B13436" s="79">
        <v>272</v>
      </c>
      <c r="C13436" s="79" t="s">
        <v>4701</v>
      </c>
      <c r="D13436" t="s">
        <v>501</v>
      </c>
      <c r="E13436" t="s">
        <v>2856</v>
      </c>
    </row>
    <row r="13437" spans="2:5" x14ac:dyDescent="0.35">
      <c r="B13437" s="79">
        <v>272</v>
      </c>
      <c r="C13437" s="79" t="s">
        <v>4701</v>
      </c>
      <c r="D13437" t="s">
        <v>502</v>
      </c>
      <c r="E13437" t="s">
        <v>2857</v>
      </c>
    </row>
    <row r="13438" spans="2:5" x14ac:dyDescent="0.35">
      <c r="B13438" s="79">
        <v>272</v>
      </c>
      <c r="C13438" s="79" t="s">
        <v>4701</v>
      </c>
      <c r="D13438" t="s">
        <v>503</v>
      </c>
      <c r="E13438" t="s">
        <v>2858</v>
      </c>
    </row>
    <row r="13439" spans="2:5" x14ac:dyDescent="0.35">
      <c r="B13439" s="79">
        <v>272</v>
      </c>
      <c r="C13439" s="79" t="s">
        <v>4701</v>
      </c>
      <c r="D13439" t="s">
        <v>504</v>
      </c>
      <c r="E13439" t="s">
        <v>2859</v>
      </c>
    </row>
    <row r="13440" spans="2:5" x14ac:dyDescent="0.35">
      <c r="B13440" s="79">
        <v>272</v>
      </c>
      <c r="C13440" s="79" t="s">
        <v>4701</v>
      </c>
      <c r="D13440" t="s">
        <v>505</v>
      </c>
      <c r="E13440" t="s">
        <v>15775</v>
      </c>
    </row>
    <row r="13441" spans="2:5" x14ac:dyDescent="0.35">
      <c r="B13441" s="79">
        <v>272</v>
      </c>
      <c r="C13441" s="79" t="s">
        <v>4701</v>
      </c>
      <c r="D13441" t="s">
        <v>910</v>
      </c>
      <c r="E13441" t="s">
        <v>15776</v>
      </c>
    </row>
    <row r="13442" spans="2:5" x14ac:dyDescent="0.35">
      <c r="B13442" s="79">
        <v>272</v>
      </c>
      <c r="C13442" s="79" t="s">
        <v>4701</v>
      </c>
      <c r="D13442" t="s">
        <v>1055</v>
      </c>
      <c r="E13442" t="s">
        <v>15777</v>
      </c>
    </row>
    <row r="13443" spans="2:5" x14ac:dyDescent="0.35">
      <c r="B13443" s="79">
        <v>272</v>
      </c>
      <c r="C13443" s="79" t="s">
        <v>4701</v>
      </c>
      <c r="D13443" t="s">
        <v>1056</v>
      </c>
      <c r="E13443" t="s">
        <v>15778</v>
      </c>
    </row>
    <row r="13444" spans="2:5" x14ac:dyDescent="0.35">
      <c r="B13444" s="79">
        <v>272</v>
      </c>
      <c r="C13444" s="79" t="s">
        <v>4701</v>
      </c>
      <c r="D13444" t="s">
        <v>1249</v>
      </c>
      <c r="E13444" t="s">
        <v>15779</v>
      </c>
    </row>
    <row r="13445" spans="2:5" x14ac:dyDescent="0.35">
      <c r="B13445" s="79">
        <v>272</v>
      </c>
      <c r="C13445" s="79" t="s">
        <v>4701</v>
      </c>
      <c r="D13445" t="s">
        <v>1250</v>
      </c>
      <c r="E13445" t="s">
        <v>15780</v>
      </c>
    </row>
    <row r="13446" spans="2:5" x14ac:dyDescent="0.35">
      <c r="B13446" s="79">
        <v>272</v>
      </c>
      <c r="C13446" s="79" t="s">
        <v>4701</v>
      </c>
      <c r="D13446" t="s">
        <v>1251</v>
      </c>
      <c r="E13446" t="s">
        <v>15781</v>
      </c>
    </row>
    <row r="13447" spans="2:5" x14ac:dyDescent="0.35">
      <c r="B13447" s="79">
        <v>272</v>
      </c>
      <c r="C13447" s="79" t="s">
        <v>4701</v>
      </c>
      <c r="D13447" t="s">
        <v>1265</v>
      </c>
      <c r="E13447" t="s">
        <v>15782</v>
      </c>
    </row>
    <row r="13448" spans="2:5" x14ac:dyDescent="0.35">
      <c r="B13448" s="79">
        <v>273</v>
      </c>
      <c r="C13448" s="79" t="s">
        <v>4704</v>
      </c>
      <c r="D13448" t="s">
        <v>446</v>
      </c>
      <c r="E13448" t="s">
        <v>15783</v>
      </c>
    </row>
    <row r="13449" spans="2:5" x14ac:dyDescent="0.35">
      <c r="B13449" s="79">
        <v>273</v>
      </c>
      <c r="C13449" s="79" t="s">
        <v>4704</v>
      </c>
      <c r="D13449" t="s">
        <v>448</v>
      </c>
      <c r="E13449" t="s">
        <v>15784</v>
      </c>
    </row>
    <row r="13450" spans="2:5" x14ac:dyDescent="0.35">
      <c r="B13450" s="79">
        <v>273</v>
      </c>
      <c r="C13450" s="79" t="s">
        <v>4704</v>
      </c>
      <c r="D13450" t="s">
        <v>449</v>
      </c>
      <c r="E13450" t="s">
        <v>15785</v>
      </c>
    </row>
    <row r="13451" spans="2:5" x14ac:dyDescent="0.35">
      <c r="B13451" s="79">
        <v>273</v>
      </c>
      <c r="C13451" s="79" t="s">
        <v>4704</v>
      </c>
      <c r="D13451" t="s">
        <v>450</v>
      </c>
      <c r="E13451" t="s">
        <v>15786</v>
      </c>
    </row>
    <row r="13452" spans="2:5" x14ac:dyDescent="0.35">
      <c r="B13452" s="79">
        <v>273</v>
      </c>
      <c r="C13452" s="79" t="s">
        <v>4704</v>
      </c>
      <c r="D13452" t="s">
        <v>452</v>
      </c>
      <c r="E13452" t="s">
        <v>15787</v>
      </c>
    </row>
    <row r="13453" spans="2:5" x14ac:dyDescent="0.35">
      <c r="B13453" s="79">
        <v>273</v>
      </c>
      <c r="C13453" s="79" t="s">
        <v>4704</v>
      </c>
      <c r="D13453" t="s">
        <v>454</v>
      </c>
      <c r="E13453" t="s">
        <v>15788</v>
      </c>
    </row>
    <row r="13454" spans="2:5" x14ac:dyDescent="0.35">
      <c r="B13454" s="79">
        <v>273</v>
      </c>
      <c r="C13454" s="79" t="s">
        <v>4704</v>
      </c>
      <c r="D13454" t="s">
        <v>456</v>
      </c>
      <c r="E13454" t="s">
        <v>15789</v>
      </c>
    </row>
    <row r="13455" spans="2:5" x14ac:dyDescent="0.35">
      <c r="B13455" s="79">
        <v>273</v>
      </c>
      <c r="C13455" s="79" t="s">
        <v>4704</v>
      </c>
      <c r="D13455" t="s">
        <v>458</v>
      </c>
      <c r="E13455" t="s">
        <v>15790</v>
      </c>
    </row>
    <row r="13456" spans="2:5" x14ac:dyDescent="0.35">
      <c r="B13456" s="79">
        <v>273</v>
      </c>
      <c r="C13456" s="79" t="s">
        <v>4704</v>
      </c>
      <c r="D13456" t="s">
        <v>459</v>
      </c>
      <c r="E13456" t="s">
        <v>15791</v>
      </c>
    </row>
    <row r="13457" spans="2:5" x14ac:dyDescent="0.35">
      <c r="B13457" s="79">
        <v>273</v>
      </c>
      <c r="C13457" s="79" t="s">
        <v>4704</v>
      </c>
      <c r="D13457" t="s">
        <v>460</v>
      </c>
      <c r="E13457" t="s">
        <v>15792</v>
      </c>
    </row>
    <row r="13458" spans="2:5" x14ac:dyDescent="0.35">
      <c r="B13458" s="79">
        <v>273</v>
      </c>
      <c r="C13458" s="79" t="s">
        <v>4704</v>
      </c>
      <c r="D13458" t="s">
        <v>461</v>
      </c>
      <c r="E13458" t="s">
        <v>15793</v>
      </c>
    </row>
    <row r="13459" spans="2:5" x14ac:dyDescent="0.35">
      <c r="B13459" s="79">
        <v>273</v>
      </c>
      <c r="C13459" s="79" t="s">
        <v>4704</v>
      </c>
      <c r="D13459" t="s">
        <v>462</v>
      </c>
      <c r="E13459" t="s">
        <v>2860</v>
      </c>
    </row>
    <row r="13460" spans="2:5" x14ac:dyDescent="0.35">
      <c r="B13460" s="79">
        <v>273</v>
      </c>
      <c r="C13460" s="79" t="s">
        <v>4704</v>
      </c>
      <c r="D13460" t="s">
        <v>464</v>
      </c>
      <c r="E13460" t="s">
        <v>15794</v>
      </c>
    </row>
    <row r="13461" spans="2:5" x14ac:dyDescent="0.35">
      <c r="B13461" s="79">
        <v>273</v>
      </c>
      <c r="C13461" s="79" t="s">
        <v>4704</v>
      </c>
      <c r="D13461" t="s">
        <v>466</v>
      </c>
      <c r="E13461" t="s">
        <v>15795</v>
      </c>
    </row>
    <row r="13462" spans="2:5" x14ac:dyDescent="0.35">
      <c r="B13462" s="79">
        <v>273</v>
      </c>
      <c r="C13462" s="79" t="s">
        <v>4704</v>
      </c>
      <c r="D13462" t="s">
        <v>467</v>
      </c>
      <c r="E13462" t="s">
        <v>15796</v>
      </c>
    </row>
    <row r="13463" spans="2:5" x14ac:dyDescent="0.35">
      <c r="B13463" s="79">
        <v>273</v>
      </c>
      <c r="C13463" s="79" t="s">
        <v>4704</v>
      </c>
      <c r="D13463" t="s">
        <v>468</v>
      </c>
      <c r="E13463" t="s">
        <v>15797</v>
      </c>
    </row>
    <row r="13464" spans="2:5" x14ac:dyDescent="0.35">
      <c r="B13464" s="79">
        <v>273</v>
      </c>
      <c r="C13464" s="79" t="s">
        <v>4704</v>
      </c>
      <c r="D13464" t="s">
        <v>470</v>
      </c>
      <c r="E13464" t="s">
        <v>12009</v>
      </c>
    </row>
    <row r="13465" spans="2:5" x14ac:dyDescent="0.35">
      <c r="B13465" s="79">
        <v>273</v>
      </c>
      <c r="C13465" s="79" t="s">
        <v>4704</v>
      </c>
      <c r="D13465" t="s">
        <v>471</v>
      </c>
      <c r="E13465" t="s">
        <v>15798</v>
      </c>
    </row>
    <row r="13466" spans="2:5" x14ac:dyDescent="0.35">
      <c r="B13466" s="79">
        <v>273</v>
      </c>
      <c r="C13466" s="79" t="s">
        <v>4704</v>
      </c>
      <c r="D13466" t="s">
        <v>472</v>
      </c>
      <c r="E13466" t="s">
        <v>2861</v>
      </c>
    </row>
    <row r="13467" spans="2:5" x14ac:dyDescent="0.35">
      <c r="B13467" s="79">
        <v>273</v>
      </c>
      <c r="C13467" s="79" t="s">
        <v>4704</v>
      </c>
      <c r="D13467" t="s">
        <v>473</v>
      </c>
      <c r="E13467" t="s">
        <v>15799</v>
      </c>
    </row>
    <row r="13468" spans="2:5" x14ac:dyDescent="0.35">
      <c r="B13468" s="79">
        <v>273</v>
      </c>
      <c r="C13468" s="79" t="s">
        <v>4704</v>
      </c>
      <c r="D13468" t="s">
        <v>475</v>
      </c>
      <c r="E13468" t="s">
        <v>15800</v>
      </c>
    </row>
    <row r="13469" spans="2:5" x14ac:dyDescent="0.35">
      <c r="B13469" s="79">
        <v>273</v>
      </c>
      <c r="C13469" s="79" t="s">
        <v>4704</v>
      </c>
      <c r="D13469" t="s">
        <v>476</v>
      </c>
      <c r="E13469" t="s">
        <v>15801</v>
      </c>
    </row>
    <row r="13470" spans="2:5" x14ac:dyDescent="0.35">
      <c r="B13470" s="79">
        <v>273</v>
      </c>
      <c r="C13470" s="79" t="s">
        <v>4704</v>
      </c>
      <c r="D13470" t="s">
        <v>477</v>
      </c>
      <c r="E13470" t="s">
        <v>15802</v>
      </c>
    </row>
    <row r="13471" spans="2:5" x14ac:dyDescent="0.35">
      <c r="B13471" s="79">
        <v>273</v>
      </c>
      <c r="C13471" s="79" t="s">
        <v>4704</v>
      </c>
      <c r="D13471" t="s">
        <v>479</v>
      </c>
      <c r="E13471" t="s">
        <v>15803</v>
      </c>
    </row>
    <row r="13472" spans="2:5" x14ac:dyDescent="0.35">
      <c r="B13472" s="79">
        <v>273</v>
      </c>
      <c r="C13472" s="79" t="s">
        <v>4704</v>
      </c>
      <c r="D13472" t="s">
        <v>481</v>
      </c>
      <c r="E13472" t="s">
        <v>15804</v>
      </c>
    </row>
    <row r="13473" spans="2:5" x14ac:dyDescent="0.35">
      <c r="B13473" s="79">
        <v>273</v>
      </c>
      <c r="C13473" s="79" t="s">
        <v>4704</v>
      </c>
      <c r="D13473" t="s">
        <v>482</v>
      </c>
      <c r="E13473" t="s">
        <v>2862</v>
      </c>
    </row>
    <row r="13474" spans="2:5" x14ac:dyDescent="0.35">
      <c r="B13474" s="79">
        <v>273</v>
      </c>
      <c r="C13474" s="79" t="s">
        <v>4704</v>
      </c>
      <c r="D13474" t="s">
        <v>483</v>
      </c>
      <c r="E13474" t="s">
        <v>15805</v>
      </c>
    </row>
    <row r="13475" spans="2:5" x14ac:dyDescent="0.35">
      <c r="B13475" s="79">
        <v>273</v>
      </c>
      <c r="C13475" s="79" t="s">
        <v>4704</v>
      </c>
      <c r="D13475" t="s">
        <v>484</v>
      </c>
      <c r="E13475" t="s">
        <v>2863</v>
      </c>
    </row>
    <row r="13476" spans="2:5" x14ac:dyDescent="0.35">
      <c r="B13476" s="79">
        <v>273</v>
      </c>
      <c r="C13476" s="79" t="s">
        <v>4704</v>
      </c>
      <c r="D13476" t="s">
        <v>485</v>
      </c>
      <c r="E13476" t="s">
        <v>15806</v>
      </c>
    </row>
    <row r="13477" spans="2:5" x14ac:dyDescent="0.35">
      <c r="B13477" s="79">
        <v>273</v>
      </c>
      <c r="C13477" s="79" t="s">
        <v>4704</v>
      </c>
      <c r="D13477" t="s">
        <v>487</v>
      </c>
      <c r="E13477" t="s">
        <v>15807</v>
      </c>
    </row>
    <row r="13478" spans="2:5" x14ac:dyDescent="0.35">
      <c r="B13478" s="79">
        <v>273</v>
      </c>
      <c r="C13478" s="79" t="s">
        <v>4704</v>
      </c>
      <c r="D13478" t="s">
        <v>489</v>
      </c>
      <c r="E13478" t="s">
        <v>2864</v>
      </c>
    </row>
    <row r="13479" spans="2:5" x14ac:dyDescent="0.35">
      <c r="B13479" s="79">
        <v>273</v>
      </c>
      <c r="C13479" s="79" t="s">
        <v>4704</v>
      </c>
      <c r="D13479" t="s">
        <v>490</v>
      </c>
      <c r="E13479" t="s">
        <v>15808</v>
      </c>
    </row>
    <row r="13480" spans="2:5" x14ac:dyDescent="0.35">
      <c r="B13480" s="79">
        <v>273</v>
      </c>
      <c r="C13480" s="79" t="s">
        <v>4704</v>
      </c>
      <c r="D13480" t="s">
        <v>491</v>
      </c>
      <c r="E13480" t="s">
        <v>15809</v>
      </c>
    </row>
    <row r="13481" spans="2:5" x14ac:dyDescent="0.35">
      <c r="B13481" s="79">
        <v>273</v>
      </c>
      <c r="C13481" s="79" t="s">
        <v>4704</v>
      </c>
      <c r="D13481" t="s">
        <v>493</v>
      </c>
      <c r="E13481" t="s">
        <v>2865</v>
      </c>
    </row>
    <row r="13482" spans="2:5" x14ac:dyDescent="0.35">
      <c r="B13482" s="79">
        <v>273</v>
      </c>
      <c r="C13482" s="79" t="s">
        <v>4704</v>
      </c>
      <c r="D13482" t="s">
        <v>495</v>
      </c>
      <c r="E13482" t="s">
        <v>15810</v>
      </c>
    </row>
    <row r="13483" spans="2:5" x14ac:dyDescent="0.35">
      <c r="B13483" s="79">
        <v>273</v>
      </c>
      <c r="C13483" s="79" t="s">
        <v>4704</v>
      </c>
      <c r="D13483" t="s">
        <v>496</v>
      </c>
      <c r="E13483" t="s">
        <v>15811</v>
      </c>
    </row>
    <row r="13484" spans="2:5" x14ac:dyDescent="0.35">
      <c r="B13484" s="79">
        <v>273</v>
      </c>
      <c r="C13484" s="79" t="s">
        <v>4704</v>
      </c>
      <c r="D13484" t="s">
        <v>497</v>
      </c>
      <c r="E13484" t="s">
        <v>15812</v>
      </c>
    </row>
    <row r="13485" spans="2:5" x14ac:dyDescent="0.35">
      <c r="B13485" s="79">
        <v>273</v>
      </c>
      <c r="C13485" s="79" t="s">
        <v>4704</v>
      </c>
      <c r="D13485" t="s">
        <v>498</v>
      </c>
      <c r="E13485" t="s">
        <v>15813</v>
      </c>
    </row>
    <row r="13486" spans="2:5" x14ac:dyDescent="0.35">
      <c r="B13486" s="79">
        <v>273</v>
      </c>
      <c r="C13486" s="79" t="s">
        <v>4704</v>
      </c>
      <c r="D13486" t="s">
        <v>499</v>
      </c>
      <c r="E13486" t="s">
        <v>15814</v>
      </c>
    </row>
    <row r="13487" spans="2:5" x14ac:dyDescent="0.35">
      <c r="B13487" s="79">
        <v>273</v>
      </c>
      <c r="C13487" s="79" t="s">
        <v>4704</v>
      </c>
      <c r="D13487" t="s">
        <v>501</v>
      </c>
      <c r="E13487" t="s">
        <v>15815</v>
      </c>
    </row>
    <row r="13488" spans="2:5" x14ac:dyDescent="0.35">
      <c r="B13488" s="79">
        <v>273</v>
      </c>
      <c r="C13488" s="79" t="s">
        <v>4704</v>
      </c>
      <c r="D13488" t="s">
        <v>502</v>
      </c>
      <c r="E13488" t="s">
        <v>15816</v>
      </c>
    </row>
    <row r="13489" spans="2:5" x14ac:dyDescent="0.35">
      <c r="B13489" s="79">
        <v>273</v>
      </c>
      <c r="C13489" s="79" t="s">
        <v>4704</v>
      </c>
      <c r="D13489" t="s">
        <v>503</v>
      </c>
      <c r="E13489" t="s">
        <v>15817</v>
      </c>
    </row>
    <row r="13490" spans="2:5" x14ac:dyDescent="0.35">
      <c r="B13490" s="79">
        <v>273</v>
      </c>
      <c r="C13490" s="79" t="s">
        <v>4704</v>
      </c>
      <c r="D13490" t="s">
        <v>504</v>
      </c>
      <c r="E13490" t="s">
        <v>15818</v>
      </c>
    </row>
    <row r="13491" spans="2:5" x14ac:dyDescent="0.35">
      <c r="B13491" s="79">
        <v>273</v>
      </c>
      <c r="C13491" s="79" t="s">
        <v>4704</v>
      </c>
      <c r="D13491" t="s">
        <v>505</v>
      </c>
      <c r="E13491" t="s">
        <v>15819</v>
      </c>
    </row>
    <row r="13492" spans="2:5" x14ac:dyDescent="0.35">
      <c r="B13492" s="79">
        <v>273</v>
      </c>
      <c r="C13492" s="79" t="s">
        <v>4704</v>
      </c>
      <c r="D13492" t="s">
        <v>507</v>
      </c>
      <c r="E13492" t="s">
        <v>15820</v>
      </c>
    </row>
    <row r="13493" spans="2:5" x14ac:dyDescent="0.35">
      <c r="B13493" s="79">
        <v>273</v>
      </c>
      <c r="C13493" s="79" t="s">
        <v>4704</v>
      </c>
      <c r="D13493" t="s">
        <v>508</v>
      </c>
      <c r="E13493" t="s">
        <v>15821</v>
      </c>
    </row>
    <row r="13494" spans="2:5" x14ac:dyDescent="0.35">
      <c r="B13494" s="79">
        <v>273</v>
      </c>
      <c r="C13494" s="79" t="s">
        <v>4704</v>
      </c>
      <c r="D13494" t="s">
        <v>509</v>
      </c>
      <c r="E13494" t="s">
        <v>15822</v>
      </c>
    </row>
    <row r="13495" spans="2:5" x14ac:dyDescent="0.35">
      <c r="B13495" s="79">
        <v>273</v>
      </c>
      <c r="C13495" s="79" t="s">
        <v>4704</v>
      </c>
      <c r="D13495" t="s">
        <v>510</v>
      </c>
      <c r="E13495" t="s">
        <v>15823</v>
      </c>
    </row>
    <row r="13496" spans="2:5" x14ac:dyDescent="0.35">
      <c r="B13496" s="79">
        <v>273</v>
      </c>
      <c r="C13496" s="79" t="s">
        <v>4704</v>
      </c>
      <c r="D13496" t="s">
        <v>512</v>
      </c>
      <c r="E13496" t="s">
        <v>15824</v>
      </c>
    </row>
    <row r="13497" spans="2:5" x14ac:dyDescent="0.35">
      <c r="B13497" s="79">
        <v>273</v>
      </c>
      <c r="C13497" s="79" t="s">
        <v>4704</v>
      </c>
      <c r="D13497" t="s">
        <v>514</v>
      </c>
      <c r="E13497" t="s">
        <v>2866</v>
      </c>
    </row>
    <row r="13498" spans="2:5" x14ac:dyDescent="0.35">
      <c r="B13498" s="79">
        <v>273</v>
      </c>
      <c r="C13498" s="79" t="s">
        <v>4704</v>
      </c>
      <c r="D13498" t="s">
        <v>910</v>
      </c>
      <c r="E13498" t="s">
        <v>15825</v>
      </c>
    </row>
    <row r="13499" spans="2:5" x14ac:dyDescent="0.35">
      <c r="B13499" s="79">
        <v>273</v>
      </c>
      <c r="C13499" s="79" t="s">
        <v>4704</v>
      </c>
      <c r="D13499" t="s">
        <v>1055</v>
      </c>
      <c r="E13499" t="s">
        <v>15826</v>
      </c>
    </row>
    <row r="13500" spans="2:5" x14ac:dyDescent="0.35">
      <c r="B13500" s="79">
        <v>274</v>
      </c>
      <c r="C13500" s="79" t="s">
        <v>4707</v>
      </c>
      <c r="D13500" t="s">
        <v>446</v>
      </c>
      <c r="E13500" t="s">
        <v>15827</v>
      </c>
    </row>
    <row r="13501" spans="2:5" x14ac:dyDescent="0.35">
      <c r="B13501" s="79">
        <v>274</v>
      </c>
      <c r="C13501" s="79" t="s">
        <v>4707</v>
      </c>
      <c r="D13501" t="s">
        <v>448</v>
      </c>
      <c r="E13501" t="s">
        <v>15828</v>
      </c>
    </row>
    <row r="13502" spans="2:5" x14ac:dyDescent="0.35">
      <c r="B13502" s="79">
        <v>274</v>
      </c>
      <c r="C13502" s="79" t="s">
        <v>4707</v>
      </c>
      <c r="D13502" t="s">
        <v>449</v>
      </c>
      <c r="E13502" t="s">
        <v>2867</v>
      </c>
    </row>
    <row r="13503" spans="2:5" x14ac:dyDescent="0.35">
      <c r="B13503" s="79">
        <v>274</v>
      </c>
      <c r="C13503" s="79" t="s">
        <v>4707</v>
      </c>
      <c r="D13503" t="s">
        <v>450</v>
      </c>
      <c r="E13503" t="s">
        <v>15829</v>
      </c>
    </row>
    <row r="13504" spans="2:5" x14ac:dyDescent="0.35">
      <c r="B13504" s="79">
        <v>274</v>
      </c>
      <c r="C13504" s="79" t="s">
        <v>4707</v>
      </c>
      <c r="D13504" t="s">
        <v>452</v>
      </c>
      <c r="E13504" t="s">
        <v>15830</v>
      </c>
    </row>
    <row r="13505" spans="2:5" x14ac:dyDescent="0.35">
      <c r="B13505" s="79">
        <v>274</v>
      </c>
      <c r="C13505" s="79" t="s">
        <v>4707</v>
      </c>
      <c r="D13505" t="s">
        <v>454</v>
      </c>
      <c r="E13505" t="s">
        <v>2868</v>
      </c>
    </row>
    <row r="13506" spans="2:5" x14ac:dyDescent="0.35">
      <c r="B13506" s="79">
        <v>274</v>
      </c>
      <c r="C13506" s="79" t="s">
        <v>4707</v>
      </c>
      <c r="D13506" t="s">
        <v>456</v>
      </c>
      <c r="E13506" t="s">
        <v>15831</v>
      </c>
    </row>
    <row r="13507" spans="2:5" x14ac:dyDescent="0.35">
      <c r="B13507" s="79">
        <v>274</v>
      </c>
      <c r="C13507" s="79" t="s">
        <v>4707</v>
      </c>
      <c r="D13507" t="s">
        <v>458</v>
      </c>
      <c r="E13507" t="s">
        <v>2869</v>
      </c>
    </row>
    <row r="13508" spans="2:5" x14ac:dyDescent="0.35">
      <c r="B13508" s="79">
        <v>274</v>
      </c>
      <c r="C13508" s="79" t="s">
        <v>4707</v>
      </c>
      <c r="D13508" t="s">
        <v>459</v>
      </c>
      <c r="E13508" t="s">
        <v>15832</v>
      </c>
    </row>
    <row r="13509" spans="2:5" x14ac:dyDescent="0.35">
      <c r="B13509" s="79">
        <v>274</v>
      </c>
      <c r="C13509" s="79" t="s">
        <v>4707</v>
      </c>
      <c r="D13509" t="s">
        <v>460</v>
      </c>
      <c r="E13509" t="s">
        <v>2870</v>
      </c>
    </row>
    <row r="13510" spans="2:5" x14ac:dyDescent="0.35">
      <c r="B13510" s="79">
        <v>274</v>
      </c>
      <c r="C13510" s="79" t="s">
        <v>4707</v>
      </c>
      <c r="D13510" t="s">
        <v>461</v>
      </c>
      <c r="E13510" t="s">
        <v>2871</v>
      </c>
    </row>
    <row r="13511" spans="2:5" x14ac:dyDescent="0.35">
      <c r="B13511" s="79">
        <v>274</v>
      </c>
      <c r="C13511" s="79" t="s">
        <v>4707</v>
      </c>
      <c r="D13511" t="s">
        <v>462</v>
      </c>
      <c r="E13511" t="s">
        <v>15833</v>
      </c>
    </row>
    <row r="13512" spans="2:5" x14ac:dyDescent="0.35">
      <c r="B13512" s="79">
        <v>274</v>
      </c>
      <c r="C13512" s="79" t="s">
        <v>4707</v>
      </c>
      <c r="D13512" t="s">
        <v>464</v>
      </c>
      <c r="E13512" t="s">
        <v>15834</v>
      </c>
    </row>
    <row r="13513" spans="2:5" x14ac:dyDescent="0.35">
      <c r="B13513" s="79">
        <v>274</v>
      </c>
      <c r="C13513" s="79" t="s">
        <v>4707</v>
      </c>
      <c r="D13513" t="s">
        <v>466</v>
      </c>
      <c r="E13513" t="s">
        <v>15835</v>
      </c>
    </row>
    <row r="13514" spans="2:5" x14ac:dyDescent="0.35">
      <c r="B13514" s="79">
        <v>274</v>
      </c>
      <c r="C13514" s="79" t="s">
        <v>4707</v>
      </c>
      <c r="D13514" t="s">
        <v>467</v>
      </c>
      <c r="E13514" t="s">
        <v>15836</v>
      </c>
    </row>
    <row r="13515" spans="2:5" x14ac:dyDescent="0.35">
      <c r="B13515" s="79">
        <v>274</v>
      </c>
      <c r="C13515" s="79" t="s">
        <v>4707</v>
      </c>
      <c r="D13515" t="s">
        <v>468</v>
      </c>
      <c r="E13515" t="s">
        <v>2872</v>
      </c>
    </row>
    <row r="13516" spans="2:5" x14ac:dyDescent="0.35">
      <c r="B13516" s="79">
        <v>274</v>
      </c>
      <c r="C13516" s="79" t="s">
        <v>4707</v>
      </c>
      <c r="D13516" t="s">
        <v>470</v>
      </c>
      <c r="E13516" t="s">
        <v>15837</v>
      </c>
    </row>
    <row r="13517" spans="2:5" x14ac:dyDescent="0.35">
      <c r="B13517" s="79">
        <v>274</v>
      </c>
      <c r="C13517" s="79" t="s">
        <v>4707</v>
      </c>
      <c r="D13517" t="s">
        <v>471</v>
      </c>
      <c r="E13517" t="s">
        <v>15838</v>
      </c>
    </row>
    <row r="13518" spans="2:5" x14ac:dyDescent="0.35">
      <c r="B13518" s="79">
        <v>274</v>
      </c>
      <c r="C13518" s="79" t="s">
        <v>4707</v>
      </c>
      <c r="D13518" t="s">
        <v>472</v>
      </c>
      <c r="E13518" t="s">
        <v>2873</v>
      </c>
    </row>
    <row r="13519" spans="2:5" x14ac:dyDescent="0.35">
      <c r="B13519" s="79">
        <v>274</v>
      </c>
      <c r="C13519" s="79" t="s">
        <v>4707</v>
      </c>
      <c r="D13519" t="s">
        <v>473</v>
      </c>
      <c r="E13519" t="s">
        <v>15574</v>
      </c>
    </row>
    <row r="13520" spans="2:5" x14ac:dyDescent="0.35">
      <c r="B13520" s="79">
        <v>274</v>
      </c>
      <c r="C13520" s="79" t="s">
        <v>4707</v>
      </c>
      <c r="D13520" t="s">
        <v>475</v>
      </c>
      <c r="E13520" t="s">
        <v>2874</v>
      </c>
    </row>
    <row r="13521" spans="2:5" x14ac:dyDescent="0.35">
      <c r="B13521" s="79">
        <v>274</v>
      </c>
      <c r="C13521" s="79" t="s">
        <v>4707</v>
      </c>
      <c r="D13521" t="s">
        <v>476</v>
      </c>
      <c r="E13521" t="s">
        <v>15839</v>
      </c>
    </row>
    <row r="13522" spans="2:5" x14ac:dyDescent="0.35">
      <c r="B13522" s="79">
        <v>274</v>
      </c>
      <c r="C13522" s="79" t="s">
        <v>4707</v>
      </c>
      <c r="D13522" t="s">
        <v>477</v>
      </c>
      <c r="E13522" t="s">
        <v>15840</v>
      </c>
    </row>
    <row r="13523" spans="2:5" x14ac:dyDescent="0.35">
      <c r="B13523" s="79">
        <v>274</v>
      </c>
      <c r="C13523" s="79" t="s">
        <v>4707</v>
      </c>
      <c r="D13523" t="s">
        <v>479</v>
      </c>
      <c r="E13523" t="s">
        <v>15841</v>
      </c>
    </row>
    <row r="13524" spans="2:5" x14ac:dyDescent="0.35">
      <c r="B13524" s="79">
        <v>274</v>
      </c>
      <c r="C13524" s="79" t="s">
        <v>4707</v>
      </c>
      <c r="D13524" t="s">
        <v>481</v>
      </c>
      <c r="E13524" t="s">
        <v>2875</v>
      </c>
    </row>
    <row r="13525" spans="2:5" x14ac:dyDescent="0.35">
      <c r="B13525" s="79">
        <v>274</v>
      </c>
      <c r="C13525" s="79" t="s">
        <v>4707</v>
      </c>
      <c r="D13525" t="s">
        <v>482</v>
      </c>
      <c r="E13525" t="s">
        <v>15842</v>
      </c>
    </row>
    <row r="13526" spans="2:5" x14ac:dyDescent="0.35">
      <c r="B13526" s="79">
        <v>274</v>
      </c>
      <c r="C13526" s="79" t="s">
        <v>4707</v>
      </c>
      <c r="D13526" t="s">
        <v>483</v>
      </c>
      <c r="E13526" t="s">
        <v>15843</v>
      </c>
    </row>
    <row r="13527" spans="2:5" x14ac:dyDescent="0.35">
      <c r="B13527" s="79">
        <v>274</v>
      </c>
      <c r="C13527" s="79" t="s">
        <v>4707</v>
      </c>
      <c r="D13527" t="s">
        <v>484</v>
      </c>
      <c r="E13527" t="s">
        <v>2876</v>
      </c>
    </row>
    <row r="13528" spans="2:5" x14ac:dyDescent="0.35">
      <c r="B13528" s="79">
        <v>274</v>
      </c>
      <c r="C13528" s="79" t="s">
        <v>4707</v>
      </c>
      <c r="D13528" t="s">
        <v>485</v>
      </c>
      <c r="E13528" t="s">
        <v>15844</v>
      </c>
    </row>
    <row r="13529" spans="2:5" x14ac:dyDescent="0.35">
      <c r="B13529" s="79">
        <v>274</v>
      </c>
      <c r="C13529" s="79" t="s">
        <v>4707</v>
      </c>
      <c r="D13529" t="s">
        <v>487</v>
      </c>
      <c r="E13529" t="s">
        <v>15845</v>
      </c>
    </row>
    <row r="13530" spans="2:5" x14ac:dyDescent="0.35">
      <c r="B13530" s="79">
        <v>274</v>
      </c>
      <c r="C13530" s="79" t="s">
        <v>4707</v>
      </c>
      <c r="D13530" t="s">
        <v>489</v>
      </c>
      <c r="E13530" t="s">
        <v>15846</v>
      </c>
    </row>
    <row r="13531" spans="2:5" x14ac:dyDescent="0.35">
      <c r="B13531" s="79">
        <v>274</v>
      </c>
      <c r="C13531" s="79" t="s">
        <v>4707</v>
      </c>
      <c r="D13531" t="s">
        <v>490</v>
      </c>
      <c r="E13531" t="s">
        <v>15847</v>
      </c>
    </row>
    <row r="13532" spans="2:5" x14ac:dyDescent="0.35">
      <c r="B13532" s="79">
        <v>274</v>
      </c>
      <c r="C13532" s="79" t="s">
        <v>4707</v>
      </c>
      <c r="D13532" t="s">
        <v>491</v>
      </c>
      <c r="E13532" t="s">
        <v>15848</v>
      </c>
    </row>
    <row r="13533" spans="2:5" x14ac:dyDescent="0.35">
      <c r="B13533" s="79">
        <v>274</v>
      </c>
      <c r="C13533" s="79" t="s">
        <v>4707</v>
      </c>
      <c r="D13533" t="s">
        <v>493</v>
      </c>
      <c r="E13533" t="s">
        <v>2877</v>
      </c>
    </row>
    <row r="13534" spans="2:5" x14ac:dyDescent="0.35">
      <c r="B13534" s="79">
        <v>274</v>
      </c>
      <c r="C13534" s="79" t="s">
        <v>4707</v>
      </c>
      <c r="D13534" t="s">
        <v>495</v>
      </c>
      <c r="E13534" t="s">
        <v>15849</v>
      </c>
    </row>
    <row r="13535" spans="2:5" x14ac:dyDescent="0.35">
      <c r="B13535" s="79">
        <v>274</v>
      </c>
      <c r="C13535" s="79" t="s">
        <v>4707</v>
      </c>
      <c r="D13535" t="s">
        <v>496</v>
      </c>
      <c r="E13535" t="s">
        <v>15850</v>
      </c>
    </row>
    <row r="13536" spans="2:5" x14ac:dyDescent="0.35">
      <c r="B13536" s="79">
        <v>274</v>
      </c>
      <c r="C13536" s="79" t="s">
        <v>4707</v>
      </c>
      <c r="D13536" t="s">
        <v>497</v>
      </c>
      <c r="E13536" t="s">
        <v>2878</v>
      </c>
    </row>
    <row r="13537" spans="2:5" x14ac:dyDescent="0.35">
      <c r="B13537" s="79">
        <v>274</v>
      </c>
      <c r="C13537" s="79" t="s">
        <v>4707</v>
      </c>
      <c r="D13537" t="s">
        <v>498</v>
      </c>
      <c r="E13537" t="s">
        <v>15851</v>
      </c>
    </row>
    <row r="13538" spans="2:5" x14ac:dyDescent="0.35">
      <c r="B13538" s="79">
        <v>274</v>
      </c>
      <c r="C13538" s="79" t="s">
        <v>4707</v>
      </c>
      <c r="D13538" t="s">
        <v>499</v>
      </c>
      <c r="E13538" t="s">
        <v>15852</v>
      </c>
    </row>
    <row r="13539" spans="2:5" x14ac:dyDescent="0.35">
      <c r="B13539" s="79">
        <v>274</v>
      </c>
      <c r="C13539" s="79" t="s">
        <v>4707</v>
      </c>
      <c r="D13539" t="s">
        <v>501</v>
      </c>
      <c r="E13539" t="s">
        <v>15853</v>
      </c>
    </row>
    <row r="13540" spans="2:5" x14ac:dyDescent="0.35">
      <c r="B13540" s="79">
        <v>274</v>
      </c>
      <c r="C13540" s="79" t="s">
        <v>4707</v>
      </c>
      <c r="D13540" t="s">
        <v>502</v>
      </c>
      <c r="E13540" t="s">
        <v>15854</v>
      </c>
    </row>
    <row r="13541" spans="2:5" x14ac:dyDescent="0.35">
      <c r="B13541" s="79">
        <v>274</v>
      </c>
      <c r="C13541" s="79" t="s">
        <v>4707</v>
      </c>
      <c r="D13541" t="s">
        <v>503</v>
      </c>
      <c r="E13541" t="s">
        <v>2879</v>
      </c>
    </row>
    <row r="13542" spans="2:5" x14ac:dyDescent="0.35">
      <c r="B13542" s="79">
        <v>274</v>
      </c>
      <c r="C13542" s="79" t="s">
        <v>4707</v>
      </c>
      <c r="D13542" t="s">
        <v>504</v>
      </c>
      <c r="E13542" t="s">
        <v>15855</v>
      </c>
    </row>
    <row r="13543" spans="2:5" x14ac:dyDescent="0.35">
      <c r="B13543" s="79">
        <v>274</v>
      </c>
      <c r="C13543" s="79" t="s">
        <v>4707</v>
      </c>
      <c r="D13543" t="s">
        <v>505</v>
      </c>
      <c r="E13543" t="s">
        <v>15856</v>
      </c>
    </row>
    <row r="13544" spans="2:5" x14ac:dyDescent="0.35">
      <c r="B13544" s="79">
        <v>274</v>
      </c>
      <c r="C13544" s="79" t="s">
        <v>4707</v>
      </c>
      <c r="D13544" t="s">
        <v>507</v>
      </c>
      <c r="E13544" t="s">
        <v>14375</v>
      </c>
    </row>
    <row r="13545" spans="2:5" x14ac:dyDescent="0.35">
      <c r="B13545" s="79">
        <v>274</v>
      </c>
      <c r="C13545" s="79" t="s">
        <v>4707</v>
      </c>
      <c r="D13545" t="s">
        <v>508</v>
      </c>
      <c r="E13545" t="s">
        <v>15857</v>
      </c>
    </row>
    <row r="13546" spans="2:5" x14ac:dyDescent="0.35">
      <c r="B13546" s="79">
        <v>274</v>
      </c>
      <c r="C13546" s="79" t="s">
        <v>4707</v>
      </c>
      <c r="D13546" t="s">
        <v>509</v>
      </c>
      <c r="E13546" t="s">
        <v>15858</v>
      </c>
    </row>
    <row r="13547" spans="2:5" x14ac:dyDescent="0.35">
      <c r="B13547" s="79">
        <v>274</v>
      </c>
      <c r="C13547" s="79" t="s">
        <v>4707</v>
      </c>
      <c r="D13547" t="s">
        <v>510</v>
      </c>
      <c r="E13547" t="s">
        <v>15859</v>
      </c>
    </row>
    <row r="13548" spans="2:5" x14ac:dyDescent="0.35">
      <c r="B13548" s="79">
        <v>274</v>
      </c>
      <c r="C13548" s="79" t="s">
        <v>4707</v>
      </c>
      <c r="D13548" t="s">
        <v>512</v>
      </c>
      <c r="E13548" t="s">
        <v>15860</v>
      </c>
    </row>
    <row r="13549" spans="2:5" x14ac:dyDescent="0.35">
      <c r="B13549" s="79">
        <v>274</v>
      </c>
      <c r="C13549" s="79" t="s">
        <v>4707</v>
      </c>
      <c r="D13549" t="s">
        <v>514</v>
      </c>
      <c r="E13549" t="s">
        <v>2880</v>
      </c>
    </row>
    <row r="13550" spans="2:5" x14ac:dyDescent="0.35">
      <c r="B13550" s="79">
        <v>274</v>
      </c>
      <c r="C13550" s="79" t="s">
        <v>4707</v>
      </c>
      <c r="D13550" t="s">
        <v>910</v>
      </c>
      <c r="E13550" t="s">
        <v>15861</v>
      </c>
    </row>
    <row r="13551" spans="2:5" x14ac:dyDescent="0.35">
      <c r="B13551" s="79">
        <v>274</v>
      </c>
      <c r="C13551" s="79" t="s">
        <v>4707</v>
      </c>
      <c r="D13551" t="s">
        <v>1055</v>
      </c>
      <c r="E13551" t="s">
        <v>15862</v>
      </c>
    </row>
    <row r="13552" spans="2:5" x14ac:dyDescent="0.35">
      <c r="B13552" s="79">
        <v>274</v>
      </c>
      <c r="C13552" s="79" t="s">
        <v>4707</v>
      </c>
      <c r="D13552" t="s">
        <v>1056</v>
      </c>
      <c r="E13552" t="s">
        <v>15863</v>
      </c>
    </row>
    <row r="13553" spans="2:5" x14ac:dyDescent="0.35">
      <c r="B13553" s="79">
        <v>275</v>
      </c>
      <c r="C13553" s="79" t="s">
        <v>4709</v>
      </c>
      <c r="D13553" t="s">
        <v>446</v>
      </c>
      <c r="E13553" t="s">
        <v>15864</v>
      </c>
    </row>
    <row r="13554" spans="2:5" x14ac:dyDescent="0.35">
      <c r="B13554" s="79">
        <v>275</v>
      </c>
      <c r="C13554" s="79" t="s">
        <v>4709</v>
      </c>
      <c r="D13554" t="s">
        <v>448</v>
      </c>
      <c r="E13554" t="s">
        <v>15865</v>
      </c>
    </row>
    <row r="13555" spans="2:5" x14ac:dyDescent="0.35">
      <c r="B13555" s="79">
        <v>275</v>
      </c>
      <c r="C13555" s="79" t="s">
        <v>4709</v>
      </c>
      <c r="D13555" t="s">
        <v>449</v>
      </c>
      <c r="E13555" t="s">
        <v>15866</v>
      </c>
    </row>
    <row r="13556" spans="2:5" x14ac:dyDescent="0.35">
      <c r="B13556" s="79">
        <v>275</v>
      </c>
      <c r="C13556" s="79" t="s">
        <v>4709</v>
      </c>
      <c r="D13556" t="s">
        <v>450</v>
      </c>
      <c r="E13556" t="s">
        <v>15867</v>
      </c>
    </row>
    <row r="13557" spans="2:5" x14ac:dyDescent="0.35">
      <c r="B13557" s="79">
        <v>275</v>
      </c>
      <c r="C13557" s="79" t="s">
        <v>4709</v>
      </c>
      <c r="D13557" t="s">
        <v>452</v>
      </c>
      <c r="E13557" t="s">
        <v>15868</v>
      </c>
    </row>
    <row r="13558" spans="2:5" x14ac:dyDescent="0.35">
      <c r="B13558" s="79">
        <v>275</v>
      </c>
      <c r="C13558" s="79" t="s">
        <v>4709</v>
      </c>
      <c r="D13558" t="s">
        <v>454</v>
      </c>
      <c r="E13558" t="s">
        <v>15869</v>
      </c>
    </row>
    <row r="13559" spans="2:5" x14ac:dyDescent="0.35">
      <c r="B13559" s="79">
        <v>275</v>
      </c>
      <c r="C13559" s="79" t="s">
        <v>4709</v>
      </c>
      <c r="D13559" t="s">
        <v>456</v>
      </c>
      <c r="E13559" t="s">
        <v>15870</v>
      </c>
    </row>
    <row r="13560" spans="2:5" x14ac:dyDescent="0.35">
      <c r="B13560" s="79">
        <v>275</v>
      </c>
      <c r="C13560" s="79" t="s">
        <v>4709</v>
      </c>
      <c r="D13560" t="s">
        <v>458</v>
      </c>
      <c r="E13560" t="s">
        <v>15871</v>
      </c>
    </row>
    <row r="13561" spans="2:5" x14ac:dyDescent="0.35">
      <c r="B13561" s="79">
        <v>275</v>
      </c>
      <c r="C13561" s="79" t="s">
        <v>4709</v>
      </c>
      <c r="D13561" t="s">
        <v>459</v>
      </c>
      <c r="E13561" t="s">
        <v>15872</v>
      </c>
    </row>
    <row r="13562" spans="2:5" x14ac:dyDescent="0.35">
      <c r="B13562" s="79">
        <v>275</v>
      </c>
      <c r="C13562" s="79" t="s">
        <v>4709</v>
      </c>
      <c r="D13562" t="s">
        <v>460</v>
      </c>
      <c r="E13562" t="s">
        <v>15873</v>
      </c>
    </row>
    <row r="13563" spans="2:5" x14ac:dyDescent="0.35">
      <c r="B13563" s="79">
        <v>275</v>
      </c>
      <c r="C13563" s="79" t="s">
        <v>4709</v>
      </c>
      <c r="D13563" t="s">
        <v>461</v>
      </c>
      <c r="E13563" t="s">
        <v>15874</v>
      </c>
    </row>
    <row r="13564" spans="2:5" x14ac:dyDescent="0.35">
      <c r="B13564" s="79">
        <v>275</v>
      </c>
      <c r="C13564" s="79" t="s">
        <v>4709</v>
      </c>
      <c r="D13564" t="s">
        <v>462</v>
      </c>
      <c r="E13564" t="s">
        <v>15875</v>
      </c>
    </row>
    <row r="13565" spans="2:5" x14ac:dyDescent="0.35">
      <c r="B13565" s="79">
        <v>275</v>
      </c>
      <c r="C13565" s="79" t="s">
        <v>4709</v>
      </c>
      <c r="D13565" t="s">
        <v>464</v>
      </c>
      <c r="E13565" t="s">
        <v>15876</v>
      </c>
    </row>
    <row r="13566" spans="2:5" x14ac:dyDescent="0.35">
      <c r="B13566" s="79">
        <v>275</v>
      </c>
      <c r="C13566" s="79" t="s">
        <v>4709</v>
      </c>
      <c r="D13566" t="s">
        <v>466</v>
      </c>
      <c r="E13566" t="s">
        <v>15877</v>
      </c>
    </row>
    <row r="13567" spans="2:5" x14ac:dyDescent="0.35">
      <c r="B13567" s="79">
        <v>275</v>
      </c>
      <c r="C13567" s="79" t="s">
        <v>4709</v>
      </c>
      <c r="D13567" t="s">
        <v>467</v>
      </c>
      <c r="E13567" t="s">
        <v>15878</v>
      </c>
    </row>
    <row r="13568" spans="2:5" x14ac:dyDescent="0.35">
      <c r="B13568" s="79">
        <v>275</v>
      </c>
      <c r="C13568" s="79" t="s">
        <v>4709</v>
      </c>
      <c r="D13568" t="s">
        <v>468</v>
      </c>
      <c r="E13568" t="s">
        <v>15879</v>
      </c>
    </row>
    <row r="13569" spans="2:5" x14ac:dyDescent="0.35">
      <c r="B13569" s="79">
        <v>275</v>
      </c>
      <c r="C13569" s="79" t="s">
        <v>4709</v>
      </c>
      <c r="D13569" t="s">
        <v>470</v>
      </c>
      <c r="E13569" t="s">
        <v>15880</v>
      </c>
    </row>
    <row r="13570" spans="2:5" x14ac:dyDescent="0.35">
      <c r="B13570" s="79">
        <v>275</v>
      </c>
      <c r="C13570" s="79" t="s">
        <v>4709</v>
      </c>
      <c r="D13570" t="s">
        <v>471</v>
      </c>
      <c r="E13570" t="s">
        <v>15881</v>
      </c>
    </row>
    <row r="13571" spans="2:5" x14ac:dyDescent="0.35">
      <c r="B13571" s="79">
        <v>275</v>
      </c>
      <c r="C13571" s="79" t="s">
        <v>4709</v>
      </c>
      <c r="D13571" t="s">
        <v>472</v>
      </c>
      <c r="E13571" t="s">
        <v>15882</v>
      </c>
    </row>
    <row r="13572" spans="2:5" x14ac:dyDescent="0.35">
      <c r="B13572" s="79">
        <v>275</v>
      </c>
      <c r="C13572" s="79" t="s">
        <v>4709</v>
      </c>
      <c r="D13572" t="s">
        <v>473</v>
      </c>
      <c r="E13572" t="s">
        <v>15883</v>
      </c>
    </row>
    <row r="13573" spans="2:5" x14ac:dyDescent="0.35">
      <c r="B13573" s="79">
        <v>275</v>
      </c>
      <c r="C13573" s="79" t="s">
        <v>4709</v>
      </c>
      <c r="D13573" t="s">
        <v>475</v>
      </c>
      <c r="E13573" t="s">
        <v>15884</v>
      </c>
    </row>
    <row r="13574" spans="2:5" x14ac:dyDescent="0.35">
      <c r="B13574" s="79">
        <v>275</v>
      </c>
      <c r="C13574" s="79" t="s">
        <v>4709</v>
      </c>
      <c r="D13574" t="s">
        <v>476</v>
      </c>
      <c r="E13574" t="s">
        <v>15885</v>
      </c>
    </row>
    <row r="13575" spans="2:5" x14ac:dyDescent="0.35">
      <c r="B13575" s="79">
        <v>275</v>
      </c>
      <c r="C13575" s="79" t="s">
        <v>4709</v>
      </c>
      <c r="D13575" t="s">
        <v>477</v>
      </c>
      <c r="E13575" t="s">
        <v>15886</v>
      </c>
    </row>
    <row r="13576" spans="2:5" x14ac:dyDescent="0.35">
      <c r="B13576" s="79">
        <v>275</v>
      </c>
      <c r="C13576" s="79" t="s">
        <v>4709</v>
      </c>
      <c r="D13576" t="s">
        <v>479</v>
      </c>
      <c r="E13576" t="s">
        <v>15887</v>
      </c>
    </row>
    <row r="13577" spans="2:5" x14ac:dyDescent="0.35">
      <c r="B13577" s="79">
        <v>275</v>
      </c>
      <c r="C13577" s="79" t="s">
        <v>4709</v>
      </c>
      <c r="D13577" t="s">
        <v>481</v>
      </c>
      <c r="E13577" t="s">
        <v>15888</v>
      </c>
    </row>
    <row r="13578" spans="2:5" x14ac:dyDescent="0.35">
      <c r="B13578" s="79">
        <v>275</v>
      </c>
      <c r="C13578" s="79" t="s">
        <v>4709</v>
      </c>
      <c r="D13578" t="s">
        <v>482</v>
      </c>
      <c r="E13578" t="s">
        <v>15889</v>
      </c>
    </row>
    <row r="13579" spans="2:5" x14ac:dyDescent="0.35">
      <c r="B13579" s="79">
        <v>275</v>
      </c>
      <c r="C13579" s="79" t="s">
        <v>4709</v>
      </c>
      <c r="D13579" t="s">
        <v>483</v>
      </c>
      <c r="E13579" t="s">
        <v>15890</v>
      </c>
    </row>
    <row r="13580" spans="2:5" x14ac:dyDescent="0.35">
      <c r="B13580" s="79">
        <v>275</v>
      </c>
      <c r="C13580" s="79" t="s">
        <v>4709</v>
      </c>
      <c r="D13580" t="s">
        <v>484</v>
      </c>
      <c r="E13580" t="s">
        <v>15891</v>
      </c>
    </row>
    <row r="13581" spans="2:5" x14ac:dyDescent="0.35">
      <c r="B13581" s="79">
        <v>275</v>
      </c>
      <c r="C13581" s="79" t="s">
        <v>4709</v>
      </c>
      <c r="D13581" t="s">
        <v>485</v>
      </c>
      <c r="E13581" t="s">
        <v>15892</v>
      </c>
    </row>
    <row r="13582" spans="2:5" x14ac:dyDescent="0.35">
      <c r="B13582" s="79">
        <v>275</v>
      </c>
      <c r="C13582" s="79" t="s">
        <v>4709</v>
      </c>
      <c r="D13582" t="s">
        <v>487</v>
      </c>
      <c r="E13582" t="s">
        <v>15893</v>
      </c>
    </row>
    <row r="13583" spans="2:5" x14ac:dyDescent="0.35">
      <c r="B13583" s="79">
        <v>275</v>
      </c>
      <c r="C13583" s="79" t="s">
        <v>4709</v>
      </c>
      <c r="D13583" t="s">
        <v>489</v>
      </c>
      <c r="E13583" t="s">
        <v>2881</v>
      </c>
    </row>
    <row r="13584" spans="2:5" x14ac:dyDescent="0.35">
      <c r="B13584" s="79">
        <v>275</v>
      </c>
      <c r="C13584" s="79" t="s">
        <v>4709</v>
      </c>
      <c r="D13584" t="s">
        <v>490</v>
      </c>
      <c r="E13584" t="s">
        <v>15894</v>
      </c>
    </row>
    <row r="13585" spans="2:5" x14ac:dyDescent="0.35">
      <c r="B13585" s="79">
        <v>275</v>
      </c>
      <c r="C13585" s="79" t="s">
        <v>4709</v>
      </c>
      <c r="D13585" t="s">
        <v>491</v>
      </c>
      <c r="E13585" t="s">
        <v>15895</v>
      </c>
    </row>
    <row r="13586" spans="2:5" x14ac:dyDescent="0.35">
      <c r="B13586" s="79">
        <v>275</v>
      </c>
      <c r="C13586" s="79" t="s">
        <v>4709</v>
      </c>
      <c r="D13586" t="s">
        <v>493</v>
      </c>
      <c r="E13586" t="s">
        <v>15896</v>
      </c>
    </row>
    <row r="13587" spans="2:5" x14ac:dyDescent="0.35">
      <c r="B13587" s="79">
        <v>275</v>
      </c>
      <c r="C13587" s="79" t="s">
        <v>4709</v>
      </c>
      <c r="D13587" t="s">
        <v>495</v>
      </c>
      <c r="E13587" t="s">
        <v>15897</v>
      </c>
    </row>
    <row r="13588" spans="2:5" x14ac:dyDescent="0.35">
      <c r="B13588" s="79">
        <v>275</v>
      </c>
      <c r="C13588" s="79" t="s">
        <v>4709</v>
      </c>
      <c r="D13588" t="s">
        <v>496</v>
      </c>
      <c r="E13588" t="s">
        <v>15898</v>
      </c>
    </row>
    <row r="13589" spans="2:5" x14ac:dyDescent="0.35">
      <c r="B13589" s="79">
        <v>275</v>
      </c>
      <c r="C13589" s="79" t="s">
        <v>4709</v>
      </c>
      <c r="D13589" t="s">
        <v>497</v>
      </c>
      <c r="E13589" t="s">
        <v>15899</v>
      </c>
    </row>
    <row r="13590" spans="2:5" x14ac:dyDescent="0.35">
      <c r="B13590" s="79">
        <v>275</v>
      </c>
      <c r="C13590" s="79" t="s">
        <v>4709</v>
      </c>
      <c r="D13590" t="s">
        <v>498</v>
      </c>
      <c r="E13590" t="s">
        <v>15900</v>
      </c>
    </row>
    <row r="13591" spans="2:5" x14ac:dyDescent="0.35">
      <c r="B13591" s="79">
        <v>275</v>
      </c>
      <c r="C13591" s="79" t="s">
        <v>4709</v>
      </c>
      <c r="D13591" t="s">
        <v>499</v>
      </c>
      <c r="E13591" t="s">
        <v>15901</v>
      </c>
    </row>
    <row r="13592" spans="2:5" x14ac:dyDescent="0.35">
      <c r="B13592" s="79">
        <v>275</v>
      </c>
      <c r="C13592" s="79" t="s">
        <v>4709</v>
      </c>
      <c r="D13592" t="s">
        <v>501</v>
      </c>
      <c r="E13592" t="s">
        <v>15902</v>
      </c>
    </row>
    <row r="13593" spans="2:5" x14ac:dyDescent="0.35">
      <c r="B13593" s="79">
        <v>275</v>
      </c>
      <c r="C13593" s="79" t="s">
        <v>4709</v>
      </c>
      <c r="D13593" t="s">
        <v>502</v>
      </c>
      <c r="E13593" t="s">
        <v>15903</v>
      </c>
    </row>
    <row r="13594" spans="2:5" x14ac:dyDescent="0.35">
      <c r="B13594" s="79">
        <v>275</v>
      </c>
      <c r="C13594" s="79" t="s">
        <v>4709</v>
      </c>
      <c r="D13594" t="s">
        <v>503</v>
      </c>
      <c r="E13594" t="s">
        <v>15904</v>
      </c>
    </row>
    <row r="13595" spans="2:5" x14ac:dyDescent="0.35">
      <c r="B13595" s="79">
        <v>275</v>
      </c>
      <c r="C13595" s="79" t="s">
        <v>4709</v>
      </c>
      <c r="D13595" t="s">
        <v>504</v>
      </c>
      <c r="E13595" t="s">
        <v>15905</v>
      </c>
    </row>
    <row r="13596" spans="2:5" x14ac:dyDescent="0.35">
      <c r="B13596" s="79">
        <v>275</v>
      </c>
      <c r="C13596" s="79" t="s">
        <v>4709</v>
      </c>
      <c r="D13596" t="s">
        <v>505</v>
      </c>
      <c r="E13596" t="s">
        <v>15906</v>
      </c>
    </row>
    <row r="13597" spans="2:5" x14ac:dyDescent="0.35">
      <c r="B13597" s="79">
        <v>275</v>
      </c>
      <c r="C13597" s="79" t="s">
        <v>4709</v>
      </c>
      <c r="D13597" t="s">
        <v>507</v>
      </c>
      <c r="E13597" t="s">
        <v>15907</v>
      </c>
    </row>
    <row r="13598" spans="2:5" x14ac:dyDescent="0.35">
      <c r="B13598" s="79">
        <v>275</v>
      </c>
      <c r="C13598" s="79" t="s">
        <v>4709</v>
      </c>
      <c r="D13598" t="s">
        <v>508</v>
      </c>
      <c r="E13598" t="s">
        <v>15908</v>
      </c>
    </row>
    <row r="13599" spans="2:5" x14ac:dyDescent="0.35">
      <c r="B13599" s="79">
        <v>275</v>
      </c>
      <c r="C13599" s="79" t="s">
        <v>4709</v>
      </c>
      <c r="D13599" t="s">
        <v>509</v>
      </c>
      <c r="E13599" t="s">
        <v>15909</v>
      </c>
    </row>
    <row r="13600" spans="2:5" x14ac:dyDescent="0.35">
      <c r="B13600" s="79">
        <v>275</v>
      </c>
      <c r="C13600" s="79" t="s">
        <v>4709</v>
      </c>
      <c r="D13600" t="s">
        <v>510</v>
      </c>
      <c r="E13600" t="s">
        <v>15910</v>
      </c>
    </row>
    <row r="13601" spans="2:5" x14ac:dyDescent="0.35">
      <c r="B13601" s="79">
        <v>275</v>
      </c>
      <c r="C13601" s="79" t="s">
        <v>4709</v>
      </c>
      <c r="D13601" t="s">
        <v>512</v>
      </c>
      <c r="E13601" t="s">
        <v>15911</v>
      </c>
    </row>
    <row r="13602" spans="2:5" x14ac:dyDescent="0.35">
      <c r="B13602" s="79">
        <v>275</v>
      </c>
      <c r="C13602" s="79" t="s">
        <v>4709</v>
      </c>
      <c r="D13602" t="s">
        <v>514</v>
      </c>
      <c r="E13602" t="s">
        <v>15912</v>
      </c>
    </row>
    <row r="13603" spans="2:5" x14ac:dyDescent="0.35">
      <c r="B13603" s="79">
        <v>275</v>
      </c>
      <c r="C13603" s="79" t="s">
        <v>4709</v>
      </c>
      <c r="D13603" t="s">
        <v>910</v>
      </c>
      <c r="E13603" t="s">
        <v>2882</v>
      </c>
    </row>
    <row r="13604" spans="2:5" x14ac:dyDescent="0.35">
      <c r="B13604" s="79">
        <v>275</v>
      </c>
      <c r="C13604" s="79" t="s">
        <v>4709</v>
      </c>
      <c r="D13604" t="s">
        <v>1055</v>
      </c>
      <c r="E13604" t="s">
        <v>2883</v>
      </c>
    </row>
    <row r="13605" spans="2:5" x14ac:dyDescent="0.35">
      <c r="B13605" s="79">
        <v>276</v>
      </c>
      <c r="C13605" s="79" t="s">
        <v>4711</v>
      </c>
      <c r="D13605" t="s">
        <v>446</v>
      </c>
      <c r="E13605" t="s">
        <v>15913</v>
      </c>
    </row>
    <row r="13606" spans="2:5" x14ac:dyDescent="0.35">
      <c r="B13606" s="79">
        <v>276</v>
      </c>
      <c r="C13606" s="79" t="s">
        <v>4711</v>
      </c>
      <c r="D13606" t="s">
        <v>448</v>
      </c>
      <c r="E13606" t="s">
        <v>15914</v>
      </c>
    </row>
    <row r="13607" spans="2:5" x14ac:dyDescent="0.35">
      <c r="B13607" s="79">
        <v>276</v>
      </c>
      <c r="C13607" s="79" t="s">
        <v>4711</v>
      </c>
      <c r="D13607" t="s">
        <v>449</v>
      </c>
      <c r="E13607" t="s">
        <v>15915</v>
      </c>
    </row>
    <row r="13608" spans="2:5" x14ac:dyDescent="0.35">
      <c r="B13608" s="79">
        <v>276</v>
      </c>
      <c r="C13608" s="79" t="s">
        <v>4711</v>
      </c>
      <c r="D13608" t="s">
        <v>450</v>
      </c>
      <c r="E13608" t="s">
        <v>15916</v>
      </c>
    </row>
    <row r="13609" spans="2:5" x14ac:dyDescent="0.35">
      <c r="B13609" s="79">
        <v>276</v>
      </c>
      <c r="C13609" s="79" t="s">
        <v>4711</v>
      </c>
      <c r="D13609" t="s">
        <v>452</v>
      </c>
      <c r="E13609" t="s">
        <v>15917</v>
      </c>
    </row>
    <row r="13610" spans="2:5" x14ac:dyDescent="0.35">
      <c r="B13610" s="79">
        <v>276</v>
      </c>
      <c r="C13610" s="79" t="s">
        <v>4711</v>
      </c>
      <c r="D13610" t="s">
        <v>454</v>
      </c>
      <c r="E13610" t="s">
        <v>15918</v>
      </c>
    </row>
    <row r="13611" spans="2:5" x14ac:dyDescent="0.35">
      <c r="B13611" s="79">
        <v>276</v>
      </c>
      <c r="C13611" s="79" t="s">
        <v>4711</v>
      </c>
      <c r="D13611" t="s">
        <v>456</v>
      </c>
      <c r="E13611" t="s">
        <v>15919</v>
      </c>
    </row>
    <row r="13612" spans="2:5" x14ac:dyDescent="0.35">
      <c r="B13612" s="79">
        <v>276</v>
      </c>
      <c r="C13612" s="79" t="s">
        <v>4711</v>
      </c>
      <c r="D13612" t="s">
        <v>458</v>
      </c>
      <c r="E13612" t="s">
        <v>15920</v>
      </c>
    </row>
    <row r="13613" spans="2:5" x14ac:dyDescent="0.35">
      <c r="B13613" s="79">
        <v>276</v>
      </c>
      <c r="C13613" s="79" t="s">
        <v>4711</v>
      </c>
      <c r="D13613" t="s">
        <v>459</v>
      </c>
      <c r="E13613" t="s">
        <v>15921</v>
      </c>
    </row>
    <row r="13614" spans="2:5" x14ac:dyDescent="0.35">
      <c r="B13614" s="79">
        <v>276</v>
      </c>
      <c r="C13614" s="79" t="s">
        <v>4711</v>
      </c>
      <c r="D13614" t="s">
        <v>460</v>
      </c>
      <c r="E13614" t="s">
        <v>15922</v>
      </c>
    </row>
    <row r="13615" spans="2:5" x14ac:dyDescent="0.35">
      <c r="B13615" s="79">
        <v>276</v>
      </c>
      <c r="C13615" s="79" t="s">
        <v>4711</v>
      </c>
      <c r="D13615" t="s">
        <v>461</v>
      </c>
      <c r="E13615" t="s">
        <v>15923</v>
      </c>
    </row>
    <row r="13616" spans="2:5" x14ac:dyDescent="0.35">
      <c r="B13616" s="79">
        <v>276</v>
      </c>
      <c r="C13616" s="79" t="s">
        <v>4711</v>
      </c>
      <c r="D13616" t="s">
        <v>462</v>
      </c>
      <c r="E13616" t="s">
        <v>15924</v>
      </c>
    </row>
    <row r="13617" spans="2:5" x14ac:dyDescent="0.35">
      <c r="B13617" s="79">
        <v>276</v>
      </c>
      <c r="C13617" s="79" t="s">
        <v>4711</v>
      </c>
      <c r="D13617" t="s">
        <v>464</v>
      </c>
      <c r="E13617" t="s">
        <v>15925</v>
      </c>
    </row>
    <row r="13618" spans="2:5" x14ac:dyDescent="0.35">
      <c r="B13618" s="79">
        <v>276</v>
      </c>
      <c r="C13618" s="79" t="s">
        <v>4711</v>
      </c>
      <c r="D13618" t="s">
        <v>466</v>
      </c>
      <c r="E13618" t="s">
        <v>15926</v>
      </c>
    </row>
    <row r="13619" spans="2:5" x14ac:dyDescent="0.35">
      <c r="B13619" s="79">
        <v>276</v>
      </c>
      <c r="C13619" s="79" t="s">
        <v>4711</v>
      </c>
      <c r="D13619" t="s">
        <v>467</v>
      </c>
      <c r="E13619" t="s">
        <v>15927</v>
      </c>
    </row>
    <row r="13620" spans="2:5" x14ac:dyDescent="0.35">
      <c r="B13620" s="79">
        <v>276</v>
      </c>
      <c r="C13620" s="79" t="s">
        <v>4711</v>
      </c>
      <c r="D13620" t="s">
        <v>468</v>
      </c>
      <c r="E13620" t="s">
        <v>15928</v>
      </c>
    </row>
    <row r="13621" spans="2:5" x14ac:dyDescent="0.35">
      <c r="B13621" s="79">
        <v>276</v>
      </c>
      <c r="C13621" s="79" t="s">
        <v>4711</v>
      </c>
      <c r="D13621" t="s">
        <v>470</v>
      </c>
      <c r="E13621" t="s">
        <v>2884</v>
      </c>
    </row>
    <row r="13622" spans="2:5" x14ac:dyDescent="0.35">
      <c r="B13622" s="79">
        <v>276</v>
      </c>
      <c r="C13622" s="79" t="s">
        <v>4711</v>
      </c>
      <c r="D13622" t="s">
        <v>471</v>
      </c>
      <c r="E13622" t="s">
        <v>15929</v>
      </c>
    </row>
    <row r="13623" spans="2:5" x14ac:dyDescent="0.35">
      <c r="B13623" s="79">
        <v>276</v>
      </c>
      <c r="C13623" s="79" t="s">
        <v>4711</v>
      </c>
      <c r="D13623" t="s">
        <v>472</v>
      </c>
      <c r="E13623" t="s">
        <v>2239</v>
      </c>
    </row>
    <row r="13624" spans="2:5" x14ac:dyDescent="0.35">
      <c r="B13624" s="79">
        <v>276</v>
      </c>
      <c r="C13624" s="79" t="s">
        <v>4711</v>
      </c>
      <c r="D13624" t="s">
        <v>473</v>
      </c>
      <c r="E13624" t="s">
        <v>15930</v>
      </c>
    </row>
    <row r="13625" spans="2:5" x14ac:dyDescent="0.35">
      <c r="B13625" s="79">
        <v>276</v>
      </c>
      <c r="C13625" s="79" t="s">
        <v>4711</v>
      </c>
      <c r="D13625" t="s">
        <v>475</v>
      </c>
      <c r="E13625" t="s">
        <v>15931</v>
      </c>
    </row>
    <row r="13626" spans="2:5" x14ac:dyDescent="0.35">
      <c r="B13626" s="79">
        <v>276</v>
      </c>
      <c r="C13626" s="79" t="s">
        <v>4711</v>
      </c>
      <c r="D13626" t="s">
        <v>476</v>
      </c>
      <c r="E13626" t="s">
        <v>2885</v>
      </c>
    </row>
    <row r="13627" spans="2:5" x14ac:dyDescent="0.35">
      <c r="B13627" s="79">
        <v>276</v>
      </c>
      <c r="C13627" s="79" t="s">
        <v>4711</v>
      </c>
      <c r="D13627" t="s">
        <v>477</v>
      </c>
      <c r="E13627" t="s">
        <v>2886</v>
      </c>
    </row>
    <row r="13628" spans="2:5" x14ac:dyDescent="0.35">
      <c r="B13628" s="79">
        <v>276</v>
      </c>
      <c r="C13628" s="79" t="s">
        <v>4711</v>
      </c>
      <c r="D13628" t="s">
        <v>479</v>
      </c>
      <c r="E13628" t="s">
        <v>15932</v>
      </c>
    </row>
    <row r="13629" spans="2:5" x14ac:dyDescent="0.35">
      <c r="B13629" s="79">
        <v>276</v>
      </c>
      <c r="C13629" s="79" t="s">
        <v>4711</v>
      </c>
      <c r="D13629" t="s">
        <v>481</v>
      </c>
      <c r="E13629" t="s">
        <v>15933</v>
      </c>
    </row>
    <row r="13630" spans="2:5" x14ac:dyDescent="0.35">
      <c r="B13630" s="79">
        <v>276</v>
      </c>
      <c r="C13630" s="79" t="s">
        <v>4711</v>
      </c>
      <c r="D13630" t="s">
        <v>482</v>
      </c>
      <c r="E13630" t="s">
        <v>2887</v>
      </c>
    </row>
    <row r="13631" spans="2:5" x14ac:dyDescent="0.35">
      <c r="B13631" s="79">
        <v>276</v>
      </c>
      <c r="C13631" s="79" t="s">
        <v>4711</v>
      </c>
      <c r="D13631" t="s">
        <v>483</v>
      </c>
      <c r="E13631" t="s">
        <v>15934</v>
      </c>
    </row>
    <row r="13632" spans="2:5" x14ac:dyDescent="0.35">
      <c r="B13632" s="79">
        <v>276</v>
      </c>
      <c r="C13632" s="79" t="s">
        <v>4711</v>
      </c>
      <c r="D13632" t="s">
        <v>484</v>
      </c>
      <c r="E13632" t="s">
        <v>15935</v>
      </c>
    </row>
    <row r="13633" spans="2:5" x14ac:dyDescent="0.35">
      <c r="B13633" s="79">
        <v>276</v>
      </c>
      <c r="C13633" s="79" t="s">
        <v>4711</v>
      </c>
      <c r="D13633" t="s">
        <v>485</v>
      </c>
      <c r="E13633" t="s">
        <v>15936</v>
      </c>
    </row>
    <row r="13634" spans="2:5" x14ac:dyDescent="0.35">
      <c r="B13634" s="79">
        <v>276</v>
      </c>
      <c r="C13634" s="79" t="s">
        <v>4711</v>
      </c>
      <c r="D13634" t="s">
        <v>487</v>
      </c>
      <c r="E13634" t="s">
        <v>9459</v>
      </c>
    </row>
    <row r="13635" spans="2:5" x14ac:dyDescent="0.35">
      <c r="B13635" s="79">
        <v>276</v>
      </c>
      <c r="C13635" s="79" t="s">
        <v>4711</v>
      </c>
      <c r="D13635" t="s">
        <v>489</v>
      </c>
      <c r="E13635" t="s">
        <v>15937</v>
      </c>
    </row>
    <row r="13636" spans="2:5" x14ac:dyDescent="0.35">
      <c r="B13636" s="79">
        <v>276</v>
      </c>
      <c r="C13636" s="79" t="s">
        <v>4711</v>
      </c>
      <c r="D13636" t="s">
        <v>490</v>
      </c>
      <c r="E13636" t="s">
        <v>15938</v>
      </c>
    </row>
    <row r="13637" spans="2:5" x14ac:dyDescent="0.35">
      <c r="B13637" s="79">
        <v>276</v>
      </c>
      <c r="C13637" s="79" t="s">
        <v>4711</v>
      </c>
      <c r="D13637" t="s">
        <v>491</v>
      </c>
      <c r="E13637" t="s">
        <v>15939</v>
      </c>
    </row>
    <row r="13638" spans="2:5" x14ac:dyDescent="0.35">
      <c r="B13638" s="79">
        <v>276</v>
      </c>
      <c r="C13638" s="79" t="s">
        <v>4711</v>
      </c>
      <c r="D13638" t="s">
        <v>493</v>
      </c>
      <c r="E13638" t="s">
        <v>15940</v>
      </c>
    </row>
    <row r="13639" spans="2:5" x14ac:dyDescent="0.35">
      <c r="B13639" s="79">
        <v>276</v>
      </c>
      <c r="C13639" s="79" t="s">
        <v>4711</v>
      </c>
      <c r="D13639" t="s">
        <v>495</v>
      </c>
      <c r="E13639" t="s">
        <v>15941</v>
      </c>
    </row>
    <row r="13640" spans="2:5" x14ac:dyDescent="0.35">
      <c r="B13640" s="79">
        <v>276</v>
      </c>
      <c r="C13640" s="79" t="s">
        <v>4711</v>
      </c>
      <c r="D13640" t="s">
        <v>496</v>
      </c>
      <c r="E13640" t="s">
        <v>15942</v>
      </c>
    </row>
    <row r="13641" spans="2:5" x14ac:dyDescent="0.35">
      <c r="B13641" s="79">
        <v>276</v>
      </c>
      <c r="C13641" s="79" t="s">
        <v>4711</v>
      </c>
      <c r="D13641" t="s">
        <v>497</v>
      </c>
      <c r="E13641" t="s">
        <v>15943</v>
      </c>
    </row>
    <row r="13642" spans="2:5" x14ac:dyDescent="0.35">
      <c r="B13642" s="79">
        <v>276</v>
      </c>
      <c r="C13642" s="79" t="s">
        <v>4711</v>
      </c>
      <c r="D13642" t="s">
        <v>498</v>
      </c>
      <c r="E13642" t="s">
        <v>15944</v>
      </c>
    </row>
    <row r="13643" spans="2:5" x14ac:dyDescent="0.35">
      <c r="B13643" s="79">
        <v>276</v>
      </c>
      <c r="C13643" s="79" t="s">
        <v>4711</v>
      </c>
      <c r="D13643" t="s">
        <v>499</v>
      </c>
      <c r="E13643" t="s">
        <v>2888</v>
      </c>
    </row>
    <row r="13644" spans="2:5" x14ac:dyDescent="0.35">
      <c r="B13644" s="79">
        <v>276</v>
      </c>
      <c r="C13644" s="79" t="s">
        <v>4711</v>
      </c>
      <c r="D13644" t="s">
        <v>501</v>
      </c>
      <c r="E13644" t="s">
        <v>15945</v>
      </c>
    </row>
    <row r="13645" spans="2:5" x14ac:dyDescent="0.35">
      <c r="B13645" s="79">
        <v>276</v>
      </c>
      <c r="C13645" s="79" t="s">
        <v>4711</v>
      </c>
      <c r="D13645" t="s">
        <v>502</v>
      </c>
      <c r="E13645" t="s">
        <v>15946</v>
      </c>
    </row>
    <row r="13646" spans="2:5" x14ac:dyDescent="0.35">
      <c r="B13646" s="79">
        <v>276</v>
      </c>
      <c r="C13646" s="79" t="s">
        <v>4711</v>
      </c>
      <c r="D13646" t="s">
        <v>503</v>
      </c>
      <c r="E13646" t="s">
        <v>15947</v>
      </c>
    </row>
    <row r="13647" spans="2:5" x14ac:dyDescent="0.35">
      <c r="B13647" s="79">
        <v>276</v>
      </c>
      <c r="C13647" s="79" t="s">
        <v>4711</v>
      </c>
      <c r="D13647" t="s">
        <v>504</v>
      </c>
      <c r="E13647" t="s">
        <v>15948</v>
      </c>
    </row>
    <row r="13648" spans="2:5" x14ac:dyDescent="0.35">
      <c r="B13648" s="79">
        <v>276</v>
      </c>
      <c r="C13648" s="79" t="s">
        <v>4711</v>
      </c>
      <c r="D13648" t="s">
        <v>505</v>
      </c>
      <c r="E13648" t="s">
        <v>15949</v>
      </c>
    </row>
    <row r="13649" spans="2:5" x14ac:dyDescent="0.35">
      <c r="B13649" s="79">
        <v>276</v>
      </c>
      <c r="C13649" s="79" t="s">
        <v>4711</v>
      </c>
      <c r="D13649" t="s">
        <v>507</v>
      </c>
      <c r="E13649" t="s">
        <v>15950</v>
      </c>
    </row>
    <row r="13650" spans="2:5" x14ac:dyDescent="0.35">
      <c r="B13650" s="79">
        <v>276</v>
      </c>
      <c r="C13650" s="79" t="s">
        <v>4711</v>
      </c>
      <c r="D13650" t="s">
        <v>508</v>
      </c>
      <c r="E13650" t="s">
        <v>15951</v>
      </c>
    </row>
    <row r="13651" spans="2:5" x14ac:dyDescent="0.35">
      <c r="B13651" s="79">
        <v>276</v>
      </c>
      <c r="C13651" s="79" t="s">
        <v>4711</v>
      </c>
      <c r="D13651" t="s">
        <v>509</v>
      </c>
      <c r="E13651" t="s">
        <v>2889</v>
      </c>
    </row>
    <row r="13652" spans="2:5" x14ac:dyDescent="0.35">
      <c r="B13652" s="79">
        <v>276</v>
      </c>
      <c r="C13652" s="79" t="s">
        <v>4711</v>
      </c>
      <c r="D13652" t="s">
        <v>510</v>
      </c>
      <c r="E13652" t="s">
        <v>15952</v>
      </c>
    </row>
    <row r="13653" spans="2:5" x14ac:dyDescent="0.35">
      <c r="B13653" s="79">
        <v>276</v>
      </c>
      <c r="C13653" s="79" t="s">
        <v>4711</v>
      </c>
      <c r="D13653" t="s">
        <v>512</v>
      </c>
      <c r="E13653" t="s">
        <v>15953</v>
      </c>
    </row>
    <row r="13654" spans="2:5" x14ac:dyDescent="0.35">
      <c r="B13654" s="79">
        <v>276</v>
      </c>
      <c r="C13654" s="79" t="s">
        <v>4711</v>
      </c>
      <c r="D13654" t="s">
        <v>514</v>
      </c>
      <c r="E13654" t="s">
        <v>15954</v>
      </c>
    </row>
    <row r="13655" spans="2:5" x14ac:dyDescent="0.35">
      <c r="B13655" s="79">
        <v>276</v>
      </c>
      <c r="C13655" s="79" t="s">
        <v>4711</v>
      </c>
      <c r="D13655" t="s">
        <v>910</v>
      </c>
      <c r="E13655" t="s">
        <v>14416</v>
      </c>
    </row>
    <row r="13656" spans="2:5" x14ac:dyDescent="0.35">
      <c r="B13656" s="79">
        <v>276</v>
      </c>
      <c r="C13656" s="79" t="s">
        <v>4711</v>
      </c>
      <c r="D13656" t="s">
        <v>1055</v>
      </c>
      <c r="E13656" t="s">
        <v>14784</v>
      </c>
    </row>
    <row r="13657" spans="2:5" x14ac:dyDescent="0.35">
      <c r="B13657" s="79">
        <v>277</v>
      </c>
      <c r="C13657" s="79" t="s">
        <v>379</v>
      </c>
      <c r="D13657" t="s">
        <v>446</v>
      </c>
      <c r="E13657" t="s">
        <v>2890</v>
      </c>
    </row>
    <row r="13658" spans="2:5" x14ac:dyDescent="0.35">
      <c r="B13658" s="79">
        <v>277</v>
      </c>
      <c r="C13658" s="79" t="s">
        <v>379</v>
      </c>
      <c r="D13658" t="s">
        <v>448</v>
      </c>
      <c r="E13658" t="s">
        <v>2891</v>
      </c>
    </row>
    <row r="13659" spans="2:5" x14ac:dyDescent="0.35">
      <c r="B13659" s="79">
        <v>277</v>
      </c>
      <c r="C13659" s="79" t="s">
        <v>379</v>
      </c>
      <c r="D13659" t="s">
        <v>449</v>
      </c>
      <c r="E13659" t="s">
        <v>15955</v>
      </c>
    </row>
    <row r="13660" spans="2:5" x14ac:dyDescent="0.35">
      <c r="B13660" s="79">
        <v>277</v>
      </c>
      <c r="C13660" s="79" t="s">
        <v>379</v>
      </c>
      <c r="D13660" t="s">
        <v>450</v>
      </c>
      <c r="E13660" t="s">
        <v>2892</v>
      </c>
    </row>
    <row r="13661" spans="2:5" x14ac:dyDescent="0.35">
      <c r="B13661" s="79">
        <v>277</v>
      </c>
      <c r="C13661" s="79" t="s">
        <v>379</v>
      </c>
      <c r="D13661" t="s">
        <v>452</v>
      </c>
      <c r="E13661" t="s">
        <v>15956</v>
      </c>
    </row>
    <row r="13662" spans="2:5" x14ac:dyDescent="0.35">
      <c r="B13662" s="79">
        <v>277</v>
      </c>
      <c r="C13662" s="79" t="s">
        <v>379</v>
      </c>
      <c r="D13662" t="s">
        <v>454</v>
      </c>
      <c r="E13662" t="s">
        <v>15957</v>
      </c>
    </row>
    <row r="13663" spans="2:5" x14ac:dyDescent="0.35">
      <c r="B13663" s="79">
        <v>277</v>
      </c>
      <c r="C13663" s="79" t="s">
        <v>379</v>
      </c>
      <c r="D13663" t="s">
        <v>456</v>
      </c>
      <c r="E13663" t="s">
        <v>15958</v>
      </c>
    </row>
    <row r="13664" spans="2:5" x14ac:dyDescent="0.35">
      <c r="B13664" s="79">
        <v>277</v>
      </c>
      <c r="C13664" s="79" t="s">
        <v>379</v>
      </c>
      <c r="D13664" t="s">
        <v>458</v>
      </c>
      <c r="E13664" t="s">
        <v>15959</v>
      </c>
    </row>
    <row r="13665" spans="2:5" x14ac:dyDescent="0.35">
      <c r="B13665" s="79">
        <v>277</v>
      </c>
      <c r="C13665" s="79" t="s">
        <v>379</v>
      </c>
      <c r="D13665" t="s">
        <v>459</v>
      </c>
      <c r="E13665" t="s">
        <v>15960</v>
      </c>
    </row>
    <row r="13666" spans="2:5" x14ac:dyDescent="0.35">
      <c r="B13666" s="79">
        <v>277</v>
      </c>
      <c r="C13666" s="79" t="s">
        <v>379</v>
      </c>
      <c r="D13666" t="s">
        <v>460</v>
      </c>
      <c r="E13666" t="s">
        <v>15961</v>
      </c>
    </row>
    <row r="13667" spans="2:5" x14ac:dyDescent="0.35">
      <c r="B13667" s="79">
        <v>277</v>
      </c>
      <c r="C13667" s="79" t="s">
        <v>379</v>
      </c>
      <c r="D13667" t="s">
        <v>461</v>
      </c>
      <c r="E13667" t="s">
        <v>15962</v>
      </c>
    </row>
    <row r="13668" spans="2:5" x14ac:dyDescent="0.35">
      <c r="B13668" s="79">
        <v>277</v>
      </c>
      <c r="C13668" s="79" t="s">
        <v>379</v>
      </c>
      <c r="D13668" t="s">
        <v>462</v>
      </c>
      <c r="E13668" t="s">
        <v>15963</v>
      </c>
    </row>
    <row r="13669" spans="2:5" x14ac:dyDescent="0.35">
      <c r="B13669" s="79">
        <v>277</v>
      </c>
      <c r="C13669" s="79" t="s">
        <v>379</v>
      </c>
      <c r="D13669" t="s">
        <v>464</v>
      </c>
      <c r="E13669" t="s">
        <v>15964</v>
      </c>
    </row>
    <row r="13670" spans="2:5" x14ac:dyDescent="0.35">
      <c r="B13670" s="79">
        <v>277</v>
      </c>
      <c r="C13670" s="79" t="s">
        <v>379</v>
      </c>
      <c r="D13670" t="s">
        <v>466</v>
      </c>
      <c r="E13670" t="s">
        <v>15965</v>
      </c>
    </row>
    <row r="13671" spans="2:5" x14ac:dyDescent="0.35">
      <c r="B13671" s="79">
        <v>277</v>
      </c>
      <c r="C13671" s="79" t="s">
        <v>379</v>
      </c>
      <c r="D13671" t="s">
        <v>467</v>
      </c>
      <c r="E13671" t="s">
        <v>11767</v>
      </c>
    </row>
    <row r="13672" spans="2:5" x14ac:dyDescent="0.35">
      <c r="B13672" s="79">
        <v>277</v>
      </c>
      <c r="C13672" s="79" t="s">
        <v>379</v>
      </c>
      <c r="D13672" t="s">
        <v>468</v>
      </c>
      <c r="E13672" t="s">
        <v>15966</v>
      </c>
    </row>
    <row r="13673" spans="2:5" x14ac:dyDescent="0.35">
      <c r="B13673" s="79">
        <v>277</v>
      </c>
      <c r="C13673" s="79" t="s">
        <v>379</v>
      </c>
      <c r="D13673" t="s">
        <v>470</v>
      </c>
      <c r="E13673" t="s">
        <v>15967</v>
      </c>
    </row>
    <row r="13674" spans="2:5" x14ac:dyDescent="0.35">
      <c r="B13674" s="79">
        <v>277</v>
      </c>
      <c r="C13674" s="79" t="s">
        <v>379</v>
      </c>
      <c r="D13674" t="s">
        <v>471</v>
      </c>
      <c r="E13674" t="s">
        <v>15968</v>
      </c>
    </row>
    <row r="13675" spans="2:5" x14ac:dyDescent="0.35">
      <c r="B13675" s="79">
        <v>277</v>
      </c>
      <c r="C13675" s="79" t="s">
        <v>379</v>
      </c>
      <c r="D13675" t="s">
        <v>472</v>
      </c>
      <c r="E13675" t="s">
        <v>14762</v>
      </c>
    </row>
    <row r="13676" spans="2:5" x14ac:dyDescent="0.35">
      <c r="B13676" s="79">
        <v>277</v>
      </c>
      <c r="C13676" s="79" t="s">
        <v>379</v>
      </c>
      <c r="D13676" t="s">
        <v>473</v>
      </c>
      <c r="E13676" t="s">
        <v>2893</v>
      </c>
    </row>
    <row r="13677" spans="2:5" x14ac:dyDescent="0.35">
      <c r="B13677" s="79">
        <v>277</v>
      </c>
      <c r="C13677" s="79" t="s">
        <v>379</v>
      </c>
      <c r="D13677" t="s">
        <v>475</v>
      </c>
      <c r="E13677" t="s">
        <v>15969</v>
      </c>
    </row>
    <row r="13678" spans="2:5" x14ac:dyDescent="0.35">
      <c r="B13678" s="79">
        <v>277</v>
      </c>
      <c r="C13678" s="79" t="s">
        <v>379</v>
      </c>
      <c r="D13678" t="s">
        <v>476</v>
      </c>
      <c r="E13678" t="s">
        <v>15970</v>
      </c>
    </row>
    <row r="13679" spans="2:5" x14ac:dyDescent="0.35">
      <c r="B13679" s="79">
        <v>277</v>
      </c>
      <c r="C13679" s="79" t="s">
        <v>379</v>
      </c>
      <c r="D13679" t="s">
        <v>477</v>
      </c>
      <c r="E13679" t="s">
        <v>2894</v>
      </c>
    </row>
    <row r="13680" spans="2:5" x14ac:dyDescent="0.35">
      <c r="B13680" s="79">
        <v>277</v>
      </c>
      <c r="C13680" s="79" t="s">
        <v>379</v>
      </c>
      <c r="D13680" t="s">
        <v>479</v>
      </c>
      <c r="E13680" t="s">
        <v>15971</v>
      </c>
    </row>
    <row r="13681" spans="2:5" x14ac:dyDescent="0.35">
      <c r="B13681" s="79">
        <v>277</v>
      </c>
      <c r="C13681" s="79" t="s">
        <v>379</v>
      </c>
      <c r="D13681" t="s">
        <v>481</v>
      </c>
      <c r="E13681" t="s">
        <v>2895</v>
      </c>
    </row>
    <row r="13682" spans="2:5" x14ac:dyDescent="0.35">
      <c r="B13682" s="79">
        <v>277</v>
      </c>
      <c r="C13682" s="79" t="s">
        <v>379</v>
      </c>
      <c r="D13682" t="s">
        <v>482</v>
      </c>
      <c r="E13682" t="s">
        <v>15972</v>
      </c>
    </row>
    <row r="13683" spans="2:5" x14ac:dyDescent="0.35">
      <c r="B13683" s="79">
        <v>277</v>
      </c>
      <c r="C13683" s="79" t="s">
        <v>379</v>
      </c>
      <c r="D13683" t="s">
        <v>483</v>
      </c>
      <c r="E13683" t="s">
        <v>15973</v>
      </c>
    </row>
    <row r="13684" spans="2:5" x14ac:dyDescent="0.35">
      <c r="B13684" s="79">
        <v>277</v>
      </c>
      <c r="C13684" s="79" t="s">
        <v>379</v>
      </c>
      <c r="D13684" t="s">
        <v>484</v>
      </c>
      <c r="E13684" t="s">
        <v>15974</v>
      </c>
    </row>
    <row r="13685" spans="2:5" x14ac:dyDescent="0.35">
      <c r="B13685" s="79">
        <v>277</v>
      </c>
      <c r="C13685" s="79" t="s">
        <v>379</v>
      </c>
      <c r="D13685" t="s">
        <v>485</v>
      </c>
      <c r="E13685" t="s">
        <v>15975</v>
      </c>
    </row>
    <row r="13686" spans="2:5" x14ac:dyDescent="0.35">
      <c r="B13686" s="79">
        <v>277</v>
      </c>
      <c r="C13686" s="79" t="s">
        <v>379</v>
      </c>
      <c r="D13686" t="s">
        <v>487</v>
      </c>
      <c r="E13686" t="s">
        <v>15976</v>
      </c>
    </row>
    <row r="13687" spans="2:5" x14ac:dyDescent="0.35">
      <c r="B13687" s="79">
        <v>277</v>
      </c>
      <c r="C13687" s="79" t="s">
        <v>379</v>
      </c>
      <c r="D13687" t="s">
        <v>489</v>
      </c>
      <c r="E13687" t="s">
        <v>15977</v>
      </c>
    </row>
    <row r="13688" spans="2:5" x14ac:dyDescent="0.35">
      <c r="B13688" s="79">
        <v>277</v>
      </c>
      <c r="C13688" s="79" t="s">
        <v>379</v>
      </c>
      <c r="D13688" t="s">
        <v>490</v>
      </c>
      <c r="E13688" t="s">
        <v>15978</v>
      </c>
    </row>
    <row r="13689" spans="2:5" x14ac:dyDescent="0.35">
      <c r="B13689" s="79">
        <v>277</v>
      </c>
      <c r="C13689" s="79" t="s">
        <v>379</v>
      </c>
      <c r="D13689" t="s">
        <v>491</v>
      </c>
      <c r="E13689" t="s">
        <v>15979</v>
      </c>
    </row>
    <row r="13690" spans="2:5" x14ac:dyDescent="0.35">
      <c r="B13690" s="79">
        <v>277</v>
      </c>
      <c r="C13690" s="79" t="s">
        <v>379</v>
      </c>
      <c r="D13690" t="s">
        <v>493</v>
      </c>
      <c r="E13690" t="s">
        <v>2896</v>
      </c>
    </row>
    <row r="13691" spans="2:5" x14ac:dyDescent="0.35">
      <c r="B13691" s="79">
        <v>277</v>
      </c>
      <c r="C13691" s="79" t="s">
        <v>379</v>
      </c>
      <c r="D13691" t="s">
        <v>495</v>
      </c>
      <c r="E13691" t="s">
        <v>15980</v>
      </c>
    </row>
    <row r="13692" spans="2:5" x14ac:dyDescent="0.35">
      <c r="B13692" s="79">
        <v>277</v>
      </c>
      <c r="C13692" s="79" t="s">
        <v>379</v>
      </c>
      <c r="D13692" t="s">
        <v>496</v>
      </c>
      <c r="E13692" t="s">
        <v>15981</v>
      </c>
    </row>
    <row r="13693" spans="2:5" x14ac:dyDescent="0.35">
      <c r="B13693" s="79">
        <v>277</v>
      </c>
      <c r="C13693" s="79" t="s">
        <v>379</v>
      </c>
      <c r="D13693" t="s">
        <v>497</v>
      </c>
      <c r="E13693" t="s">
        <v>2897</v>
      </c>
    </row>
    <row r="13694" spans="2:5" x14ac:dyDescent="0.35">
      <c r="B13694" s="79">
        <v>277</v>
      </c>
      <c r="C13694" s="79" t="s">
        <v>379</v>
      </c>
      <c r="D13694" t="s">
        <v>498</v>
      </c>
      <c r="E13694" t="s">
        <v>15982</v>
      </c>
    </row>
    <row r="13695" spans="2:5" x14ac:dyDescent="0.35">
      <c r="B13695" s="79">
        <v>277</v>
      </c>
      <c r="C13695" s="79" t="s">
        <v>379</v>
      </c>
      <c r="D13695" t="s">
        <v>499</v>
      </c>
      <c r="E13695" t="s">
        <v>15983</v>
      </c>
    </row>
    <row r="13696" spans="2:5" x14ac:dyDescent="0.35">
      <c r="B13696" s="79">
        <v>277</v>
      </c>
      <c r="C13696" s="79" t="s">
        <v>379</v>
      </c>
      <c r="D13696" t="s">
        <v>501</v>
      </c>
      <c r="E13696" t="s">
        <v>15984</v>
      </c>
    </row>
    <row r="13697" spans="2:5" x14ac:dyDescent="0.35">
      <c r="B13697" s="79">
        <v>277</v>
      </c>
      <c r="C13697" s="79" t="s">
        <v>379</v>
      </c>
      <c r="D13697" t="s">
        <v>502</v>
      </c>
      <c r="E13697" t="s">
        <v>2898</v>
      </c>
    </row>
    <row r="13698" spans="2:5" x14ac:dyDescent="0.35">
      <c r="B13698" s="79">
        <v>277</v>
      </c>
      <c r="C13698" s="79" t="s">
        <v>379</v>
      </c>
      <c r="D13698" t="s">
        <v>503</v>
      </c>
      <c r="E13698" t="s">
        <v>2899</v>
      </c>
    </row>
    <row r="13699" spans="2:5" x14ac:dyDescent="0.35">
      <c r="B13699" s="79">
        <v>277</v>
      </c>
      <c r="C13699" s="79" t="s">
        <v>379</v>
      </c>
      <c r="D13699" t="s">
        <v>504</v>
      </c>
      <c r="E13699" t="s">
        <v>15985</v>
      </c>
    </row>
    <row r="13700" spans="2:5" x14ac:dyDescent="0.35">
      <c r="B13700" s="79">
        <v>277</v>
      </c>
      <c r="C13700" s="79" t="s">
        <v>379</v>
      </c>
      <c r="D13700" t="s">
        <v>505</v>
      </c>
      <c r="E13700" t="s">
        <v>15986</v>
      </c>
    </row>
    <row r="13701" spans="2:5" x14ac:dyDescent="0.35">
      <c r="B13701" s="79">
        <v>277</v>
      </c>
      <c r="C13701" s="79" t="s">
        <v>379</v>
      </c>
      <c r="D13701" t="s">
        <v>507</v>
      </c>
      <c r="E13701" t="s">
        <v>2900</v>
      </c>
    </row>
    <row r="13702" spans="2:5" x14ac:dyDescent="0.35">
      <c r="B13702" s="79">
        <v>277</v>
      </c>
      <c r="C13702" s="79" t="s">
        <v>379</v>
      </c>
      <c r="D13702" t="s">
        <v>508</v>
      </c>
      <c r="E13702" t="s">
        <v>15987</v>
      </c>
    </row>
    <row r="13703" spans="2:5" x14ac:dyDescent="0.35">
      <c r="B13703" s="79">
        <v>277</v>
      </c>
      <c r="C13703" s="79" t="s">
        <v>379</v>
      </c>
      <c r="D13703" t="s">
        <v>509</v>
      </c>
      <c r="E13703" t="s">
        <v>15988</v>
      </c>
    </row>
    <row r="13704" spans="2:5" x14ac:dyDescent="0.35">
      <c r="B13704" s="79">
        <v>277</v>
      </c>
      <c r="C13704" s="79" t="s">
        <v>379</v>
      </c>
      <c r="D13704" t="s">
        <v>510</v>
      </c>
      <c r="E13704" t="s">
        <v>15989</v>
      </c>
    </row>
    <row r="13705" spans="2:5" x14ac:dyDescent="0.35">
      <c r="B13705" s="79">
        <v>277</v>
      </c>
      <c r="C13705" s="79" t="s">
        <v>379</v>
      </c>
      <c r="D13705" t="s">
        <v>512</v>
      </c>
      <c r="E13705" t="s">
        <v>15742</v>
      </c>
    </row>
    <row r="13706" spans="2:5" x14ac:dyDescent="0.35">
      <c r="B13706" s="79">
        <v>278</v>
      </c>
      <c r="C13706" s="79" t="s">
        <v>4713</v>
      </c>
      <c r="D13706" t="s">
        <v>446</v>
      </c>
      <c r="E13706" t="s">
        <v>15990</v>
      </c>
    </row>
    <row r="13707" spans="2:5" x14ac:dyDescent="0.35">
      <c r="B13707" s="79">
        <v>278</v>
      </c>
      <c r="C13707" s="79" t="s">
        <v>4713</v>
      </c>
      <c r="D13707" t="s">
        <v>448</v>
      </c>
      <c r="E13707" t="s">
        <v>2901</v>
      </c>
    </row>
    <row r="13708" spans="2:5" x14ac:dyDescent="0.35">
      <c r="B13708" s="79">
        <v>278</v>
      </c>
      <c r="C13708" s="79" t="s">
        <v>4713</v>
      </c>
      <c r="D13708" t="s">
        <v>449</v>
      </c>
      <c r="E13708" t="s">
        <v>2902</v>
      </c>
    </row>
    <row r="13709" spans="2:5" x14ac:dyDescent="0.35">
      <c r="B13709" s="79">
        <v>278</v>
      </c>
      <c r="C13709" s="79" t="s">
        <v>4713</v>
      </c>
      <c r="D13709" t="s">
        <v>450</v>
      </c>
      <c r="E13709" t="s">
        <v>15991</v>
      </c>
    </row>
    <row r="13710" spans="2:5" x14ac:dyDescent="0.35">
      <c r="B13710" s="79">
        <v>278</v>
      </c>
      <c r="C13710" s="79" t="s">
        <v>4713</v>
      </c>
      <c r="D13710" t="s">
        <v>452</v>
      </c>
      <c r="E13710" t="s">
        <v>2903</v>
      </c>
    </row>
    <row r="13711" spans="2:5" x14ac:dyDescent="0.35">
      <c r="B13711" s="79">
        <v>278</v>
      </c>
      <c r="C13711" s="79" t="s">
        <v>4713</v>
      </c>
      <c r="D13711" t="s">
        <v>454</v>
      </c>
      <c r="E13711" t="s">
        <v>15992</v>
      </c>
    </row>
    <row r="13712" spans="2:5" x14ac:dyDescent="0.35">
      <c r="B13712" s="79">
        <v>278</v>
      </c>
      <c r="C13712" s="79" t="s">
        <v>4713</v>
      </c>
      <c r="D13712" t="s">
        <v>456</v>
      </c>
      <c r="E13712" t="s">
        <v>15993</v>
      </c>
    </row>
    <row r="13713" spans="2:5" x14ac:dyDescent="0.35">
      <c r="B13713" s="79">
        <v>278</v>
      </c>
      <c r="C13713" s="79" t="s">
        <v>4713</v>
      </c>
      <c r="D13713" t="s">
        <v>458</v>
      </c>
      <c r="E13713" t="s">
        <v>15994</v>
      </c>
    </row>
    <row r="13714" spans="2:5" x14ac:dyDescent="0.35">
      <c r="B13714" s="79">
        <v>278</v>
      </c>
      <c r="C13714" s="79" t="s">
        <v>4713</v>
      </c>
      <c r="D13714" t="s">
        <v>459</v>
      </c>
      <c r="E13714" t="s">
        <v>15995</v>
      </c>
    </row>
    <row r="13715" spans="2:5" x14ac:dyDescent="0.35">
      <c r="B13715" s="79">
        <v>278</v>
      </c>
      <c r="C13715" s="79" t="s">
        <v>4713</v>
      </c>
      <c r="D13715" t="s">
        <v>460</v>
      </c>
      <c r="E13715" t="s">
        <v>15996</v>
      </c>
    </row>
    <row r="13716" spans="2:5" x14ac:dyDescent="0.35">
      <c r="B13716" s="79">
        <v>278</v>
      </c>
      <c r="C13716" s="79" t="s">
        <v>4713</v>
      </c>
      <c r="D13716" t="s">
        <v>461</v>
      </c>
      <c r="E13716" t="s">
        <v>2904</v>
      </c>
    </row>
    <row r="13717" spans="2:5" x14ac:dyDescent="0.35">
      <c r="B13717" s="79">
        <v>278</v>
      </c>
      <c r="C13717" s="79" t="s">
        <v>4713</v>
      </c>
      <c r="D13717" t="s">
        <v>462</v>
      </c>
      <c r="E13717" t="s">
        <v>2905</v>
      </c>
    </row>
    <row r="13718" spans="2:5" x14ac:dyDescent="0.35">
      <c r="B13718" s="79">
        <v>278</v>
      </c>
      <c r="C13718" s="79" t="s">
        <v>4713</v>
      </c>
      <c r="D13718" t="s">
        <v>464</v>
      </c>
      <c r="E13718" t="s">
        <v>2906</v>
      </c>
    </row>
    <row r="13719" spans="2:5" x14ac:dyDescent="0.35">
      <c r="B13719" s="79">
        <v>278</v>
      </c>
      <c r="C13719" s="79" t="s">
        <v>4713</v>
      </c>
      <c r="D13719" t="s">
        <v>466</v>
      </c>
      <c r="E13719" t="s">
        <v>15997</v>
      </c>
    </row>
    <row r="13720" spans="2:5" x14ac:dyDescent="0.35">
      <c r="B13720" s="79">
        <v>278</v>
      </c>
      <c r="C13720" s="79" t="s">
        <v>4713</v>
      </c>
      <c r="D13720" t="s">
        <v>467</v>
      </c>
      <c r="E13720" t="s">
        <v>2907</v>
      </c>
    </row>
    <row r="13721" spans="2:5" x14ac:dyDescent="0.35">
      <c r="B13721" s="79">
        <v>278</v>
      </c>
      <c r="C13721" s="79" t="s">
        <v>4713</v>
      </c>
      <c r="D13721" t="s">
        <v>468</v>
      </c>
      <c r="E13721" t="s">
        <v>15998</v>
      </c>
    </row>
    <row r="13722" spans="2:5" x14ac:dyDescent="0.35">
      <c r="B13722" s="79">
        <v>278</v>
      </c>
      <c r="C13722" s="79" t="s">
        <v>4713</v>
      </c>
      <c r="D13722" t="s">
        <v>470</v>
      </c>
      <c r="E13722" t="s">
        <v>15999</v>
      </c>
    </row>
    <row r="13723" spans="2:5" x14ac:dyDescent="0.35">
      <c r="B13723" s="79">
        <v>278</v>
      </c>
      <c r="C13723" s="79" t="s">
        <v>4713</v>
      </c>
      <c r="D13723" t="s">
        <v>471</v>
      </c>
      <c r="E13723" t="s">
        <v>16000</v>
      </c>
    </row>
    <row r="13724" spans="2:5" x14ac:dyDescent="0.35">
      <c r="B13724" s="79">
        <v>278</v>
      </c>
      <c r="C13724" s="79" t="s">
        <v>4713</v>
      </c>
      <c r="D13724" t="s">
        <v>472</v>
      </c>
      <c r="E13724" t="s">
        <v>16001</v>
      </c>
    </row>
    <row r="13725" spans="2:5" x14ac:dyDescent="0.35">
      <c r="B13725" s="79">
        <v>278</v>
      </c>
      <c r="C13725" s="79" t="s">
        <v>4713</v>
      </c>
      <c r="D13725" t="s">
        <v>473</v>
      </c>
      <c r="E13725" t="s">
        <v>16002</v>
      </c>
    </row>
    <row r="13726" spans="2:5" x14ac:dyDescent="0.35">
      <c r="B13726" s="79">
        <v>278</v>
      </c>
      <c r="C13726" s="79" t="s">
        <v>4713</v>
      </c>
      <c r="D13726" t="s">
        <v>475</v>
      </c>
      <c r="E13726" t="s">
        <v>16003</v>
      </c>
    </row>
    <row r="13727" spans="2:5" x14ac:dyDescent="0.35">
      <c r="B13727" s="79">
        <v>278</v>
      </c>
      <c r="C13727" s="79" t="s">
        <v>4713</v>
      </c>
      <c r="D13727" t="s">
        <v>476</v>
      </c>
      <c r="E13727" t="s">
        <v>16004</v>
      </c>
    </row>
    <row r="13728" spans="2:5" x14ac:dyDescent="0.35">
      <c r="B13728" s="79">
        <v>278</v>
      </c>
      <c r="C13728" s="79" t="s">
        <v>4713</v>
      </c>
      <c r="D13728" t="s">
        <v>477</v>
      </c>
      <c r="E13728" t="s">
        <v>16005</v>
      </c>
    </row>
    <row r="13729" spans="2:5" x14ac:dyDescent="0.35">
      <c r="B13729" s="79">
        <v>278</v>
      </c>
      <c r="C13729" s="79" t="s">
        <v>4713</v>
      </c>
      <c r="D13729" t="s">
        <v>479</v>
      </c>
      <c r="E13729" t="s">
        <v>16006</v>
      </c>
    </row>
    <row r="13730" spans="2:5" x14ac:dyDescent="0.35">
      <c r="B13730" s="79">
        <v>278</v>
      </c>
      <c r="C13730" s="79" t="s">
        <v>4713</v>
      </c>
      <c r="D13730" t="s">
        <v>481</v>
      </c>
      <c r="E13730" t="s">
        <v>16007</v>
      </c>
    </row>
    <row r="13731" spans="2:5" x14ac:dyDescent="0.35">
      <c r="B13731" s="79">
        <v>278</v>
      </c>
      <c r="C13731" s="79" t="s">
        <v>4713</v>
      </c>
      <c r="D13731" t="s">
        <v>482</v>
      </c>
      <c r="E13731" t="s">
        <v>16008</v>
      </c>
    </row>
    <row r="13732" spans="2:5" x14ac:dyDescent="0.35">
      <c r="B13732" s="79">
        <v>278</v>
      </c>
      <c r="C13732" s="79" t="s">
        <v>4713</v>
      </c>
      <c r="D13732" t="s">
        <v>483</v>
      </c>
      <c r="E13732" t="s">
        <v>2908</v>
      </c>
    </row>
    <row r="13733" spans="2:5" x14ac:dyDescent="0.35">
      <c r="B13733" s="79">
        <v>278</v>
      </c>
      <c r="C13733" s="79" t="s">
        <v>4713</v>
      </c>
      <c r="D13733" t="s">
        <v>484</v>
      </c>
      <c r="E13733" t="s">
        <v>16009</v>
      </c>
    </row>
    <row r="13734" spans="2:5" x14ac:dyDescent="0.35">
      <c r="B13734" s="79">
        <v>278</v>
      </c>
      <c r="C13734" s="79" t="s">
        <v>4713</v>
      </c>
      <c r="D13734" t="s">
        <v>485</v>
      </c>
      <c r="E13734" t="s">
        <v>16010</v>
      </c>
    </row>
    <row r="13735" spans="2:5" x14ac:dyDescent="0.35">
      <c r="B13735" s="79">
        <v>278</v>
      </c>
      <c r="C13735" s="79" t="s">
        <v>4713</v>
      </c>
      <c r="D13735" t="s">
        <v>487</v>
      </c>
      <c r="E13735" t="s">
        <v>16011</v>
      </c>
    </row>
    <row r="13736" spans="2:5" x14ac:dyDescent="0.35">
      <c r="B13736" s="79">
        <v>278</v>
      </c>
      <c r="C13736" s="79" t="s">
        <v>4713</v>
      </c>
      <c r="D13736" t="s">
        <v>489</v>
      </c>
      <c r="E13736" t="s">
        <v>16012</v>
      </c>
    </row>
    <row r="13737" spans="2:5" x14ac:dyDescent="0.35">
      <c r="B13737" s="79">
        <v>278</v>
      </c>
      <c r="C13737" s="79" t="s">
        <v>4713</v>
      </c>
      <c r="D13737" t="s">
        <v>490</v>
      </c>
      <c r="E13737" t="s">
        <v>16013</v>
      </c>
    </row>
    <row r="13738" spans="2:5" x14ac:dyDescent="0.35">
      <c r="B13738" s="79">
        <v>278</v>
      </c>
      <c r="C13738" s="79" t="s">
        <v>4713</v>
      </c>
      <c r="D13738" t="s">
        <v>491</v>
      </c>
      <c r="E13738" t="s">
        <v>16014</v>
      </c>
    </row>
    <row r="13739" spans="2:5" x14ac:dyDescent="0.35">
      <c r="B13739" s="79">
        <v>278</v>
      </c>
      <c r="C13739" s="79" t="s">
        <v>4713</v>
      </c>
      <c r="D13739" t="s">
        <v>493</v>
      </c>
      <c r="E13739" t="s">
        <v>2909</v>
      </c>
    </row>
    <row r="13740" spans="2:5" x14ac:dyDescent="0.35">
      <c r="B13740" s="79">
        <v>278</v>
      </c>
      <c r="C13740" s="79" t="s">
        <v>4713</v>
      </c>
      <c r="D13740" t="s">
        <v>495</v>
      </c>
      <c r="E13740" t="s">
        <v>2910</v>
      </c>
    </row>
    <row r="13741" spans="2:5" x14ac:dyDescent="0.35">
      <c r="B13741" s="79">
        <v>278</v>
      </c>
      <c r="C13741" s="79" t="s">
        <v>4713</v>
      </c>
      <c r="D13741" t="s">
        <v>496</v>
      </c>
      <c r="E13741" t="s">
        <v>2911</v>
      </c>
    </row>
    <row r="13742" spans="2:5" x14ac:dyDescent="0.35">
      <c r="B13742" s="79">
        <v>278</v>
      </c>
      <c r="C13742" s="79" t="s">
        <v>4713</v>
      </c>
      <c r="D13742" t="s">
        <v>497</v>
      </c>
      <c r="E13742" t="s">
        <v>2912</v>
      </c>
    </row>
    <row r="13743" spans="2:5" x14ac:dyDescent="0.35">
      <c r="B13743" s="79">
        <v>278</v>
      </c>
      <c r="C13743" s="79" t="s">
        <v>4713</v>
      </c>
      <c r="D13743" t="s">
        <v>498</v>
      </c>
      <c r="E13743" t="s">
        <v>2913</v>
      </c>
    </row>
    <row r="13744" spans="2:5" x14ac:dyDescent="0.35">
      <c r="B13744" s="79">
        <v>278</v>
      </c>
      <c r="C13744" s="79" t="s">
        <v>4713</v>
      </c>
      <c r="D13744" t="s">
        <v>499</v>
      </c>
      <c r="E13744" t="s">
        <v>2914</v>
      </c>
    </row>
    <row r="13745" spans="2:5" x14ac:dyDescent="0.35">
      <c r="B13745" s="79">
        <v>278</v>
      </c>
      <c r="C13745" s="79" t="s">
        <v>4713</v>
      </c>
      <c r="D13745" t="s">
        <v>501</v>
      </c>
      <c r="E13745" t="s">
        <v>2915</v>
      </c>
    </row>
    <row r="13746" spans="2:5" x14ac:dyDescent="0.35">
      <c r="B13746" s="79">
        <v>278</v>
      </c>
      <c r="C13746" s="79" t="s">
        <v>4713</v>
      </c>
      <c r="D13746" t="s">
        <v>502</v>
      </c>
      <c r="E13746" t="s">
        <v>2916</v>
      </c>
    </row>
    <row r="13747" spans="2:5" x14ac:dyDescent="0.35">
      <c r="B13747" s="79">
        <v>278</v>
      </c>
      <c r="C13747" s="79" t="s">
        <v>4713</v>
      </c>
      <c r="D13747" t="s">
        <v>503</v>
      </c>
      <c r="E13747" t="s">
        <v>2917</v>
      </c>
    </row>
    <row r="13748" spans="2:5" x14ac:dyDescent="0.35">
      <c r="B13748" s="79">
        <v>278</v>
      </c>
      <c r="C13748" s="79" t="s">
        <v>4713</v>
      </c>
      <c r="D13748" t="s">
        <v>504</v>
      </c>
      <c r="E13748" t="s">
        <v>2918</v>
      </c>
    </row>
    <row r="13749" spans="2:5" x14ac:dyDescent="0.35">
      <c r="B13749" s="79">
        <v>278</v>
      </c>
      <c r="C13749" s="79" t="s">
        <v>4713</v>
      </c>
      <c r="D13749" t="s">
        <v>505</v>
      </c>
      <c r="E13749" t="s">
        <v>2919</v>
      </c>
    </row>
    <row r="13750" spans="2:5" x14ac:dyDescent="0.35">
      <c r="B13750" s="79">
        <v>278</v>
      </c>
      <c r="C13750" s="79" t="s">
        <v>4713</v>
      </c>
      <c r="D13750" t="s">
        <v>507</v>
      </c>
      <c r="E13750" t="s">
        <v>2920</v>
      </c>
    </row>
    <row r="13751" spans="2:5" x14ac:dyDescent="0.35">
      <c r="B13751" s="79">
        <v>278</v>
      </c>
      <c r="C13751" s="79" t="s">
        <v>4713</v>
      </c>
      <c r="D13751" t="s">
        <v>508</v>
      </c>
      <c r="E13751" t="s">
        <v>16015</v>
      </c>
    </row>
    <row r="13752" spans="2:5" x14ac:dyDescent="0.35">
      <c r="B13752" s="79">
        <v>278</v>
      </c>
      <c r="C13752" s="79" t="s">
        <v>4713</v>
      </c>
      <c r="D13752" t="s">
        <v>509</v>
      </c>
      <c r="E13752" t="s">
        <v>16016</v>
      </c>
    </row>
    <row r="13753" spans="2:5" x14ac:dyDescent="0.35">
      <c r="B13753" s="79">
        <v>278</v>
      </c>
      <c r="C13753" s="79" t="s">
        <v>4713</v>
      </c>
      <c r="D13753" t="s">
        <v>510</v>
      </c>
      <c r="E13753" t="s">
        <v>16017</v>
      </c>
    </row>
    <row r="13754" spans="2:5" x14ac:dyDescent="0.35">
      <c r="B13754" s="79">
        <v>278</v>
      </c>
      <c r="C13754" s="79" t="s">
        <v>4713</v>
      </c>
      <c r="D13754" t="s">
        <v>512</v>
      </c>
      <c r="E13754" t="s">
        <v>16018</v>
      </c>
    </row>
    <row r="13755" spans="2:5" x14ac:dyDescent="0.35">
      <c r="B13755" s="79">
        <v>278</v>
      </c>
      <c r="C13755" s="79" t="s">
        <v>4713</v>
      </c>
      <c r="D13755" t="s">
        <v>910</v>
      </c>
      <c r="E13755" t="s">
        <v>16019</v>
      </c>
    </row>
    <row r="13756" spans="2:5" x14ac:dyDescent="0.35">
      <c r="B13756" s="79">
        <v>279</v>
      </c>
      <c r="C13756" s="79" t="s">
        <v>4716</v>
      </c>
      <c r="D13756" t="s">
        <v>446</v>
      </c>
      <c r="E13756" t="s">
        <v>16020</v>
      </c>
    </row>
    <row r="13757" spans="2:5" x14ac:dyDescent="0.35">
      <c r="B13757" s="79">
        <v>279</v>
      </c>
      <c r="C13757" s="79" t="s">
        <v>4716</v>
      </c>
      <c r="D13757" t="s">
        <v>448</v>
      </c>
      <c r="E13757" t="s">
        <v>16021</v>
      </c>
    </row>
    <row r="13758" spans="2:5" x14ac:dyDescent="0.35">
      <c r="B13758" s="79">
        <v>279</v>
      </c>
      <c r="C13758" s="79" t="s">
        <v>4716</v>
      </c>
      <c r="D13758" t="s">
        <v>449</v>
      </c>
      <c r="E13758" t="s">
        <v>10240</v>
      </c>
    </row>
    <row r="13759" spans="2:5" x14ac:dyDescent="0.35">
      <c r="B13759" s="79">
        <v>279</v>
      </c>
      <c r="C13759" s="79" t="s">
        <v>4716</v>
      </c>
      <c r="D13759" t="s">
        <v>450</v>
      </c>
      <c r="E13759" t="s">
        <v>16022</v>
      </c>
    </row>
    <row r="13760" spans="2:5" x14ac:dyDescent="0.35">
      <c r="B13760" s="79">
        <v>279</v>
      </c>
      <c r="C13760" s="79" t="s">
        <v>4716</v>
      </c>
      <c r="D13760" t="s">
        <v>452</v>
      </c>
      <c r="E13760" t="s">
        <v>16023</v>
      </c>
    </row>
    <row r="13761" spans="2:5" x14ac:dyDescent="0.35">
      <c r="B13761" s="79">
        <v>279</v>
      </c>
      <c r="C13761" s="79" t="s">
        <v>4716</v>
      </c>
      <c r="D13761" t="s">
        <v>454</v>
      </c>
      <c r="E13761" t="s">
        <v>2921</v>
      </c>
    </row>
    <row r="13762" spans="2:5" x14ac:dyDescent="0.35">
      <c r="B13762" s="79">
        <v>279</v>
      </c>
      <c r="C13762" s="79" t="s">
        <v>4716</v>
      </c>
      <c r="D13762" t="s">
        <v>456</v>
      </c>
      <c r="E13762" t="s">
        <v>16024</v>
      </c>
    </row>
    <row r="13763" spans="2:5" x14ac:dyDescent="0.35">
      <c r="B13763" s="79">
        <v>279</v>
      </c>
      <c r="C13763" s="79" t="s">
        <v>4716</v>
      </c>
      <c r="D13763" t="s">
        <v>458</v>
      </c>
      <c r="E13763" t="s">
        <v>2922</v>
      </c>
    </row>
    <row r="13764" spans="2:5" x14ac:dyDescent="0.35">
      <c r="B13764" s="79">
        <v>279</v>
      </c>
      <c r="C13764" s="79" t="s">
        <v>4716</v>
      </c>
      <c r="D13764" t="s">
        <v>459</v>
      </c>
      <c r="E13764" t="s">
        <v>16025</v>
      </c>
    </row>
    <row r="13765" spans="2:5" x14ac:dyDescent="0.35">
      <c r="B13765" s="79">
        <v>279</v>
      </c>
      <c r="C13765" s="79" t="s">
        <v>4716</v>
      </c>
      <c r="D13765" t="s">
        <v>460</v>
      </c>
      <c r="E13765" t="s">
        <v>16026</v>
      </c>
    </row>
    <row r="13766" spans="2:5" x14ac:dyDescent="0.35">
      <c r="B13766" s="79">
        <v>279</v>
      </c>
      <c r="C13766" s="79" t="s">
        <v>4716</v>
      </c>
      <c r="D13766" t="s">
        <v>461</v>
      </c>
      <c r="E13766" t="s">
        <v>2923</v>
      </c>
    </row>
    <row r="13767" spans="2:5" x14ac:dyDescent="0.35">
      <c r="B13767" s="79">
        <v>279</v>
      </c>
      <c r="C13767" s="79" t="s">
        <v>4716</v>
      </c>
      <c r="D13767" t="s">
        <v>462</v>
      </c>
      <c r="E13767" t="s">
        <v>16027</v>
      </c>
    </row>
    <row r="13768" spans="2:5" x14ac:dyDescent="0.35">
      <c r="B13768" s="79">
        <v>279</v>
      </c>
      <c r="C13768" s="79" t="s">
        <v>4716</v>
      </c>
      <c r="D13768" t="s">
        <v>464</v>
      </c>
      <c r="E13768" t="s">
        <v>16028</v>
      </c>
    </row>
    <row r="13769" spans="2:5" x14ac:dyDescent="0.35">
      <c r="B13769" s="79">
        <v>279</v>
      </c>
      <c r="C13769" s="79" t="s">
        <v>4716</v>
      </c>
      <c r="D13769" t="s">
        <v>466</v>
      </c>
      <c r="E13769" t="s">
        <v>16029</v>
      </c>
    </row>
    <row r="13770" spans="2:5" x14ac:dyDescent="0.35">
      <c r="B13770" s="79">
        <v>279</v>
      </c>
      <c r="C13770" s="79" t="s">
        <v>4716</v>
      </c>
      <c r="D13770" t="s">
        <v>467</v>
      </c>
      <c r="E13770" t="s">
        <v>16030</v>
      </c>
    </row>
    <row r="13771" spans="2:5" x14ac:dyDescent="0.35">
      <c r="B13771" s="79">
        <v>279</v>
      </c>
      <c r="C13771" s="79" t="s">
        <v>4716</v>
      </c>
      <c r="D13771" t="s">
        <v>468</v>
      </c>
      <c r="E13771" t="s">
        <v>16031</v>
      </c>
    </row>
    <row r="13772" spans="2:5" x14ac:dyDescent="0.35">
      <c r="B13772" s="79">
        <v>279</v>
      </c>
      <c r="C13772" s="79" t="s">
        <v>4716</v>
      </c>
      <c r="D13772" t="s">
        <v>470</v>
      </c>
      <c r="E13772" t="s">
        <v>16032</v>
      </c>
    </row>
    <row r="13773" spans="2:5" x14ac:dyDescent="0.35">
      <c r="B13773" s="79">
        <v>279</v>
      </c>
      <c r="C13773" s="79" t="s">
        <v>4716</v>
      </c>
      <c r="D13773" t="s">
        <v>471</v>
      </c>
      <c r="E13773" t="s">
        <v>16033</v>
      </c>
    </row>
    <row r="13774" spans="2:5" x14ac:dyDescent="0.35">
      <c r="B13774" s="79">
        <v>279</v>
      </c>
      <c r="C13774" s="79" t="s">
        <v>4716</v>
      </c>
      <c r="D13774" t="s">
        <v>472</v>
      </c>
      <c r="E13774" t="s">
        <v>16034</v>
      </c>
    </row>
    <row r="13775" spans="2:5" x14ac:dyDescent="0.35">
      <c r="B13775" s="79">
        <v>279</v>
      </c>
      <c r="C13775" s="79" t="s">
        <v>4716</v>
      </c>
      <c r="D13775" t="s">
        <v>473</v>
      </c>
      <c r="E13775" t="s">
        <v>16035</v>
      </c>
    </row>
    <row r="13776" spans="2:5" x14ac:dyDescent="0.35">
      <c r="B13776" s="79">
        <v>279</v>
      </c>
      <c r="C13776" s="79" t="s">
        <v>4716</v>
      </c>
      <c r="D13776" t="s">
        <v>475</v>
      </c>
      <c r="E13776" t="s">
        <v>16036</v>
      </c>
    </row>
    <row r="13777" spans="2:5" x14ac:dyDescent="0.35">
      <c r="B13777" s="79">
        <v>279</v>
      </c>
      <c r="C13777" s="79" t="s">
        <v>4716</v>
      </c>
      <c r="D13777" t="s">
        <v>476</v>
      </c>
      <c r="E13777" t="s">
        <v>16037</v>
      </c>
    </row>
    <row r="13778" spans="2:5" x14ac:dyDescent="0.35">
      <c r="B13778" s="79">
        <v>279</v>
      </c>
      <c r="C13778" s="79" t="s">
        <v>4716</v>
      </c>
      <c r="D13778" t="s">
        <v>477</v>
      </c>
      <c r="E13778" t="s">
        <v>16038</v>
      </c>
    </row>
    <row r="13779" spans="2:5" x14ac:dyDescent="0.35">
      <c r="B13779" s="79">
        <v>279</v>
      </c>
      <c r="C13779" s="79" t="s">
        <v>4716</v>
      </c>
      <c r="D13779" t="s">
        <v>479</v>
      </c>
      <c r="E13779" t="s">
        <v>2924</v>
      </c>
    </row>
    <row r="13780" spans="2:5" x14ac:dyDescent="0.35">
      <c r="B13780" s="79">
        <v>279</v>
      </c>
      <c r="C13780" s="79" t="s">
        <v>4716</v>
      </c>
      <c r="D13780" t="s">
        <v>481</v>
      </c>
      <c r="E13780" t="s">
        <v>2925</v>
      </c>
    </row>
    <row r="13781" spans="2:5" x14ac:dyDescent="0.35">
      <c r="B13781" s="79">
        <v>279</v>
      </c>
      <c r="C13781" s="79" t="s">
        <v>4716</v>
      </c>
      <c r="D13781" t="s">
        <v>482</v>
      </c>
      <c r="E13781" t="s">
        <v>16039</v>
      </c>
    </row>
    <row r="13782" spans="2:5" x14ac:dyDescent="0.35">
      <c r="B13782" s="79">
        <v>279</v>
      </c>
      <c r="C13782" s="79" t="s">
        <v>4716</v>
      </c>
      <c r="D13782" t="s">
        <v>483</v>
      </c>
      <c r="E13782" t="s">
        <v>2926</v>
      </c>
    </row>
    <row r="13783" spans="2:5" x14ac:dyDescent="0.35">
      <c r="B13783" s="79">
        <v>279</v>
      </c>
      <c r="C13783" s="79" t="s">
        <v>4716</v>
      </c>
      <c r="D13783" t="s">
        <v>484</v>
      </c>
      <c r="E13783" t="s">
        <v>16040</v>
      </c>
    </row>
    <row r="13784" spans="2:5" x14ac:dyDescent="0.35">
      <c r="B13784" s="79">
        <v>279</v>
      </c>
      <c r="C13784" s="79" t="s">
        <v>4716</v>
      </c>
      <c r="D13784" t="s">
        <v>485</v>
      </c>
      <c r="E13784" t="s">
        <v>2927</v>
      </c>
    </row>
    <row r="13785" spans="2:5" x14ac:dyDescent="0.35">
      <c r="B13785" s="79">
        <v>279</v>
      </c>
      <c r="C13785" s="79" t="s">
        <v>4716</v>
      </c>
      <c r="D13785" t="s">
        <v>487</v>
      </c>
      <c r="E13785" t="s">
        <v>16041</v>
      </c>
    </row>
    <row r="13786" spans="2:5" x14ac:dyDescent="0.35">
      <c r="B13786" s="79">
        <v>279</v>
      </c>
      <c r="C13786" s="79" t="s">
        <v>4716</v>
      </c>
      <c r="D13786" t="s">
        <v>489</v>
      </c>
      <c r="E13786" t="s">
        <v>16042</v>
      </c>
    </row>
    <row r="13787" spans="2:5" x14ac:dyDescent="0.35">
      <c r="B13787" s="79">
        <v>279</v>
      </c>
      <c r="C13787" s="79" t="s">
        <v>4716</v>
      </c>
      <c r="D13787" t="s">
        <v>490</v>
      </c>
      <c r="E13787" t="s">
        <v>2928</v>
      </c>
    </row>
    <row r="13788" spans="2:5" x14ac:dyDescent="0.35">
      <c r="B13788" s="79">
        <v>279</v>
      </c>
      <c r="C13788" s="79" t="s">
        <v>4716</v>
      </c>
      <c r="D13788" t="s">
        <v>491</v>
      </c>
      <c r="E13788" t="s">
        <v>2929</v>
      </c>
    </row>
    <row r="13789" spans="2:5" x14ac:dyDescent="0.35">
      <c r="B13789" s="79">
        <v>279</v>
      </c>
      <c r="C13789" s="79" t="s">
        <v>4716</v>
      </c>
      <c r="D13789" t="s">
        <v>493</v>
      </c>
      <c r="E13789" t="s">
        <v>16043</v>
      </c>
    </row>
    <row r="13790" spans="2:5" x14ac:dyDescent="0.35">
      <c r="B13790" s="79">
        <v>279</v>
      </c>
      <c r="C13790" s="79" t="s">
        <v>4716</v>
      </c>
      <c r="D13790" t="s">
        <v>495</v>
      </c>
      <c r="E13790" t="s">
        <v>16044</v>
      </c>
    </row>
    <row r="13791" spans="2:5" x14ac:dyDescent="0.35">
      <c r="B13791" s="79">
        <v>279</v>
      </c>
      <c r="C13791" s="79" t="s">
        <v>4716</v>
      </c>
      <c r="D13791" t="s">
        <v>496</v>
      </c>
      <c r="E13791" t="s">
        <v>16045</v>
      </c>
    </row>
    <row r="13792" spans="2:5" x14ac:dyDescent="0.35">
      <c r="B13792" s="79">
        <v>279</v>
      </c>
      <c r="C13792" s="79" t="s">
        <v>4716</v>
      </c>
      <c r="D13792" t="s">
        <v>497</v>
      </c>
      <c r="E13792" t="s">
        <v>16046</v>
      </c>
    </row>
    <row r="13793" spans="2:5" x14ac:dyDescent="0.35">
      <c r="B13793" s="79">
        <v>279</v>
      </c>
      <c r="C13793" s="79" t="s">
        <v>4716</v>
      </c>
      <c r="D13793" t="s">
        <v>498</v>
      </c>
      <c r="E13793" t="s">
        <v>16047</v>
      </c>
    </row>
    <row r="13794" spans="2:5" x14ac:dyDescent="0.35">
      <c r="B13794" s="79">
        <v>279</v>
      </c>
      <c r="C13794" s="79" t="s">
        <v>4716</v>
      </c>
      <c r="D13794" t="s">
        <v>499</v>
      </c>
      <c r="E13794" t="s">
        <v>16048</v>
      </c>
    </row>
    <row r="13795" spans="2:5" x14ac:dyDescent="0.35">
      <c r="B13795" s="79">
        <v>279</v>
      </c>
      <c r="C13795" s="79" t="s">
        <v>4716</v>
      </c>
      <c r="D13795" t="s">
        <v>501</v>
      </c>
      <c r="E13795" t="s">
        <v>16049</v>
      </c>
    </row>
    <row r="13796" spans="2:5" x14ac:dyDescent="0.35">
      <c r="B13796" s="79">
        <v>279</v>
      </c>
      <c r="C13796" s="79" t="s">
        <v>4716</v>
      </c>
      <c r="D13796" t="s">
        <v>502</v>
      </c>
      <c r="E13796" t="s">
        <v>16050</v>
      </c>
    </row>
    <row r="13797" spans="2:5" x14ac:dyDescent="0.35">
      <c r="B13797" s="79">
        <v>279</v>
      </c>
      <c r="C13797" s="79" t="s">
        <v>4716</v>
      </c>
      <c r="D13797" t="s">
        <v>503</v>
      </c>
      <c r="E13797" t="s">
        <v>16051</v>
      </c>
    </row>
    <row r="13798" spans="2:5" x14ac:dyDescent="0.35">
      <c r="B13798" s="79">
        <v>279</v>
      </c>
      <c r="C13798" s="79" t="s">
        <v>4716</v>
      </c>
      <c r="D13798" t="s">
        <v>504</v>
      </c>
      <c r="E13798" t="s">
        <v>16052</v>
      </c>
    </row>
    <row r="13799" spans="2:5" x14ac:dyDescent="0.35">
      <c r="B13799" s="79">
        <v>279</v>
      </c>
      <c r="C13799" s="79" t="s">
        <v>4716</v>
      </c>
      <c r="D13799" t="s">
        <v>505</v>
      </c>
      <c r="E13799" t="s">
        <v>2930</v>
      </c>
    </row>
    <row r="13800" spans="2:5" x14ac:dyDescent="0.35">
      <c r="B13800" s="79">
        <v>279</v>
      </c>
      <c r="C13800" s="79" t="s">
        <v>4716</v>
      </c>
      <c r="D13800" t="s">
        <v>507</v>
      </c>
      <c r="E13800" t="s">
        <v>16053</v>
      </c>
    </row>
    <row r="13801" spans="2:5" x14ac:dyDescent="0.35">
      <c r="B13801" s="79">
        <v>279</v>
      </c>
      <c r="C13801" s="79" t="s">
        <v>4716</v>
      </c>
      <c r="D13801" t="s">
        <v>508</v>
      </c>
      <c r="E13801" t="s">
        <v>16054</v>
      </c>
    </row>
    <row r="13802" spans="2:5" x14ac:dyDescent="0.35">
      <c r="B13802" s="79">
        <v>279</v>
      </c>
      <c r="C13802" s="79" t="s">
        <v>4716</v>
      </c>
      <c r="D13802" t="s">
        <v>509</v>
      </c>
      <c r="E13802" t="s">
        <v>16055</v>
      </c>
    </row>
    <row r="13803" spans="2:5" x14ac:dyDescent="0.35">
      <c r="B13803" s="79">
        <v>279</v>
      </c>
      <c r="C13803" s="79" t="s">
        <v>4716</v>
      </c>
      <c r="D13803" t="s">
        <v>510</v>
      </c>
      <c r="E13803" t="s">
        <v>16056</v>
      </c>
    </row>
    <row r="13804" spans="2:5" x14ac:dyDescent="0.35">
      <c r="B13804" s="79">
        <v>279</v>
      </c>
      <c r="C13804" s="79" t="s">
        <v>4716</v>
      </c>
      <c r="D13804" t="s">
        <v>512</v>
      </c>
      <c r="E13804" t="s">
        <v>16057</v>
      </c>
    </row>
    <row r="13805" spans="2:5" x14ac:dyDescent="0.35">
      <c r="B13805" s="79">
        <v>279</v>
      </c>
      <c r="C13805" s="79" t="s">
        <v>4716</v>
      </c>
      <c r="D13805" t="s">
        <v>514</v>
      </c>
      <c r="E13805" t="s">
        <v>15917</v>
      </c>
    </row>
    <row r="13806" spans="2:5" x14ac:dyDescent="0.35">
      <c r="B13806" s="79">
        <v>279</v>
      </c>
      <c r="C13806" s="79" t="s">
        <v>4716</v>
      </c>
      <c r="D13806" t="s">
        <v>515</v>
      </c>
      <c r="E13806" t="s">
        <v>14641</v>
      </c>
    </row>
    <row r="13807" spans="2:5" x14ac:dyDescent="0.35">
      <c r="B13807" s="79">
        <v>280</v>
      </c>
      <c r="C13807" s="79" t="s">
        <v>384</v>
      </c>
      <c r="D13807" t="s">
        <v>446</v>
      </c>
      <c r="E13807" t="s">
        <v>2931</v>
      </c>
    </row>
    <row r="13808" spans="2:5" x14ac:dyDescent="0.35">
      <c r="B13808" s="79">
        <v>280</v>
      </c>
      <c r="C13808" s="79" t="s">
        <v>384</v>
      </c>
      <c r="D13808" t="s">
        <v>448</v>
      </c>
      <c r="E13808" t="s">
        <v>16058</v>
      </c>
    </row>
    <row r="13809" spans="2:5" x14ac:dyDescent="0.35">
      <c r="B13809" s="79">
        <v>280</v>
      </c>
      <c r="C13809" s="79" t="s">
        <v>384</v>
      </c>
      <c r="D13809" t="s">
        <v>449</v>
      </c>
      <c r="E13809" t="s">
        <v>16059</v>
      </c>
    </row>
    <row r="13810" spans="2:5" x14ac:dyDescent="0.35">
      <c r="B13810" s="79">
        <v>280</v>
      </c>
      <c r="C13810" s="79" t="s">
        <v>384</v>
      </c>
      <c r="D13810" t="s">
        <v>450</v>
      </c>
      <c r="E13810" t="s">
        <v>16060</v>
      </c>
    </row>
    <row r="13811" spans="2:5" x14ac:dyDescent="0.35">
      <c r="B13811" s="79">
        <v>280</v>
      </c>
      <c r="C13811" s="79" t="s">
        <v>384</v>
      </c>
      <c r="D13811" t="s">
        <v>452</v>
      </c>
      <c r="E13811" t="s">
        <v>2932</v>
      </c>
    </row>
    <row r="13812" spans="2:5" x14ac:dyDescent="0.35">
      <c r="B13812" s="79">
        <v>280</v>
      </c>
      <c r="C13812" s="79" t="s">
        <v>384</v>
      </c>
      <c r="D13812" t="s">
        <v>454</v>
      </c>
      <c r="E13812" t="s">
        <v>2933</v>
      </c>
    </row>
    <row r="13813" spans="2:5" x14ac:dyDescent="0.35">
      <c r="B13813" s="79">
        <v>280</v>
      </c>
      <c r="C13813" s="79" t="s">
        <v>384</v>
      </c>
      <c r="D13813" t="s">
        <v>456</v>
      </c>
      <c r="E13813" t="s">
        <v>16061</v>
      </c>
    </row>
    <row r="13814" spans="2:5" x14ac:dyDescent="0.35">
      <c r="B13814" s="79">
        <v>280</v>
      </c>
      <c r="C13814" s="79" t="s">
        <v>384</v>
      </c>
      <c r="D13814" t="s">
        <v>458</v>
      </c>
      <c r="E13814" t="s">
        <v>12111</v>
      </c>
    </row>
    <row r="13815" spans="2:5" x14ac:dyDescent="0.35">
      <c r="B13815" s="79">
        <v>280</v>
      </c>
      <c r="C13815" s="79" t="s">
        <v>384</v>
      </c>
      <c r="D13815" t="s">
        <v>459</v>
      </c>
      <c r="E13815" t="s">
        <v>16062</v>
      </c>
    </row>
    <row r="13816" spans="2:5" x14ac:dyDescent="0.35">
      <c r="B13816" s="79">
        <v>280</v>
      </c>
      <c r="C13816" s="79" t="s">
        <v>384</v>
      </c>
      <c r="D13816" t="s">
        <v>460</v>
      </c>
      <c r="E13816" t="s">
        <v>16063</v>
      </c>
    </row>
    <row r="13817" spans="2:5" x14ac:dyDescent="0.35">
      <c r="B13817" s="79">
        <v>280</v>
      </c>
      <c r="C13817" s="79" t="s">
        <v>384</v>
      </c>
      <c r="D13817" t="s">
        <v>461</v>
      </c>
      <c r="E13817" t="s">
        <v>16064</v>
      </c>
    </row>
    <row r="13818" spans="2:5" x14ac:dyDescent="0.35">
      <c r="B13818" s="79">
        <v>280</v>
      </c>
      <c r="C13818" s="79" t="s">
        <v>384</v>
      </c>
      <c r="D13818" t="s">
        <v>462</v>
      </c>
      <c r="E13818" t="s">
        <v>16065</v>
      </c>
    </row>
    <row r="13819" spans="2:5" x14ac:dyDescent="0.35">
      <c r="B13819" s="79">
        <v>280</v>
      </c>
      <c r="C13819" s="79" t="s">
        <v>384</v>
      </c>
      <c r="D13819" t="s">
        <v>464</v>
      </c>
      <c r="E13819" t="s">
        <v>2934</v>
      </c>
    </row>
    <row r="13820" spans="2:5" x14ac:dyDescent="0.35">
      <c r="B13820" s="79">
        <v>280</v>
      </c>
      <c r="C13820" s="79" t="s">
        <v>384</v>
      </c>
      <c r="D13820" t="s">
        <v>466</v>
      </c>
      <c r="E13820" t="s">
        <v>16066</v>
      </c>
    </row>
    <row r="13821" spans="2:5" x14ac:dyDescent="0.35">
      <c r="B13821" s="79">
        <v>280</v>
      </c>
      <c r="C13821" s="79" t="s">
        <v>384</v>
      </c>
      <c r="D13821" t="s">
        <v>467</v>
      </c>
      <c r="E13821" t="s">
        <v>16067</v>
      </c>
    </row>
    <row r="13822" spans="2:5" x14ac:dyDescent="0.35">
      <c r="B13822" s="79">
        <v>280</v>
      </c>
      <c r="C13822" s="79" t="s">
        <v>384</v>
      </c>
      <c r="D13822" t="s">
        <v>468</v>
      </c>
      <c r="E13822" t="s">
        <v>16068</v>
      </c>
    </row>
    <row r="13823" spans="2:5" x14ac:dyDescent="0.35">
      <c r="B13823" s="79">
        <v>280</v>
      </c>
      <c r="C13823" s="79" t="s">
        <v>384</v>
      </c>
      <c r="D13823" t="s">
        <v>470</v>
      </c>
      <c r="E13823" t="s">
        <v>16069</v>
      </c>
    </row>
    <row r="13824" spans="2:5" x14ac:dyDescent="0.35">
      <c r="B13824" s="79">
        <v>280</v>
      </c>
      <c r="C13824" s="79" t="s">
        <v>384</v>
      </c>
      <c r="D13824" t="s">
        <v>471</v>
      </c>
      <c r="E13824" t="s">
        <v>2935</v>
      </c>
    </row>
    <row r="13825" spans="2:5" x14ac:dyDescent="0.35">
      <c r="B13825" s="79">
        <v>280</v>
      </c>
      <c r="C13825" s="79" t="s">
        <v>384</v>
      </c>
      <c r="D13825" t="s">
        <v>472</v>
      </c>
      <c r="E13825" t="s">
        <v>2936</v>
      </c>
    </row>
    <row r="13826" spans="2:5" x14ac:dyDescent="0.35">
      <c r="B13826" s="79">
        <v>280</v>
      </c>
      <c r="C13826" s="79" t="s">
        <v>384</v>
      </c>
      <c r="D13826" t="s">
        <v>473</v>
      </c>
      <c r="E13826" t="s">
        <v>2937</v>
      </c>
    </row>
    <row r="13827" spans="2:5" x14ac:dyDescent="0.35">
      <c r="B13827" s="79">
        <v>280</v>
      </c>
      <c r="C13827" s="79" t="s">
        <v>384</v>
      </c>
      <c r="D13827" t="s">
        <v>475</v>
      </c>
      <c r="E13827" t="s">
        <v>16070</v>
      </c>
    </row>
    <row r="13828" spans="2:5" x14ac:dyDescent="0.35">
      <c r="B13828" s="79">
        <v>280</v>
      </c>
      <c r="C13828" s="79" t="s">
        <v>384</v>
      </c>
      <c r="D13828" t="s">
        <v>476</v>
      </c>
      <c r="E13828" t="s">
        <v>16071</v>
      </c>
    </row>
    <row r="13829" spans="2:5" x14ac:dyDescent="0.35">
      <c r="B13829" s="79">
        <v>280</v>
      </c>
      <c r="C13829" s="79" t="s">
        <v>384</v>
      </c>
      <c r="D13829" t="s">
        <v>477</v>
      </c>
      <c r="E13829" t="s">
        <v>2938</v>
      </c>
    </row>
    <row r="13830" spans="2:5" x14ac:dyDescent="0.35">
      <c r="B13830" s="79">
        <v>280</v>
      </c>
      <c r="C13830" s="79" t="s">
        <v>384</v>
      </c>
      <c r="D13830" t="s">
        <v>479</v>
      </c>
      <c r="E13830" t="s">
        <v>16072</v>
      </c>
    </row>
    <row r="13831" spans="2:5" x14ac:dyDescent="0.35">
      <c r="B13831" s="79">
        <v>280</v>
      </c>
      <c r="C13831" s="79" t="s">
        <v>384</v>
      </c>
      <c r="D13831" t="s">
        <v>481</v>
      </c>
      <c r="E13831" t="s">
        <v>16073</v>
      </c>
    </row>
    <row r="13832" spans="2:5" x14ac:dyDescent="0.35">
      <c r="B13832" s="79">
        <v>280</v>
      </c>
      <c r="C13832" s="79" t="s">
        <v>384</v>
      </c>
      <c r="D13832" t="s">
        <v>482</v>
      </c>
      <c r="E13832" t="s">
        <v>16074</v>
      </c>
    </row>
    <row r="13833" spans="2:5" x14ac:dyDescent="0.35">
      <c r="B13833" s="79">
        <v>280</v>
      </c>
      <c r="C13833" s="79" t="s">
        <v>384</v>
      </c>
      <c r="D13833" t="s">
        <v>483</v>
      </c>
      <c r="E13833" t="s">
        <v>16075</v>
      </c>
    </row>
    <row r="13834" spans="2:5" x14ac:dyDescent="0.35">
      <c r="B13834" s="79">
        <v>280</v>
      </c>
      <c r="C13834" s="79" t="s">
        <v>384</v>
      </c>
      <c r="D13834" t="s">
        <v>484</v>
      </c>
      <c r="E13834" t="s">
        <v>16076</v>
      </c>
    </row>
    <row r="13835" spans="2:5" x14ac:dyDescent="0.35">
      <c r="B13835" s="79">
        <v>280</v>
      </c>
      <c r="C13835" s="79" t="s">
        <v>384</v>
      </c>
      <c r="D13835" t="s">
        <v>485</v>
      </c>
      <c r="E13835" t="s">
        <v>16077</v>
      </c>
    </row>
    <row r="13836" spans="2:5" x14ac:dyDescent="0.35">
      <c r="B13836" s="79">
        <v>280</v>
      </c>
      <c r="C13836" s="79" t="s">
        <v>384</v>
      </c>
      <c r="D13836" t="s">
        <v>487</v>
      </c>
      <c r="E13836" t="s">
        <v>16078</v>
      </c>
    </row>
    <row r="13837" spans="2:5" x14ac:dyDescent="0.35">
      <c r="B13837" s="79">
        <v>280</v>
      </c>
      <c r="C13837" s="79" t="s">
        <v>384</v>
      </c>
      <c r="D13837" t="s">
        <v>489</v>
      </c>
      <c r="E13837" t="s">
        <v>16079</v>
      </c>
    </row>
    <row r="13838" spans="2:5" x14ac:dyDescent="0.35">
      <c r="B13838" s="79">
        <v>280</v>
      </c>
      <c r="C13838" s="79" t="s">
        <v>384</v>
      </c>
      <c r="D13838" t="s">
        <v>490</v>
      </c>
      <c r="E13838" t="s">
        <v>16080</v>
      </c>
    </row>
    <row r="13839" spans="2:5" x14ac:dyDescent="0.35">
      <c r="B13839" s="79">
        <v>280</v>
      </c>
      <c r="C13839" s="79" t="s">
        <v>384</v>
      </c>
      <c r="D13839" t="s">
        <v>491</v>
      </c>
      <c r="E13839" t="s">
        <v>2939</v>
      </c>
    </row>
    <row r="13840" spans="2:5" x14ac:dyDescent="0.35">
      <c r="B13840" s="79">
        <v>280</v>
      </c>
      <c r="C13840" s="79" t="s">
        <v>384</v>
      </c>
      <c r="D13840" t="s">
        <v>493</v>
      </c>
      <c r="E13840" t="s">
        <v>16081</v>
      </c>
    </row>
    <row r="13841" spans="2:5" x14ac:dyDescent="0.35">
      <c r="B13841" s="79">
        <v>280</v>
      </c>
      <c r="C13841" s="79" t="s">
        <v>384</v>
      </c>
      <c r="D13841" t="s">
        <v>495</v>
      </c>
      <c r="E13841" t="s">
        <v>16082</v>
      </c>
    </row>
    <row r="13842" spans="2:5" x14ac:dyDescent="0.35">
      <c r="B13842" s="79">
        <v>280</v>
      </c>
      <c r="C13842" s="79" t="s">
        <v>384</v>
      </c>
      <c r="D13842" t="s">
        <v>496</v>
      </c>
      <c r="E13842" t="s">
        <v>2940</v>
      </c>
    </row>
    <row r="13843" spans="2:5" x14ac:dyDescent="0.35">
      <c r="B13843" s="79">
        <v>280</v>
      </c>
      <c r="C13843" s="79" t="s">
        <v>384</v>
      </c>
      <c r="D13843" t="s">
        <v>497</v>
      </c>
      <c r="E13843" t="s">
        <v>2941</v>
      </c>
    </row>
    <row r="13844" spans="2:5" x14ac:dyDescent="0.35">
      <c r="B13844" s="79">
        <v>280</v>
      </c>
      <c r="C13844" s="79" t="s">
        <v>384</v>
      </c>
      <c r="D13844" t="s">
        <v>498</v>
      </c>
      <c r="E13844" t="s">
        <v>13328</v>
      </c>
    </row>
    <row r="13845" spans="2:5" x14ac:dyDescent="0.35">
      <c r="B13845" s="79">
        <v>280</v>
      </c>
      <c r="C13845" s="79" t="s">
        <v>384</v>
      </c>
      <c r="D13845" t="s">
        <v>499</v>
      </c>
      <c r="E13845" t="s">
        <v>16083</v>
      </c>
    </row>
    <row r="13846" spans="2:5" x14ac:dyDescent="0.35">
      <c r="B13846" s="79">
        <v>280</v>
      </c>
      <c r="C13846" s="79" t="s">
        <v>384</v>
      </c>
      <c r="D13846" t="s">
        <v>501</v>
      </c>
      <c r="E13846" t="s">
        <v>16084</v>
      </c>
    </row>
    <row r="13847" spans="2:5" x14ac:dyDescent="0.35">
      <c r="B13847" s="79">
        <v>280</v>
      </c>
      <c r="C13847" s="79" t="s">
        <v>384</v>
      </c>
      <c r="D13847" t="s">
        <v>502</v>
      </c>
      <c r="E13847" t="s">
        <v>2942</v>
      </c>
    </row>
    <row r="13848" spans="2:5" x14ac:dyDescent="0.35">
      <c r="B13848" s="79">
        <v>280</v>
      </c>
      <c r="C13848" s="79" t="s">
        <v>384</v>
      </c>
      <c r="D13848" t="s">
        <v>503</v>
      </c>
      <c r="E13848" t="s">
        <v>16085</v>
      </c>
    </row>
    <row r="13849" spans="2:5" x14ac:dyDescent="0.35">
      <c r="B13849" s="79">
        <v>280</v>
      </c>
      <c r="C13849" s="79" t="s">
        <v>384</v>
      </c>
      <c r="D13849" t="s">
        <v>504</v>
      </c>
      <c r="E13849" t="s">
        <v>16086</v>
      </c>
    </row>
    <row r="13850" spans="2:5" x14ac:dyDescent="0.35">
      <c r="B13850" s="79">
        <v>280</v>
      </c>
      <c r="C13850" s="79" t="s">
        <v>384</v>
      </c>
      <c r="D13850" t="s">
        <v>505</v>
      </c>
      <c r="E13850" t="s">
        <v>7320</v>
      </c>
    </row>
    <row r="13851" spans="2:5" x14ac:dyDescent="0.35">
      <c r="B13851" s="79">
        <v>280</v>
      </c>
      <c r="C13851" s="79" t="s">
        <v>384</v>
      </c>
      <c r="D13851" t="s">
        <v>507</v>
      </c>
      <c r="E13851" t="s">
        <v>16087</v>
      </c>
    </row>
    <row r="13852" spans="2:5" x14ac:dyDescent="0.35">
      <c r="B13852" s="79">
        <v>280</v>
      </c>
      <c r="C13852" s="79" t="s">
        <v>384</v>
      </c>
      <c r="D13852" t="s">
        <v>508</v>
      </c>
      <c r="E13852" t="s">
        <v>16088</v>
      </c>
    </row>
    <row r="13853" spans="2:5" x14ac:dyDescent="0.35">
      <c r="B13853" s="79">
        <v>280</v>
      </c>
      <c r="C13853" s="79" t="s">
        <v>384</v>
      </c>
      <c r="D13853" t="s">
        <v>509</v>
      </c>
      <c r="E13853" t="s">
        <v>16089</v>
      </c>
    </row>
    <row r="13854" spans="2:5" x14ac:dyDescent="0.35">
      <c r="B13854" s="79">
        <v>280</v>
      </c>
      <c r="C13854" s="79" t="s">
        <v>384</v>
      </c>
      <c r="D13854" t="s">
        <v>510</v>
      </c>
      <c r="E13854" t="s">
        <v>16090</v>
      </c>
    </row>
    <row r="13855" spans="2:5" x14ac:dyDescent="0.35">
      <c r="B13855" s="79">
        <v>280</v>
      </c>
      <c r="C13855" s="79" t="s">
        <v>384</v>
      </c>
      <c r="D13855" t="s">
        <v>512</v>
      </c>
      <c r="E13855" t="s">
        <v>16091</v>
      </c>
    </row>
    <row r="13856" spans="2:5" x14ac:dyDescent="0.35">
      <c r="B13856" s="79">
        <v>280</v>
      </c>
      <c r="C13856" s="79" t="s">
        <v>384</v>
      </c>
      <c r="D13856" t="s">
        <v>514</v>
      </c>
      <c r="E13856" t="s">
        <v>16092</v>
      </c>
    </row>
    <row r="13857" spans="2:5" x14ac:dyDescent="0.35">
      <c r="B13857" s="79">
        <v>280</v>
      </c>
      <c r="C13857" s="79" t="s">
        <v>384</v>
      </c>
      <c r="D13857" t="s">
        <v>515</v>
      </c>
      <c r="E13857" t="s">
        <v>2943</v>
      </c>
    </row>
    <row r="13858" spans="2:5" x14ac:dyDescent="0.35">
      <c r="B13858" s="79">
        <v>280</v>
      </c>
      <c r="C13858" s="79" t="s">
        <v>384</v>
      </c>
      <c r="D13858" t="s">
        <v>517</v>
      </c>
      <c r="E13858" t="s">
        <v>14641</v>
      </c>
    </row>
    <row r="13859" spans="2:5" x14ac:dyDescent="0.35">
      <c r="B13859" s="79">
        <v>281</v>
      </c>
      <c r="C13859" s="79" t="s">
        <v>4721</v>
      </c>
      <c r="D13859" t="s">
        <v>446</v>
      </c>
      <c r="E13859" t="s">
        <v>16093</v>
      </c>
    </row>
    <row r="13860" spans="2:5" x14ac:dyDescent="0.35">
      <c r="B13860" s="79">
        <v>281</v>
      </c>
      <c r="C13860" s="79" t="s">
        <v>4721</v>
      </c>
      <c r="D13860" t="s">
        <v>448</v>
      </c>
      <c r="E13860" t="s">
        <v>16094</v>
      </c>
    </row>
    <row r="13861" spans="2:5" x14ac:dyDescent="0.35">
      <c r="B13861" s="79">
        <v>281</v>
      </c>
      <c r="C13861" s="79" t="s">
        <v>4721</v>
      </c>
      <c r="D13861" t="s">
        <v>449</v>
      </c>
      <c r="E13861" t="s">
        <v>16095</v>
      </c>
    </row>
    <row r="13862" spans="2:5" x14ac:dyDescent="0.35">
      <c r="B13862" s="79">
        <v>281</v>
      </c>
      <c r="C13862" s="79" t="s">
        <v>4721</v>
      </c>
      <c r="D13862" t="s">
        <v>450</v>
      </c>
      <c r="E13862" t="s">
        <v>16096</v>
      </c>
    </row>
    <row r="13863" spans="2:5" x14ac:dyDescent="0.35">
      <c r="B13863" s="79">
        <v>281</v>
      </c>
      <c r="C13863" s="79" t="s">
        <v>4721</v>
      </c>
      <c r="D13863" t="s">
        <v>452</v>
      </c>
      <c r="E13863" t="s">
        <v>16097</v>
      </c>
    </row>
    <row r="13864" spans="2:5" x14ac:dyDescent="0.35">
      <c r="B13864" s="79">
        <v>281</v>
      </c>
      <c r="C13864" s="79" t="s">
        <v>4721</v>
      </c>
      <c r="D13864" t="s">
        <v>454</v>
      </c>
      <c r="E13864" t="s">
        <v>16098</v>
      </c>
    </row>
    <row r="13865" spans="2:5" x14ac:dyDescent="0.35">
      <c r="B13865" s="79">
        <v>281</v>
      </c>
      <c r="C13865" s="79" t="s">
        <v>4721</v>
      </c>
      <c r="D13865" t="s">
        <v>456</v>
      </c>
      <c r="E13865" t="s">
        <v>16099</v>
      </c>
    </row>
    <row r="13866" spans="2:5" x14ac:dyDescent="0.35">
      <c r="B13866" s="79">
        <v>281</v>
      </c>
      <c r="C13866" s="79" t="s">
        <v>4721</v>
      </c>
      <c r="D13866" t="s">
        <v>458</v>
      </c>
      <c r="E13866" t="s">
        <v>16100</v>
      </c>
    </row>
    <row r="13867" spans="2:5" x14ac:dyDescent="0.35">
      <c r="B13867" s="79">
        <v>281</v>
      </c>
      <c r="C13867" s="79" t="s">
        <v>4721</v>
      </c>
      <c r="D13867" t="s">
        <v>459</v>
      </c>
      <c r="E13867" t="s">
        <v>16101</v>
      </c>
    </row>
    <row r="13868" spans="2:5" x14ac:dyDescent="0.35">
      <c r="B13868" s="79">
        <v>281</v>
      </c>
      <c r="C13868" s="79" t="s">
        <v>4721</v>
      </c>
      <c r="D13868" t="s">
        <v>460</v>
      </c>
      <c r="E13868" t="s">
        <v>16102</v>
      </c>
    </row>
    <row r="13869" spans="2:5" x14ac:dyDescent="0.35">
      <c r="B13869" s="79">
        <v>281</v>
      </c>
      <c r="C13869" s="79" t="s">
        <v>4721</v>
      </c>
      <c r="D13869" t="s">
        <v>461</v>
      </c>
      <c r="E13869" t="s">
        <v>16103</v>
      </c>
    </row>
    <row r="13870" spans="2:5" x14ac:dyDescent="0.35">
      <c r="B13870" s="79">
        <v>281</v>
      </c>
      <c r="C13870" s="79" t="s">
        <v>4721</v>
      </c>
      <c r="D13870" t="s">
        <v>462</v>
      </c>
      <c r="E13870" t="s">
        <v>16104</v>
      </c>
    </row>
    <row r="13871" spans="2:5" x14ac:dyDescent="0.35">
      <c r="B13871" s="79">
        <v>281</v>
      </c>
      <c r="C13871" s="79" t="s">
        <v>4721</v>
      </c>
      <c r="D13871" t="s">
        <v>464</v>
      </c>
      <c r="E13871" t="s">
        <v>16105</v>
      </c>
    </row>
    <row r="13872" spans="2:5" x14ac:dyDescent="0.35">
      <c r="B13872" s="79">
        <v>281</v>
      </c>
      <c r="C13872" s="79" t="s">
        <v>4721</v>
      </c>
      <c r="D13872" t="s">
        <v>466</v>
      </c>
      <c r="E13872" t="s">
        <v>2944</v>
      </c>
    </row>
    <row r="13873" spans="2:5" x14ac:dyDescent="0.35">
      <c r="B13873" s="79">
        <v>281</v>
      </c>
      <c r="C13873" s="79" t="s">
        <v>4721</v>
      </c>
      <c r="D13873" t="s">
        <v>467</v>
      </c>
      <c r="E13873" t="s">
        <v>16106</v>
      </c>
    </row>
    <row r="13874" spans="2:5" x14ac:dyDescent="0.35">
      <c r="B13874" s="79">
        <v>281</v>
      </c>
      <c r="C13874" s="79" t="s">
        <v>4721</v>
      </c>
      <c r="D13874" t="s">
        <v>468</v>
      </c>
      <c r="E13874" t="s">
        <v>16107</v>
      </c>
    </row>
    <row r="13875" spans="2:5" x14ac:dyDescent="0.35">
      <c r="B13875" s="79">
        <v>281</v>
      </c>
      <c r="C13875" s="79" t="s">
        <v>4721</v>
      </c>
      <c r="D13875" t="s">
        <v>470</v>
      </c>
      <c r="E13875" t="s">
        <v>2945</v>
      </c>
    </row>
    <row r="13876" spans="2:5" x14ac:dyDescent="0.35">
      <c r="B13876" s="79">
        <v>281</v>
      </c>
      <c r="C13876" s="79" t="s">
        <v>4721</v>
      </c>
      <c r="D13876" t="s">
        <v>471</v>
      </c>
      <c r="E13876" t="s">
        <v>16108</v>
      </c>
    </row>
    <row r="13877" spans="2:5" x14ac:dyDescent="0.35">
      <c r="B13877" s="79">
        <v>281</v>
      </c>
      <c r="C13877" s="79" t="s">
        <v>4721</v>
      </c>
      <c r="D13877" t="s">
        <v>472</v>
      </c>
      <c r="E13877" t="s">
        <v>16109</v>
      </c>
    </row>
    <row r="13878" spans="2:5" x14ac:dyDescent="0.35">
      <c r="B13878" s="79">
        <v>281</v>
      </c>
      <c r="C13878" s="79" t="s">
        <v>4721</v>
      </c>
      <c r="D13878" t="s">
        <v>473</v>
      </c>
      <c r="E13878" t="s">
        <v>4722</v>
      </c>
    </row>
    <row r="13879" spans="2:5" x14ac:dyDescent="0.35">
      <c r="B13879" s="79">
        <v>281</v>
      </c>
      <c r="C13879" s="79" t="s">
        <v>4721</v>
      </c>
      <c r="D13879" t="s">
        <v>475</v>
      </c>
      <c r="E13879" t="s">
        <v>16110</v>
      </c>
    </row>
    <row r="13880" spans="2:5" x14ac:dyDescent="0.35">
      <c r="B13880" s="79">
        <v>281</v>
      </c>
      <c r="C13880" s="79" t="s">
        <v>4721</v>
      </c>
      <c r="D13880" t="s">
        <v>476</v>
      </c>
      <c r="E13880" t="s">
        <v>16111</v>
      </c>
    </row>
    <row r="13881" spans="2:5" x14ac:dyDescent="0.35">
      <c r="B13881" s="79">
        <v>281</v>
      </c>
      <c r="C13881" s="79" t="s">
        <v>4721</v>
      </c>
      <c r="D13881" t="s">
        <v>477</v>
      </c>
      <c r="E13881" t="s">
        <v>16112</v>
      </c>
    </row>
    <row r="13882" spans="2:5" x14ac:dyDescent="0.35">
      <c r="B13882" s="79">
        <v>281</v>
      </c>
      <c r="C13882" s="79" t="s">
        <v>4721</v>
      </c>
      <c r="D13882" t="s">
        <v>479</v>
      </c>
      <c r="E13882" t="s">
        <v>16113</v>
      </c>
    </row>
    <row r="13883" spans="2:5" x14ac:dyDescent="0.35">
      <c r="B13883" s="79">
        <v>281</v>
      </c>
      <c r="C13883" s="79" t="s">
        <v>4721</v>
      </c>
      <c r="D13883" t="s">
        <v>481</v>
      </c>
      <c r="E13883" t="s">
        <v>16114</v>
      </c>
    </row>
    <row r="13884" spans="2:5" x14ac:dyDescent="0.35">
      <c r="B13884" s="79">
        <v>281</v>
      </c>
      <c r="C13884" s="79" t="s">
        <v>4721</v>
      </c>
      <c r="D13884" t="s">
        <v>482</v>
      </c>
      <c r="E13884" t="s">
        <v>16115</v>
      </c>
    </row>
    <row r="13885" spans="2:5" x14ac:dyDescent="0.35">
      <c r="B13885" s="79">
        <v>281</v>
      </c>
      <c r="C13885" s="79" t="s">
        <v>4721</v>
      </c>
      <c r="D13885" t="s">
        <v>483</v>
      </c>
      <c r="E13885" t="s">
        <v>2946</v>
      </c>
    </row>
    <row r="13886" spans="2:5" x14ac:dyDescent="0.35">
      <c r="B13886" s="79">
        <v>281</v>
      </c>
      <c r="C13886" s="79" t="s">
        <v>4721</v>
      </c>
      <c r="D13886" t="s">
        <v>484</v>
      </c>
      <c r="E13886" t="s">
        <v>16116</v>
      </c>
    </row>
    <row r="13887" spans="2:5" x14ac:dyDescent="0.35">
      <c r="B13887" s="79">
        <v>281</v>
      </c>
      <c r="C13887" s="79" t="s">
        <v>4721</v>
      </c>
      <c r="D13887" t="s">
        <v>485</v>
      </c>
      <c r="E13887" t="s">
        <v>16117</v>
      </c>
    </row>
    <row r="13888" spans="2:5" x14ac:dyDescent="0.35">
      <c r="B13888" s="79">
        <v>281</v>
      </c>
      <c r="C13888" s="79" t="s">
        <v>4721</v>
      </c>
      <c r="D13888" t="s">
        <v>487</v>
      </c>
      <c r="E13888" t="s">
        <v>2947</v>
      </c>
    </row>
    <row r="13889" spans="2:5" x14ac:dyDescent="0.35">
      <c r="B13889" s="79">
        <v>281</v>
      </c>
      <c r="C13889" s="79" t="s">
        <v>4721</v>
      </c>
      <c r="D13889" t="s">
        <v>489</v>
      </c>
      <c r="E13889" t="s">
        <v>16118</v>
      </c>
    </row>
    <row r="13890" spans="2:5" x14ac:dyDescent="0.35">
      <c r="B13890" s="79">
        <v>281</v>
      </c>
      <c r="C13890" s="79" t="s">
        <v>4721</v>
      </c>
      <c r="D13890" t="s">
        <v>490</v>
      </c>
      <c r="E13890" t="s">
        <v>16119</v>
      </c>
    </row>
    <row r="13891" spans="2:5" x14ac:dyDescent="0.35">
      <c r="B13891" s="79">
        <v>281</v>
      </c>
      <c r="C13891" s="79" t="s">
        <v>4721</v>
      </c>
      <c r="D13891" t="s">
        <v>491</v>
      </c>
      <c r="E13891" t="s">
        <v>16120</v>
      </c>
    </row>
    <row r="13892" spans="2:5" x14ac:dyDescent="0.35">
      <c r="B13892" s="79">
        <v>281</v>
      </c>
      <c r="C13892" s="79" t="s">
        <v>4721</v>
      </c>
      <c r="D13892" t="s">
        <v>493</v>
      </c>
      <c r="E13892" t="s">
        <v>16121</v>
      </c>
    </row>
    <row r="13893" spans="2:5" x14ac:dyDescent="0.35">
      <c r="B13893" s="79">
        <v>281</v>
      </c>
      <c r="C13893" s="79" t="s">
        <v>4721</v>
      </c>
      <c r="D13893" t="s">
        <v>495</v>
      </c>
      <c r="E13893" t="s">
        <v>16122</v>
      </c>
    </row>
    <row r="13894" spans="2:5" x14ac:dyDescent="0.35">
      <c r="B13894" s="79">
        <v>281</v>
      </c>
      <c r="C13894" s="79" t="s">
        <v>4721</v>
      </c>
      <c r="D13894" t="s">
        <v>496</v>
      </c>
      <c r="E13894" t="s">
        <v>16123</v>
      </c>
    </row>
    <row r="13895" spans="2:5" x14ac:dyDescent="0.35">
      <c r="B13895" s="79">
        <v>281</v>
      </c>
      <c r="C13895" s="79" t="s">
        <v>4721</v>
      </c>
      <c r="D13895" t="s">
        <v>497</v>
      </c>
      <c r="E13895" t="s">
        <v>16124</v>
      </c>
    </row>
    <row r="13896" spans="2:5" x14ac:dyDescent="0.35">
      <c r="B13896" s="79">
        <v>281</v>
      </c>
      <c r="C13896" s="79" t="s">
        <v>4721</v>
      </c>
      <c r="D13896" t="s">
        <v>498</v>
      </c>
      <c r="E13896" t="s">
        <v>16125</v>
      </c>
    </row>
    <row r="13897" spans="2:5" x14ac:dyDescent="0.35">
      <c r="B13897" s="79">
        <v>281</v>
      </c>
      <c r="C13897" s="79" t="s">
        <v>4721</v>
      </c>
      <c r="D13897" t="s">
        <v>499</v>
      </c>
      <c r="E13897" t="s">
        <v>16126</v>
      </c>
    </row>
    <row r="13898" spans="2:5" x14ac:dyDescent="0.35">
      <c r="B13898" s="79">
        <v>281</v>
      </c>
      <c r="C13898" s="79" t="s">
        <v>4721</v>
      </c>
      <c r="D13898" t="s">
        <v>501</v>
      </c>
      <c r="E13898" t="s">
        <v>13921</v>
      </c>
    </row>
    <row r="13899" spans="2:5" x14ac:dyDescent="0.35">
      <c r="B13899" s="79">
        <v>281</v>
      </c>
      <c r="C13899" s="79" t="s">
        <v>4721</v>
      </c>
      <c r="D13899" t="s">
        <v>502</v>
      </c>
      <c r="E13899" t="s">
        <v>16127</v>
      </c>
    </row>
    <row r="13900" spans="2:5" x14ac:dyDescent="0.35">
      <c r="B13900" s="79">
        <v>281</v>
      </c>
      <c r="C13900" s="79" t="s">
        <v>4721</v>
      </c>
      <c r="D13900" t="s">
        <v>503</v>
      </c>
      <c r="E13900" t="s">
        <v>16128</v>
      </c>
    </row>
    <row r="13901" spans="2:5" x14ac:dyDescent="0.35">
      <c r="B13901" s="79">
        <v>281</v>
      </c>
      <c r="C13901" s="79" t="s">
        <v>4721</v>
      </c>
      <c r="D13901" t="s">
        <v>504</v>
      </c>
      <c r="E13901" t="s">
        <v>16129</v>
      </c>
    </row>
    <row r="13902" spans="2:5" x14ac:dyDescent="0.35">
      <c r="B13902" s="79">
        <v>281</v>
      </c>
      <c r="C13902" s="79" t="s">
        <v>4721</v>
      </c>
      <c r="D13902" t="s">
        <v>505</v>
      </c>
      <c r="E13902" t="s">
        <v>16130</v>
      </c>
    </row>
    <row r="13903" spans="2:5" x14ac:dyDescent="0.35">
      <c r="B13903" s="79">
        <v>281</v>
      </c>
      <c r="C13903" s="79" t="s">
        <v>4721</v>
      </c>
      <c r="D13903" t="s">
        <v>507</v>
      </c>
      <c r="E13903" t="s">
        <v>2948</v>
      </c>
    </row>
    <row r="13904" spans="2:5" x14ac:dyDescent="0.35">
      <c r="B13904" s="79">
        <v>281</v>
      </c>
      <c r="C13904" s="79" t="s">
        <v>4721</v>
      </c>
      <c r="D13904" t="s">
        <v>508</v>
      </c>
      <c r="E13904" t="s">
        <v>2949</v>
      </c>
    </row>
    <row r="13905" spans="2:5" x14ac:dyDescent="0.35">
      <c r="B13905" s="79">
        <v>281</v>
      </c>
      <c r="C13905" s="79" t="s">
        <v>4721</v>
      </c>
      <c r="D13905" t="s">
        <v>509</v>
      </c>
      <c r="E13905" t="s">
        <v>2950</v>
      </c>
    </row>
    <row r="13906" spans="2:5" x14ac:dyDescent="0.35">
      <c r="B13906" s="79">
        <v>281</v>
      </c>
      <c r="C13906" s="79" t="s">
        <v>4721</v>
      </c>
      <c r="D13906" t="s">
        <v>510</v>
      </c>
      <c r="E13906" t="s">
        <v>2951</v>
      </c>
    </row>
    <row r="13907" spans="2:5" x14ac:dyDescent="0.35">
      <c r="B13907" s="79">
        <v>281</v>
      </c>
      <c r="C13907" s="79" t="s">
        <v>4721</v>
      </c>
      <c r="D13907" t="s">
        <v>512</v>
      </c>
      <c r="E13907" t="s">
        <v>13791</v>
      </c>
    </row>
    <row r="13908" spans="2:5" x14ac:dyDescent="0.35">
      <c r="B13908" s="79">
        <v>281</v>
      </c>
      <c r="C13908" s="79" t="s">
        <v>4721</v>
      </c>
      <c r="D13908" t="s">
        <v>514</v>
      </c>
      <c r="E13908" t="s">
        <v>2943</v>
      </c>
    </row>
    <row r="13909" spans="2:5" x14ac:dyDescent="0.35">
      <c r="B13909" s="79">
        <v>281</v>
      </c>
      <c r="C13909" s="79" t="s">
        <v>4721</v>
      </c>
      <c r="D13909" t="s">
        <v>515</v>
      </c>
      <c r="E13909" t="s">
        <v>16131</v>
      </c>
    </row>
    <row r="13910" spans="2:5" x14ac:dyDescent="0.35">
      <c r="B13910" s="79">
        <v>281</v>
      </c>
      <c r="C13910" s="79" t="s">
        <v>4721</v>
      </c>
      <c r="D13910" t="s">
        <v>517</v>
      </c>
      <c r="E13910" t="s">
        <v>16132</v>
      </c>
    </row>
    <row r="13911" spans="2:5" x14ac:dyDescent="0.35">
      <c r="B13911" s="79">
        <v>282</v>
      </c>
      <c r="C13911" s="79" t="s">
        <v>4724</v>
      </c>
      <c r="D13911" t="s">
        <v>446</v>
      </c>
      <c r="E13911" t="s">
        <v>16133</v>
      </c>
    </row>
    <row r="13912" spans="2:5" x14ac:dyDescent="0.35">
      <c r="B13912" s="79">
        <v>282</v>
      </c>
      <c r="C13912" s="79" t="s">
        <v>4724</v>
      </c>
      <c r="D13912" t="s">
        <v>448</v>
      </c>
      <c r="E13912" t="s">
        <v>16134</v>
      </c>
    </row>
    <row r="13913" spans="2:5" x14ac:dyDescent="0.35">
      <c r="B13913" s="79">
        <v>282</v>
      </c>
      <c r="C13913" s="79" t="s">
        <v>4724</v>
      </c>
      <c r="D13913" t="s">
        <v>449</v>
      </c>
      <c r="E13913" t="s">
        <v>16135</v>
      </c>
    </row>
    <row r="13914" spans="2:5" x14ac:dyDescent="0.35">
      <c r="B13914" s="79">
        <v>282</v>
      </c>
      <c r="C13914" s="79" t="s">
        <v>4724</v>
      </c>
      <c r="D13914" t="s">
        <v>450</v>
      </c>
      <c r="E13914" t="s">
        <v>16136</v>
      </c>
    </row>
    <row r="13915" spans="2:5" x14ac:dyDescent="0.35">
      <c r="B13915" s="79">
        <v>282</v>
      </c>
      <c r="C13915" s="79" t="s">
        <v>4724</v>
      </c>
      <c r="D13915" t="s">
        <v>452</v>
      </c>
      <c r="E13915" t="s">
        <v>2952</v>
      </c>
    </row>
    <row r="13916" spans="2:5" x14ac:dyDescent="0.35">
      <c r="B13916" s="79">
        <v>282</v>
      </c>
      <c r="C13916" s="79" t="s">
        <v>4724</v>
      </c>
      <c r="D13916" t="s">
        <v>454</v>
      </c>
      <c r="E13916" t="s">
        <v>12978</v>
      </c>
    </row>
    <row r="13917" spans="2:5" x14ac:dyDescent="0.35">
      <c r="B13917" s="79">
        <v>282</v>
      </c>
      <c r="C13917" s="79" t="s">
        <v>4724</v>
      </c>
      <c r="D13917" t="s">
        <v>456</v>
      </c>
      <c r="E13917" t="s">
        <v>16137</v>
      </c>
    </row>
    <row r="13918" spans="2:5" x14ac:dyDescent="0.35">
      <c r="B13918" s="79">
        <v>282</v>
      </c>
      <c r="C13918" s="79" t="s">
        <v>4724</v>
      </c>
      <c r="D13918" t="s">
        <v>458</v>
      </c>
      <c r="E13918" t="s">
        <v>16138</v>
      </c>
    </row>
    <row r="13919" spans="2:5" x14ac:dyDescent="0.35">
      <c r="B13919" s="79">
        <v>282</v>
      </c>
      <c r="C13919" s="79" t="s">
        <v>4724</v>
      </c>
      <c r="D13919" t="s">
        <v>459</v>
      </c>
      <c r="E13919" t="s">
        <v>2600</v>
      </c>
    </row>
    <row r="13920" spans="2:5" x14ac:dyDescent="0.35">
      <c r="B13920" s="79">
        <v>282</v>
      </c>
      <c r="C13920" s="79" t="s">
        <v>4724</v>
      </c>
      <c r="D13920" t="s">
        <v>460</v>
      </c>
      <c r="E13920" t="s">
        <v>1420</v>
      </c>
    </row>
    <row r="13921" spans="2:5" x14ac:dyDescent="0.35">
      <c r="B13921" s="79">
        <v>282</v>
      </c>
      <c r="C13921" s="79" t="s">
        <v>4724</v>
      </c>
      <c r="D13921" t="s">
        <v>461</v>
      </c>
      <c r="E13921" t="s">
        <v>16139</v>
      </c>
    </row>
    <row r="13922" spans="2:5" x14ac:dyDescent="0.35">
      <c r="B13922" s="79">
        <v>282</v>
      </c>
      <c r="C13922" s="79" t="s">
        <v>4724</v>
      </c>
      <c r="D13922" t="s">
        <v>462</v>
      </c>
      <c r="E13922" t="s">
        <v>2953</v>
      </c>
    </row>
    <row r="13923" spans="2:5" x14ac:dyDescent="0.35">
      <c r="B13923" s="79">
        <v>282</v>
      </c>
      <c r="C13923" s="79" t="s">
        <v>4724</v>
      </c>
      <c r="D13923" t="s">
        <v>464</v>
      </c>
      <c r="E13923" t="s">
        <v>16140</v>
      </c>
    </row>
    <row r="13924" spans="2:5" x14ac:dyDescent="0.35">
      <c r="B13924" s="79">
        <v>282</v>
      </c>
      <c r="C13924" s="79" t="s">
        <v>4724</v>
      </c>
      <c r="D13924" t="s">
        <v>466</v>
      </c>
      <c r="E13924" t="s">
        <v>16141</v>
      </c>
    </row>
    <row r="13925" spans="2:5" x14ac:dyDescent="0.35">
      <c r="B13925" s="79">
        <v>282</v>
      </c>
      <c r="C13925" s="79" t="s">
        <v>4724</v>
      </c>
      <c r="D13925" t="s">
        <v>467</v>
      </c>
      <c r="E13925" t="s">
        <v>16142</v>
      </c>
    </row>
    <row r="13926" spans="2:5" x14ac:dyDescent="0.35">
      <c r="B13926" s="79">
        <v>282</v>
      </c>
      <c r="C13926" s="79" t="s">
        <v>4724</v>
      </c>
      <c r="D13926" t="s">
        <v>468</v>
      </c>
      <c r="E13926" t="s">
        <v>16060</v>
      </c>
    </row>
    <row r="13927" spans="2:5" x14ac:dyDescent="0.35">
      <c r="B13927" s="79">
        <v>282</v>
      </c>
      <c r="C13927" s="79" t="s">
        <v>4724</v>
      </c>
      <c r="D13927" t="s">
        <v>470</v>
      </c>
      <c r="E13927" t="s">
        <v>16143</v>
      </c>
    </row>
    <row r="13928" spans="2:5" x14ac:dyDescent="0.35">
      <c r="B13928" s="79">
        <v>282</v>
      </c>
      <c r="C13928" s="79" t="s">
        <v>4724</v>
      </c>
      <c r="D13928" t="s">
        <v>471</v>
      </c>
      <c r="E13928" t="s">
        <v>16144</v>
      </c>
    </row>
    <row r="13929" spans="2:5" x14ac:dyDescent="0.35">
      <c r="B13929" s="79">
        <v>282</v>
      </c>
      <c r="C13929" s="79" t="s">
        <v>4724</v>
      </c>
      <c r="D13929" t="s">
        <v>472</v>
      </c>
      <c r="E13929" t="s">
        <v>16145</v>
      </c>
    </row>
    <row r="13930" spans="2:5" x14ac:dyDescent="0.35">
      <c r="B13930" s="79">
        <v>282</v>
      </c>
      <c r="C13930" s="79" t="s">
        <v>4724</v>
      </c>
      <c r="D13930" t="s">
        <v>473</v>
      </c>
      <c r="E13930" t="s">
        <v>16146</v>
      </c>
    </row>
    <row r="13931" spans="2:5" x14ac:dyDescent="0.35">
      <c r="B13931" s="79">
        <v>282</v>
      </c>
      <c r="C13931" s="79" t="s">
        <v>4724</v>
      </c>
      <c r="D13931" t="s">
        <v>475</v>
      </c>
      <c r="E13931" t="s">
        <v>2954</v>
      </c>
    </row>
    <row r="13932" spans="2:5" x14ac:dyDescent="0.35">
      <c r="B13932" s="79">
        <v>282</v>
      </c>
      <c r="C13932" s="79" t="s">
        <v>4724</v>
      </c>
      <c r="D13932" t="s">
        <v>476</v>
      </c>
      <c r="E13932" t="s">
        <v>2955</v>
      </c>
    </row>
    <row r="13933" spans="2:5" x14ac:dyDescent="0.35">
      <c r="B13933" s="79">
        <v>282</v>
      </c>
      <c r="C13933" s="79" t="s">
        <v>4724</v>
      </c>
      <c r="D13933" t="s">
        <v>477</v>
      </c>
      <c r="E13933" t="s">
        <v>16147</v>
      </c>
    </row>
    <row r="13934" spans="2:5" x14ac:dyDescent="0.35">
      <c r="B13934" s="79">
        <v>282</v>
      </c>
      <c r="C13934" s="79" t="s">
        <v>4724</v>
      </c>
      <c r="D13934" t="s">
        <v>479</v>
      </c>
      <c r="E13934" t="s">
        <v>16148</v>
      </c>
    </row>
    <row r="13935" spans="2:5" x14ac:dyDescent="0.35">
      <c r="B13935" s="79">
        <v>282</v>
      </c>
      <c r="C13935" s="79" t="s">
        <v>4724</v>
      </c>
      <c r="D13935" t="s">
        <v>481</v>
      </c>
      <c r="E13935" t="s">
        <v>2956</v>
      </c>
    </row>
    <row r="13936" spans="2:5" x14ac:dyDescent="0.35">
      <c r="B13936" s="79">
        <v>282</v>
      </c>
      <c r="C13936" s="79" t="s">
        <v>4724</v>
      </c>
      <c r="D13936" t="s">
        <v>482</v>
      </c>
      <c r="E13936" t="s">
        <v>2957</v>
      </c>
    </row>
    <row r="13937" spans="2:5" x14ac:dyDescent="0.35">
      <c r="B13937" s="79">
        <v>282</v>
      </c>
      <c r="C13937" s="79" t="s">
        <v>4724</v>
      </c>
      <c r="D13937" t="s">
        <v>483</v>
      </c>
      <c r="E13937" t="s">
        <v>16149</v>
      </c>
    </row>
    <row r="13938" spans="2:5" x14ac:dyDescent="0.35">
      <c r="B13938" s="79">
        <v>282</v>
      </c>
      <c r="C13938" s="79" t="s">
        <v>4724</v>
      </c>
      <c r="D13938" t="s">
        <v>484</v>
      </c>
      <c r="E13938" t="s">
        <v>16150</v>
      </c>
    </row>
    <row r="13939" spans="2:5" x14ac:dyDescent="0.35">
      <c r="B13939" s="79">
        <v>282</v>
      </c>
      <c r="C13939" s="79" t="s">
        <v>4724</v>
      </c>
      <c r="D13939" t="s">
        <v>485</v>
      </c>
      <c r="E13939" t="s">
        <v>16151</v>
      </c>
    </row>
    <row r="13940" spans="2:5" x14ac:dyDescent="0.35">
      <c r="B13940" s="79">
        <v>282</v>
      </c>
      <c r="C13940" s="79" t="s">
        <v>4724</v>
      </c>
      <c r="D13940" t="s">
        <v>487</v>
      </c>
      <c r="E13940" t="s">
        <v>16152</v>
      </c>
    </row>
    <row r="13941" spans="2:5" x14ac:dyDescent="0.35">
      <c r="B13941" s="79">
        <v>282</v>
      </c>
      <c r="C13941" s="79" t="s">
        <v>4724</v>
      </c>
      <c r="D13941" t="s">
        <v>489</v>
      </c>
      <c r="E13941" t="s">
        <v>16153</v>
      </c>
    </row>
    <row r="13942" spans="2:5" x14ac:dyDescent="0.35">
      <c r="B13942" s="79">
        <v>282</v>
      </c>
      <c r="C13942" s="79" t="s">
        <v>4724</v>
      </c>
      <c r="D13942" t="s">
        <v>490</v>
      </c>
      <c r="E13942" t="s">
        <v>16154</v>
      </c>
    </row>
    <row r="13943" spans="2:5" x14ac:dyDescent="0.35">
      <c r="B13943" s="79">
        <v>282</v>
      </c>
      <c r="C13943" s="79" t="s">
        <v>4724</v>
      </c>
      <c r="D13943" t="s">
        <v>491</v>
      </c>
      <c r="E13943" t="s">
        <v>16155</v>
      </c>
    </row>
    <row r="13944" spans="2:5" x14ac:dyDescent="0.35">
      <c r="B13944" s="79">
        <v>282</v>
      </c>
      <c r="C13944" s="79" t="s">
        <v>4724</v>
      </c>
      <c r="D13944" t="s">
        <v>493</v>
      </c>
      <c r="E13944" t="s">
        <v>16156</v>
      </c>
    </row>
    <row r="13945" spans="2:5" x14ac:dyDescent="0.35">
      <c r="B13945" s="79">
        <v>282</v>
      </c>
      <c r="C13945" s="79" t="s">
        <v>4724</v>
      </c>
      <c r="D13945" t="s">
        <v>495</v>
      </c>
      <c r="E13945" t="s">
        <v>2958</v>
      </c>
    </row>
    <row r="13946" spans="2:5" x14ac:dyDescent="0.35">
      <c r="B13946" s="79">
        <v>282</v>
      </c>
      <c r="C13946" s="79" t="s">
        <v>4724</v>
      </c>
      <c r="D13946" t="s">
        <v>496</v>
      </c>
      <c r="E13946" t="s">
        <v>16157</v>
      </c>
    </row>
    <row r="13947" spans="2:5" x14ac:dyDescent="0.35">
      <c r="B13947" s="79">
        <v>282</v>
      </c>
      <c r="C13947" s="79" t="s">
        <v>4724</v>
      </c>
      <c r="D13947" t="s">
        <v>497</v>
      </c>
      <c r="E13947" t="s">
        <v>16158</v>
      </c>
    </row>
    <row r="13948" spans="2:5" x14ac:dyDescent="0.35">
      <c r="B13948" s="79">
        <v>282</v>
      </c>
      <c r="C13948" s="79" t="s">
        <v>4724</v>
      </c>
      <c r="D13948" t="s">
        <v>498</v>
      </c>
      <c r="E13948" t="s">
        <v>16159</v>
      </c>
    </row>
    <row r="13949" spans="2:5" x14ac:dyDescent="0.35">
      <c r="B13949" s="79">
        <v>282</v>
      </c>
      <c r="C13949" s="79" t="s">
        <v>4724</v>
      </c>
      <c r="D13949" t="s">
        <v>499</v>
      </c>
      <c r="E13949" t="s">
        <v>16160</v>
      </c>
    </row>
    <row r="13950" spans="2:5" x14ac:dyDescent="0.35">
      <c r="B13950" s="79">
        <v>282</v>
      </c>
      <c r="C13950" s="79" t="s">
        <v>4724</v>
      </c>
      <c r="D13950" t="s">
        <v>501</v>
      </c>
      <c r="E13950" t="s">
        <v>16161</v>
      </c>
    </row>
    <row r="13951" spans="2:5" x14ac:dyDescent="0.35">
      <c r="B13951" s="79">
        <v>282</v>
      </c>
      <c r="C13951" s="79" t="s">
        <v>4724</v>
      </c>
      <c r="D13951" t="s">
        <v>502</v>
      </c>
      <c r="E13951" t="s">
        <v>16162</v>
      </c>
    </row>
    <row r="13952" spans="2:5" x14ac:dyDescent="0.35">
      <c r="B13952" s="79">
        <v>282</v>
      </c>
      <c r="C13952" s="79" t="s">
        <v>4724</v>
      </c>
      <c r="D13952" t="s">
        <v>503</v>
      </c>
      <c r="E13952" t="s">
        <v>16163</v>
      </c>
    </row>
    <row r="13953" spans="2:5" x14ac:dyDescent="0.35">
      <c r="B13953" s="79">
        <v>282</v>
      </c>
      <c r="C13953" s="79" t="s">
        <v>4724</v>
      </c>
      <c r="D13953" t="s">
        <v>504</v>
      </c>
      <c r="E13953" t="s">
        <v>16164</v>
      </c>
    </row>
    <row r="13954" spans="2:5" x14ac:dyDescent="0.35">
      <c r="B13954" s="79">
        <v>282</v>
      </c>
      <c r="C13954" s="79" t="s">
        <v>4724</v>
      </c>
      <c r="D13954" t="s">
        <v>505</v>
      </c>
      <c r="E13954" t="s">
        <v>16165</v>
      </c>
    </row>
    <row r="13955" spans="2:5" x14ac:dyDescent="0.35">
      <c r="B13955" s="79">
        <v>282</v>
      </c>
      <c r="C13955" s="79" t="s">
        <v>4724</v>
      </c>
      <c r="D13955" t="s">
        <v>507</v>
      </c>
      <c r="E13955" t="s">
        <v>16166</v>
      </c>
    </row>
    <row r="13956" spans="2:5" x14ac:dyDescent="0.35">
      <c r="B13956" s="79">
        <v>282</v>
      </c>
      <c r="C13956" s="79" t="s">
        <v>4724</v>
      </c>
      <c r="D13956" t="s">
        <v>508</v>
      </c>
      <c r="E13956" t="s">
        <v>16167</v>
      </c>
    </row>
    <row r="13957" spans="2:5" x14ac:dyDescent="0.35">
      <c r="B13957" s="79">
        <v>282</v>
      </c>
      <c r="C13957" s="79" t="s">
        <v>4724</v>
      </c>
      <c r="D13957" t="s">
        <v>509</v>
      </c>
      <c r="E13957" t="s">
        <v>16168</v>
      </c>
    </row>
    <row r="13958" spans="2:5" x14ac:dyDescent="0.35">
      <c r="B13958" s="79">
        <v>282</v>
      </c>
      <c r="C13958" s="79" t="s">
        <v>4724</v>
      </c>
      <c r="D13958" t="s">
        <v>510</v>
      </c>
      <c r="E13958" t="s">
        <v>16169</v>
      </c>
    </row>
    <row r="13959" spans="2:5" x14ac:dyDescent="0.35">
      <c r="B13959" s="79">
        <v>282</v>
      </c>
      <c r="C13959" s="79" t="s">
        <v>4724</v>
      </c>
      <c r="D13959" t="s">
        <v>512</v>
      </c>
      <c r="E13959" t="s">
        <v>16170</v>
      </c>
    </row>
    <row r="13960" spans="2:5" x14ac:dyDescent="0.35">
      <c r="B13960" s="79">
        <v>282</v>
      </c>
      <c r="C13960" s="79" t="s">
        <v>4724</v>
      </c>
      <c r="D13960" t="s">
        <v>514</v>
      </c>
      <c r="E13960" t="s">
        <v>16171</v>
      </c>
    </row>
    <row r="13961" spans="2:5" x14ac:dyDescent="0.35">
      <c r="B13961" s="79">
        <v>283</v>
      </c>
      <c r="C13961" s="79" t="s">
        <v>388</v>
      </c>
      <c r="D13961" t="s">
        <v>446</v>
      </c>
      <c r="E13961" t="s">
        <v>2959</v>
      </c>
    </row>
    <row r="13962" spans="2:5" x14ac:dyDescent="0.35">
      <c r="B13962" s="79">
        <v>283</v>
      </c>
      <c r="C13962" s="79" t="s">
        <v>388</v>
      </c>
      <c r="D13962" t="s">
        <v>448</v>
      </c>
      <c r="E13962" t="s">
        <v>16172</v>
      </c>
    </row>
    <row r="13963" spans="2:5" x14ac:dyDescent="0.35">
      <c r="B13963" s="79">
        <v>283</v>
      </c>
      <c r="C13963" s="79" t="s">
        <v>388</v>
      </c>
      <c r="D13963" t="s">
        <v>449</v>
      </c>
      <c r="E13963" t="s">
        <v>16173</v>
      </c>
    </row>
    <row r="13964" spans="2:5" x14ac:dyDescent="0.35">
      <c r="B13964" s="79">
        <v>283</v>
      </c>
      <c r="C13964" s="79" t="s">
        <v>388</v>
      </c>
      <c r="D13964" t="s">
        <v>450</v>
      </c>
      <c r="E13964" t="s">
        <v>16174</v>
      </c>
    </row>
    <row r="13965" spans="2:5" x14ac:dyDescent="0.35">
      <c r="B13965" s="79">
        <v>283</v>
      </c>
      <c r="C13965" s="79" t="s">
        <v>388</v>
      </c>
      <c r="D13965" t="s">
        <v>452</v>
      </c>
      <c r="E13965" t="s">
        <v>16175</v>
      </c>
    </row>
    <row r="13966" spans="2:5" x14ac:dyDescent="0.35">
      <c r="B13966" s="79">
        <v>283</v>
      </c>
      <c r="C13966" s="79" t="s">
        <v>388</v>
      </c>
      <c r="D13966" t="s">
        <v>454</v>
      </c>
      <c r="E13966" t="s">
        <v>2960</v>
      </c>
    </row>
    <row r="13967" spans="2:5" x14ac:dyDescent="0.35">
      <c r="B13967" s="79">
        <v>283</v>
      </c>
      <c r="C13967" s="79" t="s">
        <v>388</v>
      </c>
      <c r="D13967" t="s">
        <v>456</v>
      </c>
      <c r="E13967" t="s">
        <v>2961</v>
      </c>
    </row>
    <row r="13968" spans="2:5" x14ac:dyDescent="0.35">
      <c r="B13968" s="79">
        <v>283</v>
      </c>
      <c r="C13968" s="79" t="s">
        <v>388</v>
      </c>
      <c r="D13968" t="s">
        <v>458</v>
      </c>
      <c r="E13968" t="s">
        <v>2962</v>
      </c>
    </row>
    <row r="13969" spans="2:5" x14ac:dyDescent="0.35">
      <c r="B13969" s="79">
        <v>283</v>
      </c>
      <c r="C13969" s="79" t="s">
        <v>388</v>
      </c>
      <c r="D13969" t="s">
        <v>459</v>
      </c>
      <c r="E13969" t="s">
        <v>16176</v>
      </c>
    </row>
    <row r="13970" spans="2:5" x14ac:dyDescent="0.35">
      <c r="B13970" s="79">
        <v>283</v>
      </c>
      <c r="C13970" s="79" t="s">
        <v>388</v>
      </c>
      <c r="D13970" t="s">
        <v>460</v>
      </c>
      <c r="E13970" t="s">
        <v>16177</v>
      </c>
    </row>
    <row r="13971" spans="2:5" x14ac:dyDescent="0.35">
      <c r="B13971" s="79">
        <v>283</v>
      </c>
      <c r="C13971" s="79" t="s">
        <v>388</v>
      </c>
      <c r="D13971" t="s">
        <v>461</v>
      </c>
      <c r="E13971" t="s">
        <v>16178</v>
      </c>
    </row>
    <row r="13972" spans="2:5" x14ac:dyDescent="0.35">
      <c r="B13972" s="79">
        <v>283</v>
      </c>
      <c r="C13972" s="79" t="s">
        <v>388</v>
      </c>
      <c r="D13972" t="s">
        <v>462</v>
      </c>
      <c r="E13972" t="s">
        <v>16179</v>
      </c>
    </row>
    <row r="13973" spans="2:5" x14ac:dyDescent="0.35">
      <c r="B13973" s="79">
        <v>283</v>
      </c>
      <c r="C13973" s="79" t="s">
        <v>388</v>
      </c>
      <c r="D13973" t="s">
        <v>464</v>
      </c>
      <c r="E13973" t="s">
        <v>16180</v>
      </c>
    </row>
    <row r="13974" spans="2:5" x14ac:dyDescent="0.35">
      <c r="B13974" s="79">
        <v>283</v>
      </c>
      <c r="C13974" s="79" t="s">
        <v>388</v>
      </c>
      <c r="D13974" t="s">
        <v>466</v>
      </c>
      <c r="E13974" t="s">
        <v>16181</v>
      </c>
    </row>
    <row r="13975" spans="2:5" x14ac:dyDescent="0.35">
      <c r="B13975" s="79">
        <v>283</v>
      </c>
      <c r="C13975" s="79" t="s">
        <v>388</v>
      </c>
      <c r="D13975" t="s">
        <v>467</v>
      </c>
      <c r="E13975" t="s">
        <v>16182</v>
      </c>
    </row>
    <row r="13976" spans="2:5" x14ac:dyDescent="0.35">
      <c r="B13976" s="79">
        <v>283</v>
      </c>
      <c r="C13976" s="79" t="s">
        <v>388</v>
      </c>
      <c r="D13976" t="s">
        <v>468</v>
      </c>
      <c r="E13976" t="s">
        <v>16183</v>
      </c>
    </row>
    <row r="13977" spans="2:5" x14ac:dyDescent="0.35">
      <c r="B13977" s="79">
        <v>283</v>
      </c>
      <c r="C13977" s="79" t="s">
        <v>388</v>
      </c>
      <c r="D13977" t="s">
        <v>470</v>
      </c>
      <c r="E13977" t="s">
        <v>16184</v>
      </c>
    </row>
    <row r="13978" spans="2:5" x14ac:dyDescent="0.35">
      <c r="B13978" s="79">
        <v>283</v>
      </c>
      <c r="C13978" s="79" t="s">
        <v>388</v>
      </c>
      <c r="D13978" t="s">
        <v>471</v>
      </c>
      <c r="E13978" t="s">
        <v>2963</v>
      </c>
    </row>
    <row r="13979" spans="2:5" x14ac:dyDescent="0.35">
      <c r="B13979" s="79">
        <v>283</v>
      </c>
      <c r="C13979" s="79" t="s">
        <v>388</v>
      </c>
      <c r="D13979" t="s">
        <v>472</v>
      </c>
      <c r="E13979" t="s">
        <v>2964</v>
      </c>
    </row>
    <row r="13980" spans="2:5" x14ac:dyDescent="0.35">
      <c r="B13980" s="79">
        <v>283</v>
      </c>
      <c r="C13980" s="79" t="s">
        <v>388</v>
      </c>
      <c r="D13980" t="s">
        <v>473</v>
      </c>
      <c r="E13980" t="s">
        <v>16185</v>
      </c>
    </row>
    <row r="13981" spans="2:5" x14ac:dyDescent="0.35">
      <c r="B13981" s="79">
        <v>283</v>
      </c>
      <c r="C13981" s="79" t="s">
        <v>388</v>
      </c>
      <c r="D13981" t="s">
        <v>475</v>
      </c>
      <c r="E13981" t="s">
        <v>16186</v>
      </c>
    </row>
    <row r="13982" spans="2:5" x14ac:dyDescent="0.35">
      <c r="B13982" s="79">
        <v>283</v>
      </c>
      <c r="C13982" s="79" t="s">
        <v>388</v>
      </c>
      <c r="D13982" t="s">
        <v>476</v>
      </c>
      <c r="E13982" t="s">
        <v>16187</v>
      </c>
    </row>
    <row r="13983" spans="2:5" x14ac:dyDescent="0.35">
      <c r="B13983" s="79">
        <v>283</v>
      </c>
      <c r="C13983" s="79" t="s">
        <v>388</v>
      </c>
      <c r="D13983" t="s">
        <v>477</v>
      </c>
      <c r="E13983" t="s">
        <v>16188</v>
      </c>
    </row>
    <row r="13984" spans="2:5" x14ac:dyDescent="0.35">
      <c r="B13984" s="79">
        <v>283</v>
      </c>
      <c r="C13984" s="79" t="s">
        <v>388</v>
      </c>
      <c r="D13984" t="s">
        <v>479</v>
      </c>
      <c r="E13984" t="s">
        <v>16189</v>
      </c>
    </row>
    <row r="13985" spans="2:5" x14ac:dyDescent="0.35">
      <c r="B13985" s="79">
        <v>283</v>
      </c>
      <c r="C13985" s="79" t="s">
        <v>388</v>
      </c>
      <c r="D13985" t="s">
        <v>481</v>
      </c>
      <c r="E13985" t="s">
        <v>16190</v>
      </c>
    </row>
    <row r="13986" spans="2:5" x14ac:dyDescent="0.35">
      <c r="B13986" s="79">
        <v>283</v>
      </c>
      <c r="C13986" s="79" t="s">
        <v>388</v>
      </c>
      <c r="D13986" t="s">
        <v>482</v>
      </c>
      <c r="E13986" t="s">
        <v>16191</v>
      </c>
    </row>
    <row r="13987" spans="2:5" x14ac:dyDescent="0.35">
      <c r="B13987" s="79">
        <v>283</v>
      </c>
      <c r="C13987" s="79" t="s">
        <v>388</v>
      </c>
      <c r="D13987" t="s">
        <v>483</v>
      </c>
      <c r="E13987" t="s">
        <v>16192</v>
      </c>
    </row>
    <row r="13988" spans="2:5" x14ac:dyDescent="0.35">
      <c r="B13988" s="79">
        <v>283</v>
      </c>
      <c r="C13988" s="79" t="s">
        <v>388</v>
      </c>
      <c r="D13988" t="s">
        <v>484</v>
      </c>
      <c r="E13988" t="s">
        <v>16193</v>
      </c>
    </row>
    <row r="13989" spans="2:5" x14ac:dyDescent="0.35">
      <c r="B13989" s="79">
        <v>283</v>
      </c>
      <c r="C13989" s="79" t="s">
        <v>388</v>
      </c>
      <c r="D13989" t="s">
        <v>485</v>
      </c>
      <c r="E13989" t="s">
        <v>9276</v>
      </c>
    </row>
    <row r="13990" spans="2:5" x14ac:dyDescent="0.35">
      <c r="B13990" s="79">
        <v>283</v>
      </c>
      <c r="C13990" s="79" t="s">
        <v>388</v>
      </c>
      <c r="D13990" t="s">
        <v>487</v>
      </c>
      <c r="E13990" t="s">
        <v>16194</v>
      </c>
    </row>
    <row r="13991" spans="2:5" x14ac:dyDescent="0.35">
      <c r="B13991" s="79">
        <v>283</v>
      </c>
      <c r="C13991" s="79" t="s">
        <v>388</v>
      </c>
      <c r="D13991" t="s">
        <v>489</v>
      </c>
      <c r="E13991" t="s">
        <v>2965</v>
      </c>
    </row>
    <row r="13992" spans="2:5" x14ac:dyDescent="0.35">
      <c r="B13992" s="79">
        <v>283</v>
      </c>
      <c r="C13992" s="79" t="s">
        <v>388</v>
      </c>
      <c r="D13992" t="s">
        <v>490</v>
      </c>
      <c r="E13992" t="s">
        <v>2966</v>
      </c>
    </row>
    <row r="13993" spans="2:5" x14ac:dyDescent="0.35">
      <c r="B13993" s="79">
        <v>283</v>
      </c>
      <c r="C13993" s="79" t="s">
        <v>388</v>
      </c>
      <c r="D13993" t="s">
        <v>491</v>
      </c>
      <c r="E13993" t="s">
        <v>16195</v>
      </c>
    </row>
    <row r="13994" spans="2:5" x14ac:dyDescent="0.35">
      <c r="B13994" s="79">
        <v>283</v>
      </c>
      <c r="C13994" s="79" t="s">
        <v>388</v>
      </c>
      <c r="D13994" t="s">
        <v>493</v>
      </c>
      <c r="E13994" t="s">
        <v>16196</v>
      </c>
    </row>
    <row r="13995" spans="2:5" x14ac:dyDescent="0.35">
      <c r="B13995" s="79">
        <v>283</v>
      </c>
      <c r="C13995" s="79" t="s">
        <v>388</v>
      </c>
      <c r="D13995" t="s">
        <v>495</v>
      </c>
      <c r="E13995" t="s">
        <v>16197</v>
      </c>
    </row>
    <row r="13996" spans="2:5" x14ac:dyDescent="0.35">
      <c r="B13996" s="79">
        <v>283</v>
      </c>
      <c r="C13996" s="79" t="s">
        <v>388</v>
      </c>
      <c r="D13996" t="s">
        <v>496</v>
      </c>
      <c r="E13996" t="s">
        <v>16198</v>
      </c>
    </row>
    <row r="13997" spans="2:5" x14ac:dyDescent="0.35">
      <c r="B13997" s="79">
        <v>283</v>
      </c>
      <c r="C13997" s="79" t="s">
        <v>388</v>
      </c>
      <c r="D13997" t="s">
        <v>497</v>
      </c>
      <c r="E13997" t="s">
        <v>16199</v>
      </c>
    </row>
    <row r="13998" spans="2:5" x14ac:dyDescent="0.35">
      <c r="B13998" s="79">
        <v>283</v>
      </c>
      <c r="C13998" s="79" t="s">
        <v>388</v>
      </c>
      <c r="D13998" t="s">
        <v>498</v>
      </c>
      <c r="E13998" t="s">
        <v>16200</v>
      </c>
    </row>
    <row r="13999" spans="2:5" x14ac:dyDescent="0.35">
      <c r="B13999" s="79">
        <v>283</v>
      </c>
      <c r="C13999" s="79" t="s">
        <v>388</v>
      </c>
      <c r="D13999" t="s">
        <v>499</v>
      </c>
      <c r="E13999" t="s">
        <v>16201</v>
      </c>
    </row>
    <row r="14000" spans="2:5" x14ac:dyDescent="0.35">
      <c r="B14000" s="79">
        <v>283</v>
      </c>
      <c r="C14000" s="79" t="s">
        <v>388</v>
      </c>
      <c r="D14000" t="s">
        <v>501</v>
      </c>
      <c r="E14000" t="s">
        <v>16202</v>
      </c>
    </row>
    <row r="14001" spans="2:5" x14ac:dyDescent="0.35">
      <c r="B14001" s="79">
        <v>283</v>
      </c>
      <c r="C14001" s="79" t="s">
        <v>388</v>
      </c>
      <c r="D14001" t="s">
        <v>502</v>
      </c>
      <c r="E14001" t="s">
        <v>16203</v>
      </c>
    </row>
    <row r="14002" spans="2:5" x14ac:dyDescent="0.35">
      <c r="B14002" s="79">
        <v>283</v>
      </c>
      <c r="C14002" s="79" t="s">
        <v>388</v>
      </c>
      <c r="D14002" t="s">
        <v>503</v>
      </c>
      <c r="E14002" t="s">
        <v>16204</v>
      </c>
    </row>
    <row r="14003" spans="2:5" x14ac:dyDescent="0.35">
      <c r="B14003" s="79">
        <v>283</v>
      </c>
      <c r="C14003" s="79" t="s">
        <v>388</v>
      </c>
      <c r="D14003" t="s">
        <v>504</v>
      </c>
      <c r="E14003" t="s">
        <v>16205</v>
      </c>
    </row>
    <row r="14004" spans="2:5" x14ac:dyDescent="0.35">
      <c r="B14004" s="79">
        <v>283</v>
      </c>
      <c r="C14004" s="79" t="s">
        <v>388</v>
      </c>
      <c r="D14004" t="s">
        <v>505</v>
      </c>
      <c r="E14004" t="s">
        <v>2967</v>
      </c>
    </row>
    <row r="14005" spans="2:5" x14ac:dyDescent="0.35">
      <c r="B14005" s="79">
        <v>283</v>
      </c>
      <c r="C14005" s="79" t="s">
        <v>388</v>
      </c>
      <c r="D14005" t="s">
        <v>507</v>
      </c>
      <c r="E14005" t="s">
        <v>2968</v>
      </c>
    </row>
    <row r="14006" spans="2:5" x14ac:dyDescent="0.35">
      <c r="B14006" s="79">
        <v>283</v>
      </c>
      <c r="C14006" s="79" t="s">
        <v>388</v>
      </c>
      <c r="D14006" t="s">
        <v>508</v>
      </c>
      <c r="E14006" t="s">
        <v>2969</v>
      </c>
    </row>
    <row r="14007" spans="2:5" x14ac:dyDescent="0.35">
      <c r="B14007" s="79">
        <v>283</v>
      </c>
      <c r="C14007" s="79" t="s">
        <v>388</v>
      </c>
      <c r="D14007" t="s">
        <v>509</v>
      </c>
      <c r="E14007" t="s">
        <v>2970</v>
      </c>
    </row>
    <row r="14008" spans="2:5" x14ac:dyDescent="0.35">
      <c r="B14008" s="79">
        <v>283</v>
      </c>
      <c r="C14008" s="79" t="s">
        <v>388</v>
      </c>
      <c r="D14008" t="s">
        <v>510</v>
      </c>
      <c r="E14008" t="s">
        <v>2971</v>
      </c>
    </row>
    <row r="14009" spans="2:5" x14ac:dyDescent="0.35">
      <c r="B14009" s="79">
        <v>283</v>
      </c>
      <c r="C14009" s="79" t="s">
        <v>388</v>
      </c>
      <c r="D14009" t="s">
        <v>512</v>
      </c>
      <c r="E14009" t="s">
        <v>16206</v>
      </c>
    </row>
    <row r="14010" spans="2:5" x14ac:dyDescent="0.35">
      <c r="B14010" s="79">
        <v>283</v>
      </c>
      <c r="C14010" s="79" t="s">
        <v>388</v>
      </c>
      <c r="D14010" t="s">
        <v>514</v>
      </c>
      <c r="E14010" t="s">
        <v>13791</v>
      </c>
    </row>
    <row r="14011" spans="2:5" x14ac:dyDescent="0.35">
      <c r="B14011" s="79">
        <v>283</v>
      </c>
      <c r="C14011" s="79" t="s">
        <v>388</v>
      </c>
      <c r="D14011" t="s">
        <v>515</v>
      </c>
      <c r="E14011" t="s">
        <v>16207</v>
      </c>
    </row>
    <row r="14012" spans="2:5" x14ac:dyDescent="0.35">
      <c r="B14012" s="79">
        <v>284</v>
      </c>
      <c r="C14012" s="79" t="s">
        <v>4729</v>
      </c>
      <c r="D14012" t="s">
        <v>446</v>
      </c>
      <c r="E14012" t="s">
        <v>16208</v>
      </c>
    </row>
    <row r="14013" spans="2:5" x14ac:dyDescent="0.35">
      <c r="B14013" s="79">
        <v>284</v>
      </c>
      <c r="C14013" s="79" t="s">
        <v>4729</v>
      </c>
      <c r="D14013" t="s">
        <v>448</v>
      </c>
      <c r="E14013" t="s">
        <v>2972</v>
      </c>
    </row>
    <row r="14014" spans="2:5" x14ac:dyDescent="0.35">
      <c r="B14014" s="79">
        <v>284</v>
      </c>
      <c r="C14014" s="79" t="s">
        <v>4729</v>
      </c>
      <c r="D14014" t="s">
        <v>449</v>
      </c>
      <c r="E14014" t="s">
        <v>2973</v>
      </c>
    </row>
    <row r="14015" spans="2:5" x14ac:dyDescent="0.35">
      <c r="B14015" s="79">
        <v>284</v>
      </c>
      <c r="C14015" s="79" t="s">
        <v>4729</v>
      </c>
      <c r="D14015" t="s">
        <v>450</v>
      </c>
      <c r="E14015" t="s">
        <v>2974</v>
      </c>
    </row>
    <row r="14016" spans="2:5" x14ac:dyDescent="0.35">
      <c r="B14016" s="79">
        <v>284</v>
      </c>
      <c r="C14016" s="79" t="s">
        <v>4729</v>
      </c>
      <c r="D14016" t="s">
        <v>452</v>
      </c>
      <c r="E14016" t="s">
        <v>2975</v>
      </c>
    </row>
    <row r="14017" spans="2:5" x14ac:dyDescent="0.35">
      <c r="B14017" s="79">
        <v>284</v>
      </c>
      <c r="C14017" s="79" t="s">
        <v>4729</v>
      </c>
      <c r="D14017" t="s">
        <v>454</v>
      </c>
      <c r="E14017" t="s">
        <v>2976</v>
      </c>
    </row>
    <row r="14018" spans="2:5" x14ac:dyDescent="0.35">
      <c r="B14018" s="79">
        <v>284</v>
      </c>
      <c r="C14018" s="79" t="s">
        <v>4729</v>
      </c>
      <c r="D14018" t="s">
        <v>456</v>
      </c>
      <c r="E14018" t="s">
        <v>2977</v>
      </c>
    </row>
    <row r="14019" spans="2:5" x14ac:dyDescent="0.35">
      <c r="B14019" s="79">
        <v>284</v>
      </c>
      <c r="C14019" s="79" t="s">
        <v>4729</v>
      </c>
      <c r="D14019" t="s">
        <v>458</v>
      </c>
      <c r="E14019" t="s">
        <v>16209</v>
      </c>
    </row>
    <row r="14020" spans="2:5" x14ac:dyDescent="0.35">
      <c r="B14020" s="79">
        <v>284</v>
      </c>
      <c r="C14020" s="79" t="s">
        <v>4729</v>
      </c>
      <c r="D14020" t="s">
        <v>459</v>
      </c>
      <c r="E14020" t="s">
        <v>16210</v>
      </c>
    </row>
    <row r="14021" spans="2:5" x14ac:dyDescent="0.35">
      <c r="B14021" s="79">
        <v>284</v>
      </c>
      <c r="C14021" s="79" t="s">
        <v>4729</v>
      </c>
      <c r="D14021" t="s">
        <v>460</v>
      </c>
      <c r="E14021" t="s">
        <v>16211</v>
      </c>
    </row>
    <row r="14022" spans="2:5" x14ac:dyDescent="0.35">
      <c r="B14022" s="79">
        <v>284</v>
      </c>
      <c r="C14022" s="79" t="s">
        <v>4729</v>
      </c>
      <c r="D14022" t="s">
        <v>461</v>
      </c>
      <c r="E14022" t="s">
        <v>16212</v>
      </c>
    </row>
    <row r="14023" spans="2:5" x14ac:dyDescent="0.35">
      <c r="B14023" s="79">
        <v>284</v>
      </c>
      <c r="C14023" s="79" t="s">
        <v>4729</v>
      </c>
      <c r="D14023" t="s">
        <v>462</v>
      </c>
      <c r="E14023" t="s">
        <v>16213</v>
      </c>
    </row>
    <row r="14024" spans="2:5" x14ac:dyDescent="0.35">
      <c r="B14024" s="79">
        <v>284</v>
      </c>
      <c r="C14024" s="79" t="s">
        <v>4729</v>
      </c>
      <c r="D14024" t="s">
        <v>464</v>
      </c>
      <c r="E14024" t="s">
        <v>16214</v>
      </c>
    </row>
    <row r="14025" spans="2:5" x14ac:dyDescent="0.35">
      <c r="B14025" s="79">
        <v>284</v>
      </c>
      <c r="C14025" s="79" t="s">
        <v>4729</v>
      </c>
      <c r="D14025" t="s">
        <v>466</v>
      </c>
      <c r="E14025" t="s">
        <v>16215</v>
      </c>
    </row>
    <row r="14026" spans="2:5" x14ac:dyDescent="0.35">
      <c r="B14026" s="79">
        <v>284</v>
      </c>
      <c r="C14026" s="79" t="s">
        <v>4729</v>
      </c>
      <c r="D14026" t="s">
        <v>467</v>
      </c>
      <c r="E14026" t="s">
        <v>2978</v>
      </c>
    </row>
    <row r="14027" spans="2:5" x14ac:dyDescent="0.35">
      <c r="B14027" s="79">
        <v>284</v>
      </c>
      <c r="C14027" s="79" t="s">
        <v>4729</v>
      </c>
      <c r="D14027" t="s">
        <v>468</v>
      </c>
      <c r="E14027" t="s">
        <v>16216</v>
      </c>
    </row>
    <row r="14028" spans="2:5" x14ac:dyDescent="0.35">
      <c r="B14028" s="79">
        <v>284</v>
      </c>
      <c r="C14028" s="79" t="s">
        <v>4729</v>
      </c>
      <c r="D14028" t="s">
        <v>470</v>
      </c>
      <c r="E14028" t="s">
        <v>16217</v>
      </c>
    </row>
    <row r="14029" spans="2:5" x14ac:dyDescent="0.35">
      <c r="B14029" s="79">
        <v>284</v>
      </c>
      <c r="C14029" s="79" t="s">
        <v>4729</v>
      </c>
      <c r="D14029" t="s">
        <v>471</v>
      </c>
      <c r="E14029" t="s">
        <v>16218</v>
      </c>
    </row>
    <row r="14030" spans="2:5" x14ac:dyDescent="0.35">
      <c r="B14030" s="79">
        <v>284</v>
      </c>
      <c r="C14030" s="79" t="s">
        <v>4729</v>
      </c>
      <c r="D14030" t="s">
        <v>472</v>
      </c>
      <c r="E14030" t="s">
        <v>2979</v>
      </c>
    </row>
    <row r="14031" spans="2:5" x14ac:dyDescent="0.35">
      <c r="B14031" s="79">
        <v>284</v>
      </c>
      <c r="C14031" s="79" t="s">
        <v>4729</v>
      </c>
      <c r="D14031" t="s">
        <v>473</v>
      </c>
      <c r="E14031" t="s">
        <v>16219</v>
      </c>
    </row>
    <row r="14032" spans="2:5" x14ac:dyDescent="0.35">
      <c r="B14032" s="79">
        <v>284</v>
      </c>
      <c r="C14032" s="79" t="s">
        <v>4729</v>
      </c>
      <c r="D14032" t="s">
        <v>475</v>
      </c>
      <c r="E14032" t="s">
        <v>16220</v>
      </c>
    </row>
    <row r="14033" spans="2:5" x14ac:dyDescent="0.35">
      <c r="B14033" s="79">
        <v>284</v>
      </c>
      <c r="C14033" s="79" t="s">
        <v>4729</v>
      </c>
      <c r="D14033" t="s">
        <v>476</v>
      </c>
      <c r="E14033" t="s">
        <v>16221</v>
      </c>
    </row>
    <row r="14034" spans="2:5" x14ac:dyDescent="0.35">
      <c r="B14034" s="79">
        <v>284</v>
      </c>
      <c r="C14034" s="79" t="s">
        <v>4729</v>
      </c>
      <c r="D14034" t="s">
        <v>477</v>
      </c>
      <c r="E14034" t="s">
        <v>16222</v>
      </c>
    </row>
    <row r="14035" spans="2:5" x14ac:dyDescent="0.35">
      <c r="B14035" s="79">
        <v>284</v>
      </c>
      <c r="C14035" s="79" t="s">
        <v>4729</v>
      </c>
      <c r="D14035" t="s">
        <v>479</v>
      </c>
      <c r="E14035" t="s">
        <v>16223</v>
      </c>
    </row>
    <row r="14036" spans="2:5" x14ac:dyDescent="0.35">
      <c r="B14036" s="79">
        <v>284</v>
      </c>
      <c r="C14036" s="79" t="s">
        <v>4729</v>
      </c>
      <c r="D14036" t="s">
        <v>481</v>
      </c>
      <c r="E14036" t="s">
        <v>16224</v>
      </c>
    </row>
    <row r="14037" spans="2:5" x14ac:dyDescent="0.35">
      <c r="B14037" s="79">
        <v>284</v>
      </c>
      <c r="C14037" s="79" t="s">
        <v>4729</v>
      </c>
      <c r="D14037" t="s">
        <v>482</v>
      </c>
      <c r="E14037" t="s">
        <v>16225</v>
      </c>
    </row>
    <row r="14038" spans="2:5" x14ac:dyDescent="0.35">
      <c r="B14038" s="79">
        <v>284</v>
      </c>
      <c r="C14038" s="79" t="s">
        <v>4729</v>
      </c>
      <c r="D14038" t="s">
        <v>483</v>
      </c>
      <c r="E14038" t="s">
        <v>16226</v>
      </c>
    </row>
    <row r="14039" spans="2:5" x14ac:dyDescent="0.35">
      <c r="B14039" s="79">
        <v>284</v>
      </c>
      <c r="C14039" s="79" t="s">
        <v>4729</v>
      </c>
      <c r="D14039" t="s">
        <v>484</v>
      </c>
      <c r="E14039" t="s">
        <v>16227</v>
      </c>
    </row>
    <row r="14040" spans="2:5" x14ac:dyDescent="0.35">
      <c r="B14040" s="79">
        <v>284</v>
      </c>
      <c r="C14040" s="79" t="s">
        <v>4729</v>
      </c>
      <c r="D14040" t="s">
        <v>485</v>
      </c>
      <c r="E14040" t="s">
        <v>16228</v>
      </c>
    </row>
    <row r="14041" spans="2:5" x14ac:dyDescent="0.35">
      <c r="B14041" s="79">
        <v>284</v>
      </c>
      <c r="C14041" s="79" t="s">
        <v>4729</v>
      </c>
      <c r="D14041" t="s">
        <v>487</v>
      </c>
      <c r="E14041" t="s">
        <v>2980</v>
      </c>
    </row>
    <row r="14042" spans="2:5" x14ac:dyDescent="0.35">
      <c r="B14042" s="79">
        <v>284</v>
      </c>
      <c r="C14042" s="79" t="s">
        <v>4729</v>
      </c>
      <c r="D14042" t="s">
        <v>489</v>
      </c>
      <c r="E14042" t="s">
        <v>16229</v>
      </c>
    </row>
    <row r="14043" spans="2:5" x14ac:dyDescent="0.35">
      <c r="B14043" s="79">
        <v>284</v>
      </c>
      <c r="C14043" s="79" t="s">
        <v>4729</v>
      </c>
      <c r="D14043" t="s">
        <v>490</v>
      </c>
      <c r="E14043" t="s">
        <v>2981</v>
      </c>
    </row>
    <row r="14044" spans="2:5" x14ac:dyDescent="0.35">
      <c r="B14044" s="79">
        <v>284</v>
      </c>
      <c r="C14044" s="79" t="s">
        <v>4729</v>
      </c>
      <c r="D14044" t="s">
        <v>491</v>
      </c>
      <c r="E14044" t="s">
        <v>16230</v>
      </c>
    </row>
    <row r="14045" spans="2:5" x14ac:dyDescent="0.35">
      <c r="B14045" s="79">
        <v>284</v>
      </c>
      <c r="C14045" s="79" t="s">
        <v>4729</v>
      </c>
      <c r="D14045" t="s">
        <v>493</v>
      </c>
      <c r="E14045" t="s">
        <v>16231</v>
      </c>
    </row>
    <row r="14046" spans="2:5" x14ac:dyDescent="0.35">
      <c r="B14046" s="79">
        <v>284</v>
      </c>
      <c r="C14046" s="79" t="s">
        <v>4729</v>
      </c>
      <c r="D14046" t="s">
        <v>495</v>
      </c>
      <c r="E14046" t="s">
        <v>16232</v>
      </c>
    </row>
    <row r="14047" spans="2:5" x14ac:dyDescent="0.35">
      <c r="B14047" s="79">
        <v>284</v>
      </c>
      <c r="C14047" s="79" t="s">
        <v>4729</v>
      </c>
      <c r="D14047" t="s">
        <v>496</v>
      </c>
      <c r="E14047" t="s">
        <v>2982</v>
      </c>
    </row>
    <row r="14048" spans="2:5" x14ac:dyDescent="0.35">
      <c r="B14048" s="79">
        <v>284</v>
      </c>
      <c r="C14048" s="79" t="s">
        <v>4729</v>
      </c>
      <c r="D14048" t="s">
        <v>497</v>
      </c>
      <c r="E14048" t="s">
        <v>14598</v>
      </c>
    </row>
    <row r="14049" spans="2:5" x14ac:dyDescent="0.35">
      <c r="B14049" s="79">
        <v>284</v>
      </c>
      <c r="C14049" s="79" t="s">
        <v>4729</v>
      </c>
      <c r="D14049" t="s">
        <v>498</v>
      </c>
      <c r="E14049" t="s">
        <v>2983</v>
      </c>
    </row>
    <row r="14050" spans="2:5" x14ac:dyDescent="0.35">
      <c r="B14050" s="79">
        <v>284</v>
      </c>
      <c r="C14050" s="79" t="s">
        <v>4729</v>
      </c>
      <c r="D14050" t="s">
        <v>499</v>
      </c>
      <c r="E14050" t="s">
        <v>16233</v>
      </c>
    </row>
    <row r="14051" spans="2:5" x14ac:dyDescent="0.35">
      <c r="B14051" s="79">
        <v>284</v>
      </c>
      <c r="C14051" s="79" t="s">
        <v>4729</v>
      </c>
      <c r="D14051" t="s">
        <v>501</v>
      </c>
      <c r="E14051" t="s">
        <v>16234</v>
      </c>
    </row>
    <row r="14052" spans="2:5" x14ac:dyDescent="0.35">
      <c r="B14052" s="79">
        <v>284</v>
      </c>
      <c r="C14052" s="79" t="s">
        <v>4729</v>
      </c>
      <c r="D14052" t="s">
        <v>502</v>
      </c>
      <c r="E14052" t="s">
        <v>16235</v>
      </c>
    </row>
    <row r="14053" spans="2:5" x14ac:dyDescent="0.35">
      <c r="B14053" s="79">
        <v>284</v>
      </c>
      <c r="C14053" s="79" t="s">
        <v>4729</v>
      </c>
      <c r="D14053" t="s">
        <v>503</v>
      </c>
      <c r="E14053" t="s">
        <v>16236</v>
      </c>
    </row>
    <row r="14054" spans="2:5" x14ac:dyDescent="0.35">
      <c r="B14054" s="79">
        <v>284</v>
      </c>
      <c r="C14054" s="79" t="s">
        <v>4729</v>
      </c>
      <c r="D14054" t="s">
        <v>504</v>
      </c>
      <c r="E14054" t="s">
        <v>16237</v>
      </c>
    </row>
    <row r="14055" spans="2:5" x14ac:dyDescent="0.35">
      <c r="B14055" s="79">
        <v>284</v>
      </c>
      <c r="C14055" s="79" t="s">
        <v>4729</v>
      </c>
      <c r="D14055" t="s">
        <v>505</v>
      </c>
      <c r="E14055" t="s">
        <v>16238</v>
      </c>
    </row>
    <row r="14056" spans="2:5" x14ac:dyDescent="0.35">
      <c r="B14056" s="79">
        <v>284</v>
      </c>
      <c r="C14056" s="79" t="s">
        <v>4729</v>
      </c>
      <c r="D14056" t="s">
        <v>507</v>
      </c>
      <c r="E14056" t="s">
        <v>16239</v>
      </c>
    </row>
    <row r="14057" spans="2:5" x14ac:dyDescent="0.35">
      <c r="B14057" s="79">
        <v>284</v>
      </c>
      <c r="C14057" s="79" t="s">
        <v>4729</v>
      </c>
      <c r="D14057" t="s">
        <v>508</v>
      </c>
      <c r="E14057" t="s">
        <v>16240</v>
      </c>
    </row>
    <row r="14058" spans="2:5" x14ac:dyDescent="0.35">
      <c r="B14058" s="79">
        <v>284</v>
      </c>
      <c r="C14058" s="79" t="s">
        <v>4729</v>
      </c>
      <c r="D14058" t="s">
        <v>509</v>
      </c>
      <c r="E14058" t="s">
        <v>16241</v>
      </c>
    </row>
    <row r="14059" spans="2:5" x14ac:dyDescent="0.35">
      <c r="B14059" s="79">
        <v>284</v>
      </c>
      <c r="C14059" s="79" t="s">
        <v>4729</v>
      </c>
      <c r="D14059" t="s">
        <v>510</v>
      </c>
      <c r="E14059" t="s">
        <v>16242</v>
      </c>
    </row>
    <row r="14060" spans="2:5" x14ac:dyDescent="0.35">
      <c r="B14060" s="79">
        <v>284</v>
      </c>
      <c r="C14060" s="79" t="s">
        <v>4729</v>
      </c>
      <c r="D14060" t="s">
        <v>512</v>
      </c>
      <c r="E14060" t="s">
        <v>14641</v>
      </c>
    </row>
    <row r="14061" spans="2:5" x14ac:dyDescent="0.35">
      <c r="B14061" s="79">
        <v>284</v>
      </c>
      <c r="C14061" s="79" t="s">
        <v>4729</v>
      </c>
      <c r="D14061" t="s">
        <v>514</v>
      </c>
      <c r="E14061" t="s">
        <v>16243</v>
      </c>
    </row>
    <row r="14062" spans="2:5" x14ac:dyDescent="0.35">
      <c r="B14062" s="79">
        <v>284</v>
      </c>
      <c r="C14062" s="79" t="s">
        <v>4729</v>
      </c>
      <c r="D14062" t="s">
        <v>910</v>
      </c>
      <c r="E14062" t="s">
        <v>16244</v>
      </c>
    </row>
    <row r="14063" spans="2:5" x14ac:dyDescent="0.35">
      <c r="B14063" s="79">
        <v>285</v>
      </c>
      <c r="C14063" s="79" t="s">
        <v>4732</v>
      </c>
      <c r="D14063" t="s">
        <v>446</v>
      </c>
      <c r="E14063" t="s">
        <v>16245</v>
      </c>
    </row>
    <row r="14064" spans="2:5" x14ac:dyDescent="0.35">
      <c r="B14064" s="79">
        <v>285</v>
      </c>
      <c r="C14064" s="79" t="s">
        <v>4732</v>
      </c>
      <c r="D14064" t="s">
        <v>448</v>
      </c>
      <c r="E14064" t="s">
        <v>16246</v>
      </c>
    </row>
    <row r="14065" spans="2:5" x14ac:dyDescent="0.35">
      <c r="B14065" s="79">
        <v>285</v>
      </c>
      <c r="C14065" s="79" t="s">
        <v>4732</v>
      </c>
      <c r="D14065" t="s">
        <v>449</v>
      </c>
      <c r="E14065" t="s">
        <v>16247</v>
      </c>
    </row>
    <row r="14066" spans="2:5" x14ac:dyDescent="0.35">
      <c r="B14066" s="79">
        <v>285</v>
      </c>
      <c r="C14066" s="79" t="s">
        <v>4732</v>
      </c>
      <c r="D14066" t="s">
        <v>450</v>
      </c>
      <c r="E14066" t="s">
        <v>5969</v>
      </c>
    </row>
    <row r="14067" spans="2:5" x14ac:dyDescent="0.35">
      <c r="B14067" s="79">
        <v>285</v>
      </c>
      <c r="C14067" s="79" t="s">
        <v>4732</v>
      </c>
      <c r="D14067" t="s">
        <v>452</v>
      </c>
      <c r="E14067" t="s">
        <v>16248</v>
      </c>
    </row>
    <row r="14068" spans="2:5" x14ac:dyDescent="0.35">
      <c r="B14068" s="79">
        <v>285</v>
      </c>
      <c r="C14068" s="79" t="s">
        <v>4732</v>
      </c>
      <c r="D14068" t="s">
        <v>454</v>
      </c>
      <c r="E14068" t="s">
        <v>1935</v>
      </c>
    </row>
    <row r="14069" spans="2:5" x14ac:dyDescent="0.35">
      <c r="B14069" s="79">
        <v>285</v>
      </c>
      <c r="C14069" s="79" t="s">
        <v>4732</v>
      </c>
      <c r="D14069" t="s">
        <v>456</v>
      </c>
      <c r="E14069" t="s">
        <v>12885</v>
      </c>
    </row>
    <row r="14070" spans="2:5" x14ac:dyDescent="0.35">
      <c r="B14070" s="79">
        <v>285</v>
      </c>
      <c r="C14070" s="79" t="s">
        <v>4732</v>
      </c>
      <c r="D14070" t="s">
        <v>458</v>
      </c>
      <c r="E14070" t="s">
        <v>16249</v>
      </c>
    </row>
    <row r="14071" spans="2:5" x14ac:dyDescent="0.35">
      <c r="B14071" s="79">
        <v>285</v>
      </c>
      <c r="C14071" s="79" t="s">
        <v>4732</v>
      </c>
      <c r="D14071" t="s">
        <v>459</v>
      </c>
      <c r="E14071" t="s">
        <v>16250</v>
      </c>
    </row>
    <row r="14072" spans="2:5" x14ac:dyDescent="0.35">
      <c r="B14072" s="79">
        <v>285</v>
      </c>
      <c r="C14072" s="79" t="s">
        <v>4732</v>
      </c>
      <c r="D14072" t="s">
        <v>460</v>
      </c>
      <c r="E14072" t="s">
        <v>16251</v>
      </c>
    </row>
    <row r="14073" spans="2:5" x14ac:dyDescent="0.35">
      <c r="B14073" s="79">
        <v>285</v>
      </c>
      <c r="C14073" s="79" t="s">
        <v>4732</v>
      </c>
      <c r="D14073" t="s">
        <v>461</v>
      </c>
      <c r="E14073" t="s">
        <v>2984</v>
      </c>
    </row>
    <row r="14074" spans="2:5" x14ac:dyDescent="0.35">
      <c r="B14074" s="79">
        <v>285</v>
      </c>
      <c r="C14074" s="79" t="s">
        <v>4732</v>
      </c>
      <c r="D14074" t="s">
        <v>462</v>
      </c>
      <c r="E14074" t="s">
        <v>16252</v>
      </c>
    </row>
    <row r="14075" spans="2:5" x14ac:dyDescent="0.35">
      <c r="B14075" s="79">
        <v>285</v>
      </c>
      <c r="C14075" s="79" t="s">
        <v>4732</v>
      </c>
      <c r="D14075" t="s">
        <v>464</v>
      </c>
      <c r="E14075" t="s">
        <v>2985</v>
      </c>
    </row>
    <row r="14076" spans="2:5" x14ac:dyDescent="0.35">
      <c r="B14076" s="79">
        <v>285</v>
      </c>
      <c r="C14076" s="79" t="s">
        <v>4732</v>
      </c>
      <c r="D14076" t="s">
        <v>466</v>
      </c>
      <c r="E14076" t="s">
        <v>16253</v>
      </c>
    </row>
    <row r="14077" spans="2:5" x14ac:dyDescent="0.35">
      <c r="B14077" s="79">
        <v>285</v>
      </c>
      <c r="C14077" s="79" t="s">
        <v>4732</v>
      </c>
      <c r="D14077" t="s">
        <v>467</v>
      </c>
      <c r="E14077" t="s">
        <v>16254</v>
      </c>
    </row>
    <row r="14078" spans="2:5" x14ac:dyDescent="0.35">
      <c r="B14078" s="79">
        <v>285</v>
      </c>
      <c r="C14078" s="79" t="s">
        <v>4732</v>
      </c>
      <c r="D14078" t="s">
        <v>468</v>
      </c>
      <c r="E14078" t="s">
        <v>16255</v>
      </c>
    </row>
    <row r="14079" spans="2:5" x14ac:dyDescent="0.35">
      <c r="B14079" s="79">
        <v>285</v>
      </c>
      <c r="C14079" s="79" t="s">
        <v>4732</v>
      </c>
      <c r="D14079" t="s">
        <v>470</v>
      </c>
      <c r="E14079" t="s">
        <v>16256</v>
      </c>
    </row>
    <row r="14080" spans="2:5" x14ac:dyDescent="0.35">
      <c r="B14080" s="79">
        <v>285</v>
      </c>
      <c r="C14080" s="79" t="s">
        <v>4732</v>
      </c>
      <c r="D14080" t="s">
        <v>471</v>
      </c>
      <c r="E14080" t="s">
        <v>16257</v>
      </c>
    </row>
    <row r="14081" spans="2:5" x14ac:dyDescent="0.35">
      <c r="B14081" s="79">
        <v>285</v>
      </c>
      <c r="C14081" s="79" t="s">
        <v>4732</v>
      </c>
      <c r="D14081" t="s">
        <v>472</v>
      </c>
      <c r="E14081" t="s">
        <v>2986</v>
      </c>
    </row>
    <row r="14082" spans="2:5" x14ac:dyDescent="0.35">
      <c r="B14082" s="79">
        <v>285</v>
      </c>
      <c r="C14082" s="79" t="s">
        <v>4732</v>
      </c>
      <c r="D14082" t="s">
        <v>473</v>
      </c>
      <c r="E14082" t="s">
        <v>2987</v>
      </c>
    </row>
    <row r="14083" spans="2:5" x14ac:dyDescent="0.35">
      <c r="B14083" s="79">
        <v>285</v>
      </c>
      <c r="C14083" s="79" t="s">
        <v>4732</v>
      </c>
      <c r="D14083" t="s">
        <v>475</v>
      </c>
      <c r="E14083" t="s">
        <v>16258</v>
      </c>
    </row>
    <row r="14084" spans="2:5" x14ac:dyDescent="0.35">
      <c r="B14084" s="79">
        <v>285</v>
      </c>
      <c r="C14084" s="79" t="s">
        <v>4732</v>
      </c>
      <c r="D14084" t="s">
        <v>476</v>
      </c>
      <c r="E14084" t="s">
        <v>16259</v>
      </c>
    </row>
    <row r="14085" spans="2:5" x14ac:dyDescent="0.35">
      <c r="B14085" s="79">
        <v>285</v>
      </c>
      <c r="C14085" s="79" t="s">
        <v>4732</v>
      </c>
      <c r="D14085" t="s">
        <v>477</v>
      </c>
      <c r="E14085" t="s">
        <v>2239</v>
      </c>
    </row>
    <row r="14086" spans="2:5" x14ac:dyDescent="0.35">
      <c r="B14086" s="79">
        <v>285</v>
      </c>
      <c r="C14086" s="79" t="s">
        <v>4732</v>
      </c>
      <c r="D14086" t="s">
        <v>479</v>
      </c>
      <c r="E14086" t="s">
        <v>13618</v>
      </c>
    </row>
    <row r="14087" spans="2:5" x14ac:dyDescent="0.35">
      <c r="B14087" s="79">
        <v>285</v>
      </c>
      <c r="C14087" s="79" t="s">
        <v>4732</v>
      </c>
      <c r="D14087" t="s">
        <v>481</v>
      </c>
      <c r="E14087" t="s">
        <v>16260</v>
      </c>
    </row>
    <row r="14088" spans="2:5" x14ac:dyDescent="0.35">
      <c r="B14088" s="79">
        <v>285</v>
      </c>
      <c r="C14088" s="79" t="s">
        <v>4732</v>
      </c>
      <c r="D14088" t="s">
        <v>482</v>
      </c>
      <c r="E14088" t="s">
        <v>74</v>
      </c>
    </row>
    <row r="14089" spans="2:5" x14ac:dyDescent="0.35">
      <c r="B14089" s="79">
        <v>285</v>
      </c>
      <c r="C14089" s="79" t="s">
        <v>4732</v>
      </c>
      <c r="D14089" t="s">
        <v>483</v>
      </c>
      <c r="E14089" t="s">
        <v>16261</v>
      </c>
    </row>
    <row r="14090" spans="2:5" x14ac:dyDescent="0.35">
      <c r="B14090" s="79">
        <v>285</v>
      </c>
      <c r="C14090" s="79" t="s">
        <v>4732</v>
      </c>
      <c r="D14090" t="s">
        <v>484</v>
      </c>
      <c r="E14090" t="s">
        <v>2988</v>
      </c>
    </row>
    <row r="14091" spans="2:5" x14ac:dyDescent="0.35">
      <c r="B14091" s="79">
        <v>285</v>
      </c>
      <c r="C14091" s="79" t="s">
        <v>4732</v>
      </c>
      <c r="D14091" t="s">
        <v>485</v>
      </c>
      <c r="E14091" t="s">
        <v>16262</v>
      </c>
    </row>
    <row r="14092" spans="2:5" x14ac:dyDescent="0.35">
      <c r="B14092" s="79">
        <v>285</v>
      </c>
      <c r="C14092" s="79" t="s">
        <v>4732</v>
      </c>
      <c r="D14092" t="s">
        <v>487</v>
      </c>
      <c r="E14092" t="s">
        <v>16263</v>
      </c>
    </row>
    <row r="14093" spans="2:5" x14ac:dyDescent="0.35">
      <c r="B14093" s="79">
        <v>285</v>
      </c>
      <c r="C14093" s="79" t="s">
        <v>4732</v>
      </c>
      <c r="D14093" t="s">
        <v>489</v>
      </c>
      <c r="E14093" t="s">
        <v>16264</v>
      </c>
    </row>
    <row r="14094" spans="2:5" x14ac:dyDescent="0.35">
      <c r="B14094" s="79">
        <v>285</v>
      </c>
      <c r="C14094" s="79" t="s">
        <v>4732</v>
      </c>
      <c r="D14094" t="s">
        <v>490</v>
      </c>
      <c r="E14094" t="s">
        <v>16265</v>
      </c>
    </row>
    <row r="14095" spans="2:5" x14ac:dyDescent="0.35">
      <c r="B14095" s="79">
        <v>285</v>
      </c>
      <c r="C14095" s="79" t="s">
        <v>4732</v>
      </c>
      <c r="D14095" t="s">
        <v>491</v>
      </c>
      <c r="E14095" t="s">
        <v>16266</v>
      </c>
    </row>
    <row r="14096" spans="2:5" x14ac:dyDescent="0.35">
      <c r="B14096" s="79">
        <v>285</v>
      </c>
      <c r="C14096" s="79" t="s">
        <v>4732</v>
      </c>
      <c r="D14096" t="s">
        <v>493</v>
      </c>
      <c r="E14096" t="s">
        <v>16267</v>
      </c>
    </row>
    <row r="14097" spans="2:5" x14ac:dyDescent="0.35">
      <c r="B14097" s="79">
        <v>285</v>
      </c>
      <c r="C14097" s="79" t="s">
        <v>4732</v>
      </c>
      <c r="D14097" t="s">
        <v>495</v>
      </c>
      <c r="E14097" t="s">
        <v>2989</v>
      </c>
    </row>
    <row r="14098" spans="2:5" x14ac:dyDescent="0.35">
      <c r="B14098" s="79">
        <v>285</v>
      </c>
      <c r="C14098" s="79" t="s">
        <v>4732</v>
      </c>
      <c r="D14098" t="s">
        <v>496</v>
      </c>
      <c r="E14098" t="s">
        <v>16268</v>
      </c>
    </row>
    <row r="14099" spans="2:5" x14ac:dyDescent="0.35">
      <c r="B14099" s="79">
        <v>285</v>
      </c>
      <c r="C14099" s="79" t="s">
        <v>4732</v>
      </c>
      <c r="D14099" t="s">
        <v>497</v>
      </c>
      <c r="E14099" t="s">
        <v>16269</v>
      </c>
    </row>
    <row r="14100" spans="2:5" x14ac:dyDescent="0.35">
      <c r="B14100" s="79">
        <v>285</v>
      </c>
      <c r="C14100" s="79" t="s">
        <v>4732</v>
      </c>
      <c r="D14100" t="s">
        <v>498</v>
      </c>
      <c r="E14100" t="s">
        <v>2990</v>
      </c>
    </row>
    <row r="14101" spans="2:5" x14ac:dyDescent="0.35">
      <c r="B14101" s="79">
        <v>285</v>
      </c>
      <c r="C14101" s="79" t="s">
        <v>4732</v>
      </c>
      <c r="D14101" t="s">
        <v>499</v>
      </c>
      <c r="E14101" t="s">
        <v>16270</v>
      </c>
    </row>
    <row r="14102" spans="2:5" x14ac:dyDescent="0.35">
      <c r="B14102" s="79">
        <v>285</v>
      </c>
      <c r="C14102" s="79" t="s">
        <v>4732</v>
      </c>
      <c r="D14102" t="s">
        <v>501</v>
      </c>
      <c r="E14102" t="s">
        <v>16271</v>
      </c>
    </row>
    <row r="14103" spans="2:5" x14ac:dyDescent="0.35">
      <c r="B14103" s="79">
        <v>285</v>
      </c>
      <c r="C14103" s="79" t="s">
        <v>4732</v>
      </c>
      <c r="D14103" t="s">
        <v>502</v>
      </c>
      <c r="E14103" t="s">
        <v>16272</v>
      </c>
    </row>
    <row r="14104" spans="2:5" x14ac:dyDescent="0.35">
      <c r="B14104" s="79">
        <v>285</v>
      </c>
      <c r="C14104" s="79" t="s">
        <v>4732</v>
      </c>
      <c r="D14104" t="s">
        <v>503</v>
      </c>
      <c r="E14104" t="s">
        <v>16273</v>
      </c>
    </row>
    <row r="14105" spans="2:5" x14ac:dyDescent="0.35">
      <c r="B14105" s="79">
        <v>285</v>
      </c>
      <c r="C14105" s="79" t="s">
        <v>4732</v>
      </c>
      <c r="D14105" t="s">
        <v>504</v>
      </c>
      <c r="E14105" t="s">
        <v>16274</v>
      </c>
    </row>
    <row r="14106" spans="2:5" x14ac:dyDescent="0.35">
      <c r="B14106" s="79">
        <v>285</v>
      </c>
      <c r="C14106" s="79" t="s">
        <v>4732</v>
      </c>
      <c r="D14106" t="s">
        <v>505</v>
      </c>
      <c r="E14106" t="s">
        <v>16275</v>
      </c>
    </row>
    <row r="14107" spans="2:5" x14ac:dyDescent="0.35">
      <c r="B14107" s="79">
        <v>285</v>
      </c>
      <c r="C14107" s="79" t="s">
        <v>4732</v>
      </c>
      <c r="D14107" t="s">
        <v>507</v>
      </c>
      <c r="E14107" t="s">
        <v>16276</v>
      </c>
    </row>
    <row r="14108" spans="2:5" x14ac:dyDescent="0.35">
      <c r="B14108" s="79">
        <v>285</v>
      </c>
      <c r="C14108" s="79" t="s">
        <v>4732</v>
      </c>
      <c r="D14108" t="s">
        <v>508</v>
      </c>
      <c r="E14108" t="s">
        <v>16277</v>
      </c>
    </row>
    <row r="14109" spans="2:5" x14ac:dyDescent="0.35">
      <c r="B14109" s="79">
        <v>285</v>
      </c>
      <c r="C14109" s="79" t="s">
        <v>4732</v>
      </c>
      <c r="D14109" t="s">
        <v>509</v>
      </c>
      <c r="E14109" t="s">
        <v>16278</v>
      </c>
    </row>
    <row r="14110" spans="2:5" x14ac:dyDescent="0.35">
      <c r="B14110" s="79">
        <v>285</v>
      </c>
      <c r="C14110" s="79" t="s">
        <v>4732</v>
      </c>
      <c r="D14110" t="s">
        <v>510</v>
      </c>
      <c r="E14110" t="s">
        <v>16279</v>
      </c>
    </row>
    <row r="14111" spans="2:5" x14ac:dyDescent="0.35">
      <c r="B14111" s="79">
        <v>285</v>
      </c>
      <c r="C14111" s="79" t="s">
        <v>4732</v>
      </c>
      <c r="D14111" t="s">
        <v>512</v>
      </c>
      <c r="E14111" t="s">
        <v>16280</v>
      </c>
    </row>
    <row r="14112" spans="2:5" x14ac:dyDescent="0.35">
      <c r="B14112" s="79">
        <v>285</v>
      </c>
      <c r="C14112" s="79" t="s">
        <v>4732</v>
      </c>
      <c r="D14112" t="s">
        <v>514</v>
      </c>
      <c r="E14112" t="s">
        <v>16281</v>
      </c>
    </row>
    <row r="14113" spans="2:5" x14ac:dyDescent="0.35">
      <c r="B14113" s="79">
        <v>285</v>
      </c>
      <c r="C14113" s="79" t="s">
        <v>4732</v>
      </c>
      <c r="D14113" t="s">
        <v>515</v>
      </c>
      <c r="E14113" t="s">
        <v>16282</v>
      </c>
    </row>
    <row r="14114" spans="2:5" x14ac:dyDescent="0.35">
      <c r="B14114" s="79">
        <v>285</v>
      </c>
      <c r="C14114" s="79" t="s">
        <v>4732</v>
      </c>
      <c r="D14114" t="s">
        <v>517</v>
      </c>
      <c r="E14114" t="s">
        <v>16283</v>
      </c>
    </row>
    <row r="14115" spans="2:5" x14ac:dyDescent="0.35">
      <c r="B14115" s="79">
        <v>285</v>
      </c>
      <c r="C14115" s="79" t="s">
        <v>4732</v>
      </c>
      <c r="D14115" t="s">
        <v>518</v>
      </c>
      <c r="E14115" t="s">
        <v>15027</v>
      </c>
    </row>
    <row r="14116" spans="2:5" x14ac:dyDescent="0.35">
      <c r="B14116" s="79">
        <v>286</v>
      </c>
      <c r="C14116" s="79" t="s">
        <v>4735</v>
      </c>
      <c r="D14116" t="s">
        <v>446</v>
      </c>
      <c r="E14116" t="s">
        <v>16284</v>
      </c>
    </row>
    <row r="14117" spans="2:5" x14ac:dyDescent="0.35">
      <c r="B14117" s="79">
        <v>286</v>
      </c>
      <c r="C14117" s="79" t="s">
        <v>4735</v>
      </c>
      <c r="D14117" t="s">
        <v>448</v>
      </c>
      <c r="E14117" t="s">
        <v>16285</v>
      </c>
    </row>
    <row r="14118" spans="2:5" x14ac:dyDescent="0.35">
      <c r="B14118" s="79">
        <v>286</v>
      </c>
      <c r="C14118" s="79" t="s">
        <v>4735</v>
      </c>
      <c r="D14118" t="s">
        <v>449</v>
      </c>
      <c r="E14118" t="s">
        <v>16286</v>
      </c>
    </row>
    <row r="14119" spans="2:5" x14ac:dyDescent="0.35">
      <c r="B14119" s="79">
        <v>286</v>
      </c>
      <c r="C14119" s="79" t="s">
        <v>4735</v>
      </c>
      <c r="D14119" t="s">
        <v>450</v>
      </c>
      <c r="E14119" t="s">
        <v>16287</v>
      </c>
    </row>
    <row r="14120" spans="2:5" x14ac:dyDescent="0.35">
      <c r="B14120" s="79">
        <v>286</v>
      </c>
      <c r="C14120" s="79" t="s">
        <v>4735</v>
      </c>
      <c r="D14120" t="s">
        <v>452</v>
      </c>
      <c r="E14120" t="s">
        <v>2991</v>
      </c>
    </row>
    <row r="14121" spans="2:5" x14ac:dyDescent="0.35">
      <c r="B14121" s="79">
        <v>286</v>
      </c>
      <c r="C14121" s="79" t="s">
        <v>4735</v>
      </c>
      <c r="D14121" t="s">
        <v>454</v>
      </c>
      <c r="E14121" t="s">
        <v>16288</v>
      </c>
    </row>
    <row r="14122" spans="2:5" x14ac:dyDescent="0.35">
      <c r="B14122" s="79">
        <v>286</v>
      </c>
      <c r="C14122" s="79" t="s">
        <v>4735</v>
      </c>
      <c r="D14122" t="s">
        <v>456</v>
      </c>
      <c r="E14122" t="s">
        <v>16289</v>
      </c>
    </row>
    <row r="14123" spans="2:5" x14ac:dyDescent="0.35">
      <c r="B14123" s="79">
        <v>286</v>
      </c>
      <c r="C14123" s="79" t="s">
        <v>4735</v>
      </c>
      <c r="D14123" t="s">
        <v>458</v>
      </c>
      <c r="E14123" t="s">
        <v>16290</v>
      </c>
    </row>
    <row r="14124" spans="2:5" x14ac:dyDescent="0.35">
      <c r="B14124" s="79">
        <v>286</v>
      </c>
      <c r="C14124" s="79" t="s">
        <v>4735</v>
      </c>
      <c r="D14124" t="s">
        <v>459</v>
      </c>
      <c r="E14124" t="s">
        <v>16291</v>
      </c>
    </row>
    <row r="14125" spans="2:5" x14ac:dyDescent="0.35">
      <c r="B14125" s="79">
        <v>286</v>
      </c>
      <c r="C14125" s="79" t="s">
        <v>4735</v>
      </c>
      <c r="D14125" t="s">
        <v>460</v>
      </c>
      <c r="E14125" t="s">
        <v>16292</v>
      </c>
    </row>
    <row r="14126" spans="2:5" x14ac:dyDescent="0.35">
      <c r="B14126" s="79">
        <v>286</v>
      </c>
      <c r="C14126" s="79" t="s">
        <v>4735</v>
      </c>
      <c r="D14126" t="s">
        <v>461</v>
      </c>
      <c r="E14126" t="s">
        <v>2992</v>
      </c>
    </row>
    <row r="14127" spans="2:5" x14ac:dyDescent="0.35">
      <c r="B14127" s="79">
        <v>286</v>
      </c>
      <c r="C14127" s="79" t="s">
        <v>4735</v>
      </c>
      <c r="D14127" t="s">
        <v>462</v>
      </c>
      <c r="E14127" t="s">
        <v>13124</v>
      </c>
    </row>
    <row r="14128" spans="2:5" x14ac:dyDescent="0.35">
      <c r="B14128" s="79">
        <v>286</v>
      </c>
      <c r="C14128" s="79" t="s">
        <v>4735</v>
      </c>
      <c r="D14128" t="s">
        <v>464</v>
      </c>
      <c r="E14128" t="s">
        <v>16293</v>
      </c>
    </row>
    <row r="14129" spans="2:5" x14ac:dyDescent="0.35">
      <c r="B14129" s="79">
        <v>286</v>
      </c>
      <c r="C14129" s="79" t="s">
        <v>4735</v>
      </c>
      <c r="D14129" t="s">
        <v>466</v>
      </c>
      <c r="E14129" t="s">
        <v>16294</v>
      </c>
    </row>
    <row r="14130" spans="2:5" x14ac:dyDescent="0.35">
      <c r="B14130" s="79">
        <v>286</v>
      </c>
      <c r="C14130" s="79" t="s">
        <v>4735</v>
      </c>
      <c r="D14130" t="s">
        <v>467</v>
      </c>
      <c r="E14130" t="s">
        <v>16295</v>
      </c>
    </row>
    <row r="14131" spans="2:5" x14ac:dyDescent="0.35">
      <c r="B14131" s="79">
        <v>286</v>
      </c>
      <c r="C14131" s="79" t="s">
        <v>4735</v>
      </c>
      <c r="D14131" t="s">
        <v>468</v>
      </c>
      <c r="E14131" t="s">
        <v>16296</v>
      </c>
    </row>
    <row r="14132" spans="2:5" x14ac:dyDescent="0.35">
      <c r="B14132" s="79">
        <v>286</v>
      </c>
      <c r="C14132" s="79" t="s">
        <v>4735</v>
      </c>
      <c r="D14132" t="s">
        <v>470</v>
      </c>
      <c r="E14132" t="s">
        <v>16297</v>
      </c>
    </row>
    <row r="14133" spans="2:5" x14ac:dyDescent="0.35">
      <c r="B14133" s="79">
        <v>286</v>
      </c>
      <c r="C14133" s="79" t="s">
        <v>4735</v>
      </c>
      <c r="D14133" t="s">
        <v>471</v>
      </c>
      <c r="E14133" t="s">
        <v>16298</v>
      </c>
    </row>
    <row r="14134" spans="2:5" x14ac:dyDescent="0.35">
      <c r="B14134" s="79">
        <v>286</v>
      </c>
      <c r="C14134" s="79" t="s">
        <v>4735</v>
      </c>
      <c r="D14134" t="s">
        <v>472</v>
      </c>
      <c r="E14134" t="s">
        <v>16299</v>
      </c>
    </row>
    <row r="14135" spans="2:5" x14ac:dyDescent="0.35">
      <c r="B14135" s="79">
        <v>286</v>
      </c>
      <c r="C14135" s="79" t="s">
        <v>4735</v>
      </c>
      <c r="D14135" t="s">
        <v>473</v>
      </c>
      <c r="E14135" t="s">
        <v>16300</v>
      </c>
    </row>
    <row r="14136" spans="2:5" x14ac:dyDescent="0.35">
      <c r="B14136" s="79">
        <v>286</v>
      </c>
      <c r="C14136" s="79" t="s">
        <v>4735</v>
      </c>
      <c r="D14136" t="s">
        <v>475</v>
      </c>
      <c r="E14136" t="s">
        <v>16301</v>
      </c>
    </row>
    <row r="14137" spans="2:5" x14ac:dyDescent="0.35">
      <c r="B14137" s="79">
        <v>286</v>
      </c>
      <c r="C14137" s="79" t="s">
        <v>4735</v>
      </c>
      <c r="D14137" t="s">
        <v>476</v>
      </c>
      <c r="E14137" t="s">
        <v>16302</v>
      </c>
    </row>
    <row r="14138" spans="2:5" x14ac:dyDescent="0.35">
      <c r="B14138" s="79">
        <v>286</v>
      </c>
      <c r="C14138" s="79" t="s">
        <v>4735</v>
      </c>
      <c r="D14138" t="s">
        <v>477</v>
      </c>
      <c r="E14138" t="s">
        <v>16303</v>
      </c>
    </row>
    <row r="14139" spans="2:5" x14ac:dyDescent="0.35">
      <c r="B14139" s="79">
        <v>286</v>
      </c>
      <c r="C14139" s="79" t="s">
        <v>4735</v>
      </c>
      <c r="D14139" t="s">
        <v>479</v>
      </c>
      <c r="E14139" t="s">
        <v>16304</v>
      </c>
    </row>
    <row r="14140" spans="2:5" x14ac:dyDescent="0.35">
      <c r="B14140" s="79">
        <v>286</v>
      </c>
      <c r="C14140" s="79" t="s">
        <v>4735</v>
      </c>
      <c r="D14140" t="s">
        <v>481</v>
      </c>
      <c r="E14140" t="s">
        <v>16305</v>
      </c>
    </row>
    <row r="14141" spans="2:5" x14ac:dyDescent="0.35">
      <c r="B14141" s="79">
        <v>286</v>
      </c>
      <c r="C14141" s="79" t="s">
        <v>4735</v>
      </c>
      <c r="D14141" t="s">
        <v>482</v>
      </c>
      <c r="E14141" t="s">
        <v>16306</v>
      </c>
    </row>
    <row r="14142" spans="2:5" x14ac:dyDescent="0.35">
      <c r="B14142" s="79">
        <v>286</v>
      </c>
      <c r="C14142" s="79" t="s">
        <v>4735</v>
      </c>
      <c r="D14142" t="s">
        <v>483</v>
      </c>
      <c r="E14142" t="s">
        <v>16307</v>
      </c>
    </row>
    <row r="14143" spans="2:5" x14ac:dyDescent="0.35">
      <c r="B14143" s="79">
        <v>286</v>
      </c>
      <c r="C14143" s="79" t="s">
        <v>4735</v>
      </c>
      <c r="D14143" t="s">
        <v>484</v>
      </c>
      <c r="E14143" t="s">
        <v>16308</v>
      </c>
    </row>
    <row r="14144" spans="2:5" x14ac:dyDescent="0.35">
      <c r="B14144" s="79">
        <v>286</v>
      </c>
      <c r="C14144" s="79" t="s">
        <v>4735</v>
      </c>
      <c r="D14144" t="s">
        <v>485</v>
      </c>
      <c r="E14144" t="s">
        <v>16309</v>
      </c>
    </row>
    <row r="14145" spans="2:5" x14ac:dyDescent="0.35">
      <c r="B14145" s="79">
        <v>286</v>
      </c>
      <c r="C14145" s="79" t="s">
        <v>4735</v>
      </c>
      <c r="D14145" t="s">
        <v>487</v>
      </c>
      <c r="E14145" t="s">
        <v>16310</v>
      </c>
    </row>
    <row r="14146" spans="2:5" x14ac:dyDescent="0.35">
      <c r="B14146" s="79">
        <v>286</v>
      </c>
      <c r="C14146" s="79" t="s">
        <v>4735</v>
      </c>
      <c r="D14146" t="s">
        <v>489</v>
      </c>
      <c r="E14146" t="s">
        <v>16311</v>
      </c>
    </row>
    <row r="14147" spans="2:5" x14ac:dyDescent="0.35">
      <c r="B14147" s="79">
        <v>286</v>
      </c>
      <c r="C14147" s="79" t="s">
        <v>4735</v>
      </c>
      <c r="D14147" t="s">
        <v>490</v>
      </c>
      <c r="E14147" t="s">
        <v>16312</v>
      </c>
    </row>
    <row r="14148" spans="2:5" x14ac:dyDescent="0.35">
      <c r="B14148" s="79">
        <v>286</v>
      </c>
      <c r="C14148" s="79" t="s">
        <v>4735</v>
      </c>
      <c r="D14148" t="s">
        <v>491</v>
      </c>
      <c r="E14148" t="s">
        <v>16313</v>
      </c>
    </row>
    <row r="14149" spans="2:5" x14ac:dyDescent="0.35">
      <c r="B14149" s="79">
        <v>286</v>
      </c>
      <c r="C14149" s="79" t="s">
        <v>4735</v>
      </c>
      <c r="D14149" t="s">
        <v>493</v>
      </c>
      <c r="E14149" t="s">
        <v>16314</v>
      </c>
    </row>
    <row r="14150" spans="2:5" x14ac:dyDescent="0.35">
      <c r="B14150" s="79">
        <v>286</v>
      </c>
      <c r="C14150" s="79" t="s">
        <v>4735</v>
      </c>
      <c r="D14150" t="s">
        <v>495</v>
      </c>
      <c r="E14150" t="s">
        <v>16315</v>
      </c>
    </row>
    <row r="14151" spans="2:5" x14ac:dyDescent="0.35">
      <c r="B14151" s="79">
        <v>286</v>
      </c>
      <c r="C14151" s="79" t="s">
        <v>4735</v>
      </c>
      <c r="D14151" t="s">
        <v>496</v>
      </c>
      <c r="E14151" t="s">
        <v>16316</v>
      </c>
    </row>
    <row r="14152" spans="2:5" x14ac:dyDescent="0.35">
      <c r="B14152" s="79">
        <v>286</v>
      </c>
      <c r="C14152" s="79" t="s">
        <v>4735</v>
      </c>
      <c r="D14152" t="s">
        <v>497</v>
      </c>
      <c r="E14152" t="s">
        <v>16317</v>
      </c>
    </row>
    <row r="14153" spans="2:5" x14ac:dyDescent="0.35">
      <c r="B14153" s="79">
        <v>286</v>
      </c>
      <c r="C14153" s="79" t="s">
        <v>4735</v>
      </c>
      <c r="D14153" t="s">
        <v>498</v>
      </c>
      <c r="E14153" t="s">
        <v>16318</v>
      </c>
    </row>
    <row r="14154" spans="2:5" x14ac:dyDescent="0.35">
      <c r="B14154" s="79">
        <v>286</v>
      </c>
      <c r="C14154" s="79" t="s">
        <v>4735</v>
      </c>
      <c r="D14154" t="s">
        <v>499</v>
      </c>
      <c r="E14154" t="s">
        <v>16319</v>
      </c>
    </row>
    <row r="14155" spans="2:5" x14ac:dyDescent="0.35">
      <c r="B14155" s="79">
        <v>286</v>
      </c>
      <c r="C14155" s="79" t="s">
        <v>4735</v>
      </c>
      <c r="D14155" t="s">
        <v>501</v>
      </c>
      <c r="E14155" t="s">
        <v>16320</v>
      </c>
    </row>
    <row r="14156" spans="2:5" x14ac:dyDescent="0.35">
      <c r="B14156" s="79">
        <v>286</v>
      </c>
      <c r="C14156" s="79" t="s">
        <v>4735</v>
      </c>
      <c r="D14156" t="s">
        <v>502</v>
      </c>
      <c r="E14156" t="s">
        <v>16321</v>
      </c>
    </row>
    <row r="14157" spans="2:5" x14ac:dyDescent="0.35">
      <c r="B14157" s="79">
        <v>286</v>
      </c>
      <c r="C14157" s="79" t="s">
        <v>4735</v>
      </c>
      <c r="D14157" t="s">
        <v>503</v>
      </c>
      <c r="E14157" t="s">
        <v>16322</v>
      </c>
    </row>
    <row r="14158" spans="2:5" x14ac:dyDescent="0.35">
      <c r="B14158" s="79">
        <v>286</v>
      </c>
      <c r="C14158" s="79" t="s">
        <v>4735</v>
      </c>
      <c r="D14158" t="s">
        <v>504</v>
      </c>
      <c r="E14158" t="s">
        <v>10197</v>
      </c>
    </row>
    <row r="14159" spans="2:5" x14ac:dyDescent="0.35">
      <c r="B14159" s="79">
        <v>286</v>
      </c>
      <c r="C14159" s="79" t="s">
        <v>4735</v>
      </c>
      <c r="D14159" t="s">
        <v>505</v>
      </c>
      <c r="E14159" t="s">
        <v>16067</v>
      </c>
    </row>
    <row r="14160" spans="2:5" x14ac:dyDescent="0.35">
      <c r="B14160" s="79">
        <v>286</v>
      </c>
      <c r="C14160" s="79" t="s">
        <v>4735</v>
      </c>
      <c r="D14160" t="s">
        <v>507</v>
      </c>
      <c r="E14160" t="s">
        <v>16323</v>
      </c>
    </row>
    <row r="14161" spans="2:5" x14ac:dyDescent="0.35">
      <c r="B14161" s="79">
        <v>286</v>
      </c>
      <c r="C14161" s="79" t="s">
        <v>4735</v>
      </c>
      <c r="D14161" t="s">
        <v>508</v>
      </c>
      <c r="E14161" t="s">
        <v>16324</v>
      </c>
    </row>
    <row r="14162" spans="2:5" x14ac:dyDescent="0.35">
      <c r="B14162" s="79">
        <v>286</v>
      </c>
      <c r="C14162" s="79" t="s">
        <v>4735</v>
      </c>
      <c r="D14162" t="s">
        <v>509</v>
      </c>
      <c r="E14162" t="s">
        <v>16325</v>
      </c>
    </row>
    <row r="14163" spans="2:5" x14ac:dyDescent="0.35">
      <c r="B14163" s="79">
        <v>286</v>
      </c>
      <c r="C14163" s="79" t="s">
        <v>4735</v>
      </c>
      <c r="D14163" t="s">
        <v>510</v>
      </c>
      <c r="E14163" t="s">
        <v>16326</v>
      </c>
    </row>
    <row r="14164" spans="2:5" x14ac:dyDescent="0.35">
      <c r="B14164" s="79">
        <v>286</v>
      </c>
      <c r="C14164" s="79" t="s">
        <v>4735</v>
      </c>
      <c r="D14164" t="s">
        <v>512</v>
      </c>
      <c r="E14164" t="s">
        <v>16327</v>
      </c>
    </row>
    <row r="14165" spans="2:5" x14ac:dyDescent="0.35">
      <c r="B14165" s="79">
        <v>286</v>
      </c>
      <c r="C14165" s="79" t="s">
        <v>4735</v>
      </c>
      <c r="D14165" t="s">
        <v>514</v>
      </c>
      <c r="E14165" t="s">
        <v>16328</v>
      </c>
    </row>
    <row r="14166" spans="2:5" x14ac:dyDescent="0.35">
      <c r="B14166" s="79">
        <v>286</v>
      </c>
      <c r="C14166" s="79" t="s">
        <v>4735</v>
      </c>
      <c r="D14166" t="s">
        <v>515</v>
      </c>
      <c r="E14166" t="s">
        <v>16329</v>
      </c>
    </row>
    <row r="14167" spans="2:5" x14ac:dyDescent="0.35">
      <c r="B14167" s="79">
        <v>286</v>
      </c>
      <c r="C14167" s="79" t="s">
        <v>4735</v>
      </c>
      <c r="D14167" t="s">
        <v>517</v>
      </c>
      <c r="E14167" t="s">
        <v>16330</v>
      </c>
    </row>
    <row r="14168" spans="2:5" x14ac:dyDescent="0.35">
      <c r="B14168" s="79">
        <v>286</v>
      </c>
      <c r="C14168" s="79" t="s">
        <v>4735</v>
      </c>
      <c r="D14168" t="s">
        <v>518</v>
      </c>
      <c r="E14168" t="s">
        <v>16331</v>
      </c>
    </row>
    <row r="14169" spans="2:5" x14ac:dyDescent="0.35">
      <c r="B14169" s="79">
        <v>286</v>
      </c>
      <c r="C14169" s="79" t="s">
        <v>4735</v>
      </c>
      <c r="D14169" t="s">
        <v>520</v>
      </c>
      <c r="E14169" t="s">
        <v>14641</v>
      </c>
    </row>
    <row r="14170" spans="2:5" x14ac:dyDescent="0.35">
      <c r="B14170" s="79">
        <v>286</v>
      </c>
      <c r="C14170" s="79" t="s">
        <v>4735</v>
      </c>
      <c r="D14170" t="s">
        <v>521</v>
      </c>
      <c r="E14170" t="s">
        <v>16332</v>
      </c>
    </row>
    <row r="14171" spans="2:5" x14ac:dyDescent="0.35">
      <c r="B14171" s="79">
        <v>286</v>
      </c>
      <c r="C14171" s="79" t="s">
        <v>4735</v>
      </c>
      <c r="D14171" t="s">
        <v>522</v>
      </c>
      <c r="E14171" t="s">
        <v>16333</v>
      </c>
    </row>
    <row r="14172" spans="2:5" x14ac:dyDescent="0.35">
      <c r="B14172" s="79">
        <v>286</v>
      </c>
      <c r="C14172" s="79" t="s">
        <v>4735</v>
      </c>
      <c r="D14172" t="s">
        <v>910</v>
      </c>
      <c r="E14172" t="s">
        <v>16334</v>
      </c>
    </row>
    <row r="14173" spans="2:5" x14ac:dyDescent="0.35">
      <c r="B14173" s="79">
        <v>287</v>
      </c>
      <c r="C14173" s="79" t="s">
        <v>4738</v>
      </c>
      <c r="D14173" t="s">
        <v>446</v>
      </c>
      <c r="E14173" t="s">
        <v>16335</v>
      </c>
    </row>
    <row r="14174" spans="2:5" x14ac:dyDescent="0.35">
      <c r="B14174" s="79">
        <v>287</v>
      </c>
      <c r="C14174" s="79" t="s">
        <v>4738</v>
      </c>
      <c r="D14174" t="s">
        <v>448</v>
      </c>
      <c r="E14174" t="s">
        <v>16336</v>
      </c>
    </row>
    <row r="14175" spans="2:5" x14ac:dyDescent="0.35">
      <c r="B14175" s="79">
        <v>287</v>
      </c>
      <c r="C14175" s="79" t="s">
        <v>4738</v>
      </c>
      <c r="D14175" t="s">
        <v>449</v>
      </c>
      <c r="E14175" t="s">
        <v>16337</v>
      </c>
    </row>
    <row r="14176" spans="2:5" x14ac:dyDescent="0.35">
      <c r="B14176" s="79">
        <v>287</v>
      </c>
      <c r="C14176" s="79" t="s">
        <v>4738</v>
      </c>
      <c r="D14176" t="s">
        <v>450</v>
      </c>
      <c r="E14176" t="s">
        <v>16338</v>
      </c>
    </row>
    <row r="14177" spans="2:5" x14ac:dyDescent="0.35">
      <c r="B14177" s="79">
        <v>287</v>
      </c>
      <c r="C14177" s="79" t="s">
        <v>4738</v>
      </c>
      <c r="D14177" t="s">
        <v>452</v>
      </c>
      <c r="E14177" t="s">
        <v>16339</v>
      </c>
    </row>
    <row r="14178" spans="2:5" x14ac:dyDescent="0.35">
      <c r="B14178" s="79">
        <v>287</v>
      </c>
      <c r="C14178" s="79" t="s">
        <v>4738</v>
      </c>
      <c r="D14178" t="s">
        <v>454</v>
      </c>
      <c r="E14178" t="s">
        <v>16340</v>
      </c>
    </row>
    <row r="14179" spans="2:5" x14ac:dyDescent="0.35">
      <c r="B14179" s="79">
        <v>287</v>
      </c>
      <c r="C14179" s="79" t="s">
        <v>4738</v>
      </c>
      <c r="D14179" t="s">
        <v>456</v>
      </c>
      <c r="E14179" t="s">
        <v>16341</v>
      </c>
    </row>
    <row r="14180" spans="2:5" x14ac:dyDescent="0.35">
      <c r="B14180" s="79">
        <v>287</v>
      </c>
      <c r="C14180" s="79" t="s">
        <v>4738</v>
      </c>
      <c r="D14180" t="s">
        <v>458</v>
      </c>
      <c r="E14180" t="s">
        <v>16342</v>
      </c>
    </row>
    <row r="14181" spans="2:5" x14ac:dyDescent="0.35">
      <c r="B14181" s="79">
        <v>287</v>
      </c>
      <c r="C14181" s="79" t="s">
        <v>4738</v>
      </c>
      <c r="D14181" t="s">
        <v>459</v>
      </c>
      <c r="E14181" t="s">
        <v>2603</v>
      </c>
    </row>
    <row r="14182" spans="2:5" x14ac:dyDescent="0.35">
      <c r="B14182" s="79">
        <v>287</v>
      </c>
      <c r="C14182" s="79" t="s">
        <v>4738</v>
      </c>
      <c r="D14182" t="s">
        <v>460</v>
      </c>
      <c r="E14182" t="s">
        <v>16343</v>
      </c>
    </row>
    <row r="14183" spans="2:5" x14ac:dyDescent="0.35">
      <c r="B14183" s="79">
        <v>287</v>
      </c>
      <c r="C14183" s="79" t="s">
        <v>4738</v>
      </c>
      <c r="D14183" t="s">
        <v>461</v>
      </c>
      <c r="E14183" t="s">
        <v>2993</v>
      </c>
    </row>
    <row r="14184" spans="2:5" x14ac:dyDescent="0.35">
      <c r="B14184" s="79">
        <v>287</v>
      </c>
      <c r="C14184" s="79" t="s">
        <v>4738</v>
      </c>
      <c r="D14184" t="s">
        <v>462</v>
      </c>
      <c r="E14184" t="s">
        <v>2994</v>
      </c>
    </row>
    <row r="14185" spans="2:5" x14ac:dyDescent="0.35">
      <c r="B14185" s="79">
        <v>287</v>
      </c>
      <c r="C14185" s="79" t="s">
        <v>4738</v>
      </c>
      <c r="D14185" t="s">
        <v>464</v>
      </c>
      <c r="E14185" t="s">
        <v>16344</v>
      </c>
    </row>
    <row r="14186" spans="2:5" x14ac:dyDescent="0.35">
      <c r="B14186" s="79">
        <v>287</v>
      </c>
      <c r="C14186" s="79" t="s">
        <v>4738</v>
      </c>
      <c r="D14186" t="s">
        <v>466</v>
      </c>
      <c r="E14186" t="s">
        <v>173</v>
      </c>
    </row>
    <row r="14187" spans="2:5" x14ac:dyDescent="0.35">
      <c r="B14187" s="79">
        <v>287</v>
      </c>
      <c r="C14187" s="79" t="s">
        <v>4738</v>
      </c>
      <c r="D14187" t="s">
        <v>467</v>
      </c>
      <c r="E14187" t="s">
        <v>16345</v>
      </c>
    </row>
    <row r="14188" spans="2:5" x14ac:dyDescent="0.35">
      <c r="B14188" s="79">
        <v>287</v>
      </c>
      <c r="C14188" s="79" t="s">
        <v>4738</v>
      </c>
      <c r="D14188" t="s">
        <v>468</v>
      </c>
      <c r="E14188" t="s">
        <v>16346</v>
      </c>
    </row>
    <row r="14189" spans="2:5" x14ac:dyDescent="0.35">
      <c r="B14189" s="79">
        <v>287</v>
      </c>
      <c r="C14189" s="79" t="s">
        <v>4738</v>
      </c>
      <c r="D14189" t="s">
        <v>470</v>
      </c>
      <c r="E14189" t="s">
        <v>16347</v>
      </c>
    </row>
    <row r="14190" spans="2:5" x14ac:dyDescent="0.35">
      <c r="B14190" s="79">
        <v>287</v>
      </c>
      <c r="C14190" s="79" t="s">
        <v>4738</v>
      </c>
      <c r="D14190" t="s">
        <v>471</v>
      </c>
      <c r="E14190" t="s">
        <v>2995</v>
      </c>
    </row>
    <row r="14191" spans="2:5" x14ac:dyDescent="0.35">
      <c r="B14191" s="79">
        <v>287</v>
      </c>
      <c r="C14191" s="79" t="s">
        <v>4738</v>
      </c>
      <c r="D14191" t="s">
        <v>472</v>
      </c>
      <c r="E14191" t="s">
        <v>16348</v>
      </c>
    </row>
    <row r="14192" spans="2:5" x14ac:dyDescent="0.35">
      <c r="B14192" s="79">
        <v>287</v>
      </c>
      <c r="C14192" s="79" t="s">
        <v>4738</v>
      </c>
      <c r="D14192" t="s">
        <v>473</v>
      </c>
      <c r="E14192" t="s">
        <v>9616</v>
      </c>
    </row>
    <row r="14193" spans="2:5" x14ac:dyDescent="0.35">
      <c r="B14193" s="79">
        <v>287</v>
      </c>
      <c r="C14193" s="79" t="s">
        <v>4738</v>
      </c>
      <c r="D14193" t="s">
        <v>475</v>
      </c>
      <c r="E14193" t="s">
        <v>16349</v>
      </c>
    </row>
    <row r="14194" spans="2:5" x14ac:dyDescent="0.35">
      <c r="B14194" s="79">
        <v>287</v>
      </c>
      <c r="C14194" s="79" t="s">
        <v>4738</v>
      </c>
      <c r="D14194" t="s">
        <v>476</v>
      </c>
      <c r="E14194" t="s">
        <v>16350</v>
      </c>
    </row>
    <row r="14195" spans="2:5" x14ac:dyDescent="0.35">
      <c r="B14195" s="79">
        <v>287</v>
      </c>
      <c r="C14195" s="79" t="s">
        <v>4738</v>
      </c>
      <c r="D14195" t="s">
        <v>477</v>
      </c>
      <c r="E14195" t="s">
        <v>2996</v>
      </c>
    </row>
    <row r="14196" spans="2:5" x14ac:dyDescent="0.35">
      <c r="B14196" s="79">
        <v>287</v>
      </c>
      <c r="C14196" s="79" t="s">
        <v>4738</v>
      </c>
      <c r="D14196" t="s">
        <v>479</v>
      </c>
      <c r="E14196" t="s">
        <v>16351</v>
      </c>
    </row>
    <row r="14197" spans="2:5" x14ac:dyDescent="0.35">
      <c r="B14197" s="79">
        <v>287</v>
      </c>
      <c r="C14197" s="79" t="s">
        <v>4738</v>
      </c>
      <c r="D14197" t="s">
        <v>481</v>
      </c>
      <c r="E14197" t="s">
        <v>16352</v>
      </c>
    </row>
    <row r="14198" spans="2:5" x14ac:dyDescent="0.35">
      <c r="B14198" s="79">
        <v>287</v>
      </c>
      <c r="C14198" s="79" t="s">
        <v>4738</v>
      </c>
      <c r="D14198" t="s">
        <v>482</v>
      </c>
      <c r="E14198" t="s">
        <v>2997</v>
      </c>
    </row>
    <row r="14199" spans="2:5" x14ac:dyDescent="0.35">
      <c r="B14199" s="79">
        <v>287</v>
      </c>
      <c r="C14199" s="79" t="s">
        <v>4738</v>
      </c>
      <c r="D14199" t="s">
        <v>483</v>
      </c>
      <c r="E14199" t="s">
        <v>2998</v>
      </c>
    </row>
    <row r="14200" spans="2:5" x14ac:dyDescent="0.35">
      <c r="B14200" s="79">
        <v>287</v>
      </c>
      <c r="C14200" s="79" t="s">
        <v>4738</v>
      </c>
      <c r="D14200" t="s">
        <v>484</v>
      </c>
      <c r="E14200" t="s">
        <v>2999</v>
      </c>
    </row>
    <row r="14201" spans="2:5" x14ac:dyDescent="0.35">
      <c r="B14201" s="79">
        <v>287</v>
      </c>
      <c r="C14201" s="79" t="s">
        <v>4738</v>
      </c>
      <c r="D14201" t="s">
        <v>485</v>
      </c>
      <c r="E14201" t="s">
        <v>16353</v>
      </c>
    </row>
    <row r="14202" spans="2:5" x14ac:dyDescent="0.35">
      <c r="B14202" s="79">
        <v>287</v>
      </c>
      <c r="C14202" s="79" t="s">
        <v>4738</v>
      </c>
      <c r="D14202" t="s">
        <v>487</v>
      </c>
      <c r="E14202" t="s">
        <v>16354</v>
      </c>
    </row>
    <row r="14203" spans="2:5" x14ac:dyDescent="0.35">
      <c r="B14203" s="79">
        <v>287</v>
      </c>
      <c r="C14203" s="79" t="s">
        <v>4738</v>
      </c>
      <c r="D14203" t="s">
        <v>489</v>
      </c>
      <c r="E14203" t="s">
        <v>16355</v>
      </c>
    </row>
    <row r="14204" spans="2:5" x14ac:dyDescent="0.35">
      <c r="B14204" s="79">
        <v>287</v>
      </c>
      <c r="C14204" s="79" t="s">
        <v>4738</v>
      </c>
      <c r="D14204" t="s">
        <v>490</v>
      </c>
      <c r="E14204" t="s">
        <v>16356</v>
      </c>
    </row>
    <row r="14205" spans="2:5" x14ac:dyDescent="0.35">
      <c r="B14205" s="79">
        <v>287</v>
      </c>
      <c r="C14205" s="79" t="s">
        <v>4738</v>
      </c>
      <c r="D14205" t="s">
        <v>491</v>
      </c>
      <c r="E14205" t="s">
        <v>16357</v>
      </c>
    </row>
    <row r="14206" spans="2:5" x14ac:dyDescent="0.35">
      <c r="B14206" s="79">
        <v>287</v>
      </c>
      <c r="C14206" s="79" t="s">
        <v>4738</v>
      </c>
      <c r="D14206" t="s">
        <v>493</v>
      </c>
      <c r="E14206" t="s">
        <v>16358</v>
      </c>
    </row>
    <row r="14207" spans="2:5" x14ac:dyDescent="0.35">
      <c r="B14207" s="79">
        <v>287</v>
      </c>
      <c r="C14207" s="79" t="s">
        <v>4738</v>
      </c>
      <c r="D14207" t="s">
        <v>495</v>
      </c>
      <c r="E14207" t="s">
        <v>16359</v>
      </c>
    </row>
    <row r="14208" spans="2:5" x14ac:dyDescent="0.35">
      <c r="B14208" s="79">
        <v>287</v>
      </c>
      <c r="C14208" s="79" t="s">
        <v>4738</v>
      </c>
      <c r="D14208" t="s">
        <v>496</v>
      </c>
      <c r="E14208" t="s">
        <v>16360</v>
      </c>
    </row>
    <row r="14209" spans="2:5" x14ac:dyDescent="0.35">
      <c r="B14209" s="79">
        <v>287</v>
      </c>
      <c r="C14209" s="79" t="s">
        <v>4738</v>
      </c>
      <c r="D14209" t="s">
        <v>497</v>
      </c>
      <c r="E14209" t="s">
        <v>16361</v>
      </c>
    </row>
    <row r="14210" spans="2:5" x14ac:dyDescent="0.35">
      <c r="B14210" s="79">
        <v>287</v>
      </c>
      <c r="C14210" s="79" t="s">
        <v>4738</v>
      </c>
      <c r="D14210" t="s">
        <v>498</v>
      </c>
      <c r="E14210" t="s">
        <v>16362</v>
      </c>
    </row>
    <row r="14211" spans="2:5" x14ac:dyDescent="0.35">
      <c r="B14211" s="79">
        <v>287</v>
      </c>
      <c r="C14211" s="79" t="s">
        <v>4738</v>
      </c>
      <c r="D14211" t="s">
        <v>499</v>
      </c>
      <c r="E14211" t="s">
        <v>16363</v>
      </c>
    </row>
    <row r="14212" spans="2:5" x14ac:dyDescent="0.35">
      <c r="B14212" s="79">
        <v>287</v>
      </c>
      <c r="C14212" s="79" t="s">
        <v>4738</v>
      </c>
      <c r="D14212" t="s">
        <v>501</v>
      </c>
      <c r="E14212" t="s">
        <v>1825</v>
      </c>
    </row>
    <row r="14213" spans="2:5" x14ac:dyDescent="0.35">
      <c r="B14213" s="79">
        <v>287</v>
      </c>
      <c r="C14213" s="79" t="s">
        <v>4738</v>
      </c>
      <c r="D14213" t="s">
        <v>502</v>
      </c>
      <c r="E14213" t="s">
        <v>16364</v>
      </c>
    </row>
    <row r="14214" spans="2:5" x14ac:dyDescent="0.35">
      <c r="B14214" s="79">
        <v>287</v>
      </c>
      <c r="C14214" s="79" t="s">
        <v>4738</v>
      </c>
      <c r="D14214" t="s">
        <v>503</v>
      </c>
      <c r="E14214" t="s">
        <v>16365</v>
      </c>
    </row>
    <row r="14215" spans="2:5" x14ac:dyDescent="0.35">
      <c r="B14215" s="79">
        <v>287</v>
      </c>
      <c r="C14215" s="79" t="s">
        <v>4738</v>
      </c>
      <c r="D14215" t="s">
        <v>504</v>
      </c>
      <c r="E14215" t="s">
        <v>16366</v>
      </c>
    </row>
    <row r="14216" spans="2:5" x14ac:dyDescent="0.35">
      <c r="B14216" s="79">
        <v>287</v>
      </c>
      <c r="C14216" s="79" t="s">
        <v>4738</v>
      </c>
      <c r="D14216" t="s">
        <v>505</v>
      </c>
      <c r="E14216" t="s">
        <v>3000</v>
      </c>
    </row>
    <row r="14217" spans="2:5" x14ac:dyDescent="0.35">
      <c r="B14217" s="79">
        <v>287</v>
      </c>
      <c r="C14217" s="79" t="s">
        <v>4738</v>
      </c>
      <c r="D14217" t="s">
        <v>507</v>
      </c>
      <c r="E14217" t="s">
        <v>16367</v>
      </c>
    </row>
    <row r="14218" spans="2:5" x14ac:dyDescent="0.35">
      <c r="B14218" s="79">
        <v>287</v>
      </c>
      <c r="C14218" s="79" t="s">
        <v>4738</v>
      </c>
      <c r="D14218" t="s">
        <v>508</v>
      </c>
      <c r="E14218" t="s">
        <v>16368</v>
      </c>
    </row>
    <row r="14219" spans="2:5" x14ac:dyDescent="0.35">
      <c r="B14219" s="79">
        <v>287</v>
      </c>
      <c r="C14219" s="79" t="s">
        <v>4738</v>
      </c>
      <c r="D14219" t="s">
        <v>509</v>
      </c>
      <c r="E14219" t="s">
        <v>16369</v>
      </c>
    </row>
    <row r="14220" spans="2:5" x14ac:dyDescent="0.35">
      <c r="B14220" s="79">
        <v>287</v>
      </c>
      <c r="C14220" s="79" t="s">
        <v>4738</v>
      </c>
      <c r="D14220" t="s">
        <v>510</v>
      </c>
      <c r="E14220" t="s">
        <v>16370</v>
      </c>
    </row>
    <row r="14221" spans="2:5" x14ac:dyDescent="0.35">
      <c r="B14221" s="79">
        <v>287</v>
      </c>
      <c r="C14221" s="79" t="s">
        <v>4738</v>
      </c>
      <c r="D14221" t="s">
        <v>512</v>
      </c>
      <c r="E14221" t="s">
        <v>16371</v>
      </c>
    </row>
    <row r="14222" spans="2:5" x14ac:dyDescent="0.35">
      <c r="B14222" s="79">
        <v>287</v>
      </c>
      <c r="C14222" s="79" t="s">
        <v>4738</v>
      </c>
      <c r="D14222" t="s">
        <v>514</v>
      </c>
      <c r="E14222" t="s">
        <v>16372</v>
      </c>
    </row>
    <row r="14223" spans="2:5" x14ac:dyDescent="0.35">
      <c r="B14223" s="79">
        <v>287</v>
      </c>
      <c r="C14223" s="79" t="s">
        <v>4738</v>
      </c>
      <c r="D14223" t="s">
        <v>515</v>
      </c>
      <c r="E14223" t="s">
        <v>3001</v>
      </c>
    </row>
    <row r="14224" spans="2:5" x14ac:dyDescent="0.35">
      <c r="B14224" s="79">
        <v>287</v>
      </c>
      <c r="C14224" s="79" t="s">
        <v>4738</v>
      </c>
      <c r="D14224" t="s">
        <v>517</v>
      </c>
      <c r="E14224" t="s">
        <v>16373</v>
      </c>
    </row>
    <row r="14225" spans="2:5" x14ac:dyDescent="0.35">
      <c r="B14225" s="79">
        <v>287</v>
      </c>
      <c r="C14225" s="79" t="s">
        <v>4738</v>
      </c>
      <c r="D14225" t="s">
        <v>518</v>
      </c>
      <c r="E14225" t="s">
        <v>13791</v>
      </c>
    </row>
    <row r="14226" spans="2:5" x14ac:dyDescent="0.35">
      <c r="B14226" s="79">
        <v>287</v>
      </c>
      <c r="C14226" s="79" t="s">
        <v>4738</v>
      </c>
      <c r="D14226" t="s">
        <v>520</v>
      </c>
      <c r="E14226" t="s">
        <v>16374</v>
      </c>
    </row>
    <row r="14227" spans="2:5" x14ac:dyDescent="0.35">
      <c r="B14227" s="79">
        <v>287</v>
      </c>
      <c r="C14227" s="79" t="s">
        <v>4738</v>
      </c>
      <c r="D14227" t="s">
        <v>521</v>
      </c>
      <c r="E14227" t="s">
        <v>16375</v>
      </c>
    </row>
    <row r="14228" spans="2:5" x14ac:dyDescent="0.35">
      <c r="B14228" s="79">
        <v>287</v>
      </c>
      <c r="C14228" s="79" t="s">
        <v>4738</v>
      </c>
      <c r="D14228" t="s">
        <v>910</v>
      </c>
      <c r="E14228" t="s">
        <v>16376</v>
      </c>
    </row>
    <row r="14229" spans="2:5" x14ac:dyDescent="0.35">
      <c r="B14229" s="79">
        <v>288</v>
      </c>
      <c r="C14229" s="79" t="s">
        <v>4741</v>
      </c>
      <c r="D14229" t="s">
        <v>446</v>
      </c>
      <c r="E14229" t="s">
        <v>16377</v>
      </c>
    </row>
    <row r="14230" spans="2:5" x14ac:dyDescent="0.35">
      <c r="B14230" s="79">
        <v>288</v>
      </c>
      <c r="C14230" s="79" t="s">
        <v>4741</v>
      </c>
      <c r="D14230" t="s">
        <v>448</v>
      </c>
      <c r="E14230" t="s">
        <v>3002</v>
      </c>
    </row>
    <row r="14231" spans="2:5" x14ac:dyDescent="0.35">
      <c r="B14231" s="79">
        <v>288</v>
      </c>
      <c r="C14231" s="79" t="s">
        <v>4741</v>
      </c>
      <c r="D14231" t="s">
        <v>449</v>
      </c>
      <c r="E14231" t="s">
        <v>16378</v>
      </c>
    </row>
    <row r="14232" spans="2:5" x14ac:dyDescent="0.35">
      <c r="B14232" s="79">
        <v>288</v>
      </c>
      <c r="C14232" s="79" t="s">
        <v>4741</v>
      </c>
      <c r="D14232" t="s">
        <v>450</v>
      </c>
      <c r="E14232" t="s">
        <v>16379</v>
      </c>
    </row>
    <row r="14233" spans="2:5" x14ac:dyDescent="0.35">
      <c r="B14233" s="79">
        <v>288</v>
      </c>
      <c r="C14233" s="79" t="s">
        <v>4741</v>
      </c>
      <c r="D14233" t="s">
        <v>452</v>
      </c>
      <c r="E14233" t="s">
        <v>16380</v>
      </c>
    </row>
    <row r="14234" spans="2:5" x14ac:dyDescent="0.35">
      <c r="B14234" s="79">
        <v>288</v>
      </c>
      <c r="C14234" s="79" t="s">
        <v>4741</v>
      </c>
      <c r="D14234" t="s">
        <v>454</v>
      </c>
      <c r="E14234" t="s">
        <v>16381</v>
      </c>
    </row>
    <row r="14235" spans="2:5" x14ac:dyDescent="0.35">
      <c r="B14235" s="79">
        <v>288</v>
      </c>
      <c r="C14235" s="79" t="s">
        <v>4741</v>
      </c>
      <c r="D14235" t="s">
        <v>456</v>
      </c>
      <c r="E14235" t="s">
        <v>16382</v>
      </c>
    </row>
    <row r="14236" spans="2:5" x14ac:dyDescent="0.35">
      <c r="B14236" s="79">
        <v>288</v>
      </c>
      <c r="C14236" s="79" t="s">
        <v>4741</v>
      </c>
      <c r="D14236" t="s">
        <v>458</v>
      </c>
      <c r="E14236" t="s">
        <v>1884</v>
      </c>
    </row>
    <row r="14237" spans="2:5" x14ac:dyDescent="0.35">
      <c r="B14237" s="79">
        <v>288</v>
      </c>
      <c r="C14237" s="79" t="s">
        <v>4741</v>
      </c>
      <c r="D14237" t="s">
        <v>459</v>
      </c>
      <c r="E14237" t="s">
        <v>3003</v>
      </c>
    </row>
    <row r="14238" spans="2:5" x14ac:dyDescent="0.35">
      <c r="B14238" s="79">
        <v>288</v>
      </c>
      <c r="C14238" s="79" t="s">
        <v>4741</v>
      </c>
      <c r="D14238" t="s">
        <v>460</v>
      </c>
      <c r="E14238" t="s">
        <v>10240</v>
      </c>
    </row>
    <row r="14239" spans="2:5" x14ac:dyDescent="0.35">
      <c r="B14239" s="79">
        <v>288</v>
      </c>
      <c r="C14239" s="79" t="s">
        <v>4741</v>
      </c>
      <c r="D14239" t="s">
        <v>461</v>
      </c>
      <c r="E14239" t="s">
        <v>16383</v>
      </c>
    </row>
    <row r="14240" spans="2:5" x14ac:dyDescent="0.35">
      <c r="B14240" s="79">
        <v>288</v>
      </c>
      <c r="C14240" s="79" t="s">
        <v>4741</v>
      </c>
      <c r="D14240" t="s">
        <v>462</v>
      </c>
      <c r="E14240" t="s">
        <v>16384</v>
      </c>
    </row>
    <row r="14241" spans="2:5" x14ac:dyDescent="0.35">
      <c r="B14241" s="79">
        <v>288</v>
      </c>
      <c r="C14241" s="79" t="s">
        <v>4741</v>
      </c>
      <c r="D14241" t="s">
        <v>464</v>
      </c>
      <c r="E14241" t="s">
        <v>16385</v>
      </c>
    </row>
    <row r="14242" spans="2:5" x14ac:dyDescent="0.35">
      <c r="B14242" s="79">
        <v>288</v>
      </c>
      <c r="C14242" s="79" t="s">
        <v>4741</v>
      </c>
      <c r="D14242" t="s">
        <v>466</v>
      </c>
      <c r="E14242" t="s">
        <v>16386</v>
      </c>
    </row>
    <row r="14243" spans="2:5" x14ac:dyDescent="0.35">
      <c r="B14243" s="79">
        <v>288</v>
      </c>
      <c r="C14243" s="79" t="s">
        <v>4741</v>
      </c>
      <c r="D14243" t="s">
        <v>467</v>
      </c>
      <c r="E14243" t="s">
        <v>3004</v>
      </c>
    </row>
    <row r="14244" spans="2:5" x14ac:dyDescent="0.35">
      <c r="B14244" s="79">
        <v>288</v>
      </c>
      <c r="C14244" s="79" t="s">
        <v>4741</v>
      </c>
      <c r="D14244" t="s">
        <v>468</v>
      </c>
      <c r="E14244" t="s">
        <v>16387</v>
      </c>
    </row>
    <row r="14245" spans="2:5" x14ac:dyDescent="0.35">
      <c r="B14245" s="79">
        <v>288</v>
      </c>
      <c r="C14245" s="79" t="s">
        <v>4741</v>
      </c>
      <c r="D14245" t="s">
        <v>470</v>
      </c>
      <c r="E14245" t="s">
        <v>16388</v>
      </c>
    </row>
    <row r="14246" spans="2:5" x14ac:dyDescent="0.35">
      <c r="B14246" s="79">
        <v>288</v>
      </c>
      <c r="C14246" s="79" t="s">
        <v>4741</v>
      </c>
      <c r="D14246" t="s">
        <v>471</v>
      </c>
      <c r="E14246" t="s">
        <v>16389</v>
      </c>
    </row>
    <row r="14247" spans="2:5" x14ac:dyDescent="0.35">
      <c r="B14247" s="79">
        <v>288</v>
      </c>
      <c r="C14247" s="79" t="s">
        <v>4741</v>
      </c>
      <c r="D14247" t="s">
        <v>472</v>
      </c>
      <c r="E14247" t="s">
        <v>3005</v>
      </c>
    </row>
    <row r="14248" spans="2:5" x14ac:dyDescent="0.35">
      <c r="B14248" s="79">
        <v>288</v>
      </c>
      <c r="C14248" s="79" t="s">
        <v>4741</v>
      </c>
      <c r="D14248" t="s">
        <v>473</v>
      </c>
      <c r="E14248" t="s">
        <v>16390</v>
      </c>
    </row>
    <row r="14249" spans="2:5" x14ac:dyDescent="0.35">
      <c r="B14249" s="79">
        <v>288</v>
      </c>
      <c r="C14249" s="79" t="s">
        <v>4741</v>
      </c>
      <c r="D14249" t="s">
        <v>475</v>
      </c>
      <c r="E14249" t="s">
        <v>16391</v>
      </c>
    </row>
    <row r="14250" spans="2:5" x14ac:dyDescent="0.35">
      <c r="B14250" s="79">
        <v>288</v>
      </c>
      <c r="C14250" s="79" t="s">
        <v>4741</v>
      </c>
      <c r="D14250" t="s">
        <v>476</v>
      </c>
      <c r="E14250" t="s">
        <v>16392</v>
      </c>
    </row>
    <row r="14251" spans="2:5" x14ac:dyDescent="0.35">
      <c r="B14251" s="79">
        <v>288</v>
      </c>
      <c r="C14251" s="79" t="s">
        <v>4741</v>
      </c>
      <c r="D14251" t="s">
        <v>477</v>
      </c>
      <c r="E14251" t="s">
        <v>16393</v>
      </c>
    </row>
    <row r="14252" spans="2:5" x14ac:dyDescent="0.35">
      <c r="B14252" s="79">
        <v>288</v>
      </c>
      <c r="C14252" s="79" t="s">
        <v>4741</v>
      </c>
      <c r="D14252" t="s">
        <v>479</v>
      </c>
      <c r="E14252" t="s">
        <v>3006</v>
      </c>
    </row>
    <row r="14253" spans="2:5" x14ac:dyDescent="0.35">
      <c r="B14253" s="79">
        <v>288</v>
      </c>
      <c r="C14253" s="79" t="s">
        <v>4741</v>
      </c>
      <c r="D14253" t="s">
        <v>481</v>
      </c>
      <c r="E14253" t="s">
        <v>16394</v>
      </c>
    </row>
    <row r="14254" spans="2:5" x14ac:dyDescent="0.35">
      <c r="B14254" s="79">
        <v>288</v>
      </c>
      <c r="C14254" s="79" t="s">
        <v>4741</v>
      </c>
      <c r="D14254" t="s">
        <v>482</v>
      </c>
      <c r="E14254" t="s">
        <v>16395</v>
      </c>
    </row>
    <row r="14255" spans="2:5" x14ac:dyDescent="0.35">
      <c r="B14255" s="79">
        <v>288</v>
      </c>
      <c r="C14255" s="79" t="s">
        <v>4741</v>
      </c>
      <c r="D14255" t="s">
        <v>483</v>
      </c>
      <c r="E14255" t="s">
        <v>16396</v>
      </c>
    </row>
    <row r="14256" spans="2:5" x14ac:dyDescent="0.35">
      <c r="B14256" s="79">
        <v>288</v>
      </c>
      <c r="C14256" s="79" t="s">
        <v>4741</v>
      </c>
      <c r="D14256" t="s">
        <v>484</v>
      </c>
      <c r="E14256" t="s">
        <v>16397</v>
      </c>
    </row>
    <row r="14257" spans="2:5" x14ac:dyDescent="0.35">
      <c r="B14257" s="79">
        <v>288</v>
      </c>
      <c r="C14257" s="79" t="s">
        <v>4741</v>
      </c>
      <c r="D14257" t="s">
        <v>485</v>
      </c>
      <c r="E14257" t="s">
        <v>16398</v>
      </c>
    </row>
    <row r="14258" spans="2:5" x14ac:dyDescent="0.35">
      <c r="B14258" s="79">
        <v>288</v>
      </c>
      <c r="C14258" s="79" t="s">
        <v>4741</v>
      </c>
      <c r="D14258" t="s">
        <v>487</v>
      </c>
      <c r="E14258" t="s">
        <v>16399</v>
      </c>
    </row>
    <row r="14259" spans="2:5" x14ac:dyDescent="0.35">
      <c r="B14259" s="79">
        <v>288</v>
      </c>
      <c r="C14259" s="79" t="s">
        <v>4741</v>
      </c>
      <c r="D14259" t="s">
        <v>489</v>
      </c>
      <c r="E14259" t="s">
        <v>16400</v>
      </c>
    </row>
    <row r="14260" spans="2:5" x14ac:dyDescent="0.35">
      <c r="B14260" s="79">
        <v>288</v>
      </c>
      <c r="C14260" s="79" t="s">
        <v>4741</v>
      </c>
      <c r="D14260" t="s">
        <v>490</v>
      </c>
      <c r="E14260" t="s">
        <v>16401</v>
      </c>
    </row>
    <row r="14261" spans="2:5" x14ac:dyDescent="0.35">
      <c r="B14261" s="79">
        <v>288</v>
      </c>
      <c r="C14261" s="79" t="s">
        <v>4741</v>
      </c>
      <c r="D14261" t="s">
        <v>491</v>
      </c>
      <c r="E14261" t="s">
        <v>16402</v>
      </c>
    </row>
    <row r="14262" spans="2:5" x14ac:dyDescent="0.35">
      <c r="B14262" s="79">
        <v>288</v>
      </c>
      <c r="C14262" s="79" t="s">
        <v>4741</v>
      </c>
      <c r="D14262" t="s">
        <v>493</v>
      </c>
      <c r="E14262" t="s">
        <v>3007</v>
      </c>
    </row>
    <row r="14263" spans="2:5" x14ac:dyDescent="0.35">
      <c r="B14263" s="79">
        <v>288</v>
      </c>
      <c r="C14263" s="79" t="s">
        <v>4741</v>
      </c>
      <c r="D14263" t="s">
        <v>495</v>
      </c>
      <c r="E14263" t="s">
        <v>16403</v>
      </c>
    </row>
    <row r="14264" spans="2:5" x14ac:dyDescent="0.35">
      <c r="B14264" s="79">
        <v>288</v>
      </c>
      <c r="C14264" s="79" t="s">
        <v>4741</v>
      </c>
      <c r="D14264" t="s">
        <v>496</v>
      </c>
      <c r="E14264" t="s">
        <v>16404</v>
      </c>
    </row>
    <row r="14265" spans="2:5" x14ac:dyDescent="0.35">
      <c r="B14265" s="79">
        <v>288</v>
      </c>
      <c r="C14265" s="79" t="s">
        <v>4741</v>
      </c>
      <c r="D14265" t="s">
        <v>497</v>
      </c>
      <c r="E14265" t="s">
        <v>16405</v>
      </c>
    </row>
    <row r="14266" spans="2:5" x14ac:dyDescent="0.35">
      <c r="B14266" s="79">
        <v>288</v>
      </c>
      <c r="C14266" s="79" t="s">
        <v>4741</v>
      </c>
      <c r="D14266" t="s">
        <v>498</v>
      </c>
      <c r="E14266" t="s">
        <v>16406</v>
      </c>
    </row>
    <row r="14267" spans="2:5" x14ac:dyDescent="0.35">
      <c r="B14267" s="79">
        <v>288</v>
      </c>
      <c r="C14267" s="79" t="s">
        <v>4741</v>
      </c>
      <c r="D14267" t="s">
        <v>499</v>
      </c>
      <c r="E14267" t="s">
        <v>16407</v>
      </c>
    </row>
    <row r="14268" spans="2:5" x14ac:dyDescent="0.35">
      <c r="B14268" s="79">
        <v>288</v>
      </c>
      <c r="C14268" s="79" t="s">
        <v>4741</v>
      </c>
      <c r="D14268" t="s">
        <v>501</v>
      </c>
      <c r="E14268" t="s">
        <v>16408</v>
      </c>
    </row>
    <row r="14269" spans="2:5" x14ac:dyDescent="0.35">
      <c r="B14269" s="79">
        <v>288</v>
      </c>
      <c r="C14269" s="79" t="s">
        <v>4741</v>
      </c>
      <c r="D14269" t="s">
        <v>502</v>
      </c>
      <c r="E14269" t="s">
        <v>16409</v>
      </c>
    </row>
    <row r="14270" spans="2:5" x14ac:dyDescent="0.35">
      <c r="B14270" s="79">
        <v>288</v>
      </c>
      <c r="C14270" s="79" t="s">
        <v>4741</v>
      </c>
      <c r="D14270" t="s">
        <v>503</v>
      </c>
      <c r="E14270" t="s">
        <v>16410</v>
      </c>
    </row>
    <row r="14271" spans="2:5" x14ac:dyDescent="0.35">
      <c r="B14271" s="79">
        <v>288</v>
      </c>
      <c r="C14271" s="79" t="s">
        <v>4741</v>
      </c>
      <c r="D14271" t="s">
        <v>504</v>
      </c>
      <c r="E14271" t="s">
        <v>16411</v>
      </c>
    </row>
    <row r="14272" spans="2:5" x14ac:dyDescent="0.35">
      <c r="B14272" s="79">
        <v>288</v>
      </c>
      <c r="C14272" s="79" t="s">
        <v>4741</v>
      </c>
      <c r="D14272" t="s">
        <v>505</v>
      </c>
      <c r="E14272" t="s">
        <v>16412</v>
      </c>
    </row>
    <row r="14273" spans="2:5" x14ac:dyDescent="0.35">
      <c r="B14273" s="79">
        <v>288</v>
      </c>
      <c r="C14273" s="79" t="s">
        <v>4741</v>
      </c>
      <c r="D14273" t="s">
        <v>507</v>
      </c>
      <c r="E14273" t="s">
        <v>16413</v>
      </c>
    </row>
    <row r="14274" spans="2:5" x14ac:dyDescent="0.35">
      <c r="B14274" s="79">
        <v>288</v>
      </c>
      <c r="C14274" s="79" t="s">
        <v>4741</v>
      </c>
      <c r="D14274" t="s">
        <v>508</v>
      </c>
      <c r="E14274" t="s">
        <v>16414</v>
      </c>
    </row>
    <row r="14275" spans="2:5" x14ac:dyDescent="0.35">
      <c r="B14275" s="79">
        <v>288</v>
      </c>
      <c r="C14275" s="79" t="s">
        <v>4741</v>
      </c>
      <c r="D14275" t="s">
        <v>509</v>
      </c>
      <c r="E14275" t="s">
        <v>16415</v>
      </c>
    </row>
    <row r="14276" spans="2:5" x14ac:dyDescent="0.35">
      <c r="B14276" s="79">
        <v>288</v>
      </c>
      <c r="C14276" s="79" t="s">
        <v>4741</v>
      </c>
      <c r="D14276" t="s">
        <v>510</v>
      </c>
      <c r="E14276" t="s">
        <v>16416</v>
      </c>
    </row>
    <row r="14277" spans="2:5" x14ac:dyDescent="0.35">
      <c r="B14277" s="79">
        <v>288</v>
      </c>
      <c r="C14277" s="79" t="s">
        <v>4741</v>
      </c>
      <c r="D14277" t="s">
        <v>512</v>
      </c>
      <c r="E14277" t="s">
        <v>16417</v>
      </c>
    </row>
    <row r="14278" spans="2:5" x14ac:dyDescent="0.35">
      <c r="B14278" s="79">
        <v>288</v>
      </c>
      <c r="C14278" s="79" t="s">
        <v>4741</v>
      </c>
      <c r="D14278" t="s">
        <v>514</v>
      </c>
      <c r="E14278" t="s">
        <v>16418</v>
      </c>
    </row>
    <row r="14279" spans="2:5" x14ac:dyDescent="0.35">
      <c r="B14279" s="79">
        <v>288</v>
      </c>
      <c r="C14279" s="79" t="s">
        <v>4741</v>
      </c>
      <c r="D14279" t="s">
        <v>515</v>
      </c>
      <c r="E14279" t="s">
        <v>16419</v>
      </c>
    </row>
    <row r="14280" spans="2:5" x14ac:dyDescent="0.35">
      <c r="B14280" s="79">
        <v>288</v>
      </c>
      <c r="C14280" s="79" t="s">
        <v>4741</v>
      </c>
      <c r="D14280" t="s">
        <v>517</v>
      </c>
      <c r="E14280" t="s">
        <v>16420</v>
      </c>
    </row>
    <row r="14281" spans="2:5" x14ac:dyDescent="0.35">
      <c r="B14281" s="79">
        <v>288</v>
      </c>
      <c r="C14281" s="79" t="s">
        <v>4741</v>
      </c>
      <c r="D14281" t="s">
        <v>518</v>
      </c>
      <c r="E14281" t="s">
        <v>16421</v>
      </c>
    </row>
    <row r="14282" spans="2:5" x14ac:dyDescent="0.35">
      <c r="B14282" s="79">
        <v>288</v>
      </c>
      <c r="C14282" s="79" t="s">
        <v>4741</v>
      </c>
      <c r="D14282" t="s">
        <v>520</v>
      </c>
      <c r="E14282" t="s">
        <v>16422</v>
      </c>
    </row>
    <row r="14283" spans="2:5" x14ac:dyDescent="0.35">
      <c r="B14283" s="79">
        <v>289</v>
      </c>
      <c r="C14283" s="79" t="s">
        <v>4743</v>
      </c>
      <c r="D14283" t="s">
        <v>446</v>
      </c>
      <c r="E14283" t="s">
        <v>16423</v>
      </c>
    </row>
    <row r="14284" spans="2:5" x14ac:dyDescent="0.35">
      <c r="B14284" s="79">
        <v>289</v>
      </c>
      <c r="C14284" s="79" t="s">
        <v>4743</v>
      </c>
      <c r="D14284" t="s">
        <v>448</v>
      </c>
      <c r="E14284" t="s">
        <v>16424</v>
      </c>
    </row>
    <row r="14285" spans="2:5" x14ac:dyDescent="0.35">
      <c r="B14285" s="79">
        <v>289</v>
      </c>
      <c r="C14285" s="79" t="s">
        <v>4743</v>
      </c>
      <c r="D14285" t="s">
        <v>449</v>
      </c>
      <c r="E14285" t="s">
        <v>16425</v>
      </c>
    </row>
    <row r="14286" spans="2:5" x14ac:dyDescent="0.35">
      <c r="B14286" s="79">
        <v>289</v>
      </c>
      <c r="C14286" s="79" t="s">
        <v>4743</v>
      </c>
      <c r="D14286" t="s">
        <v>450</v>
      </c>
      <c r="E14286" t="s">
        <v>4090</v>
      </c>
    </row>
    <row r="14287" spans="2:5" x14ac:dyDescent="0.35">
      <c r="B14287" s="79">
        <v>289</v>
      </c>
      <c r="C14287" s="79" t="s">
        <v>4743</v>
      </c>
      <c r="D14287" t="s">
        <v>452</v>
      </c>
      <c r="E14287" t="s">
        <v>3008</v>
      </c>
    </row>
    <row r="14288" spans="2:5" x14ac:dyDescent="0.35">
      <c r="B14288" s="79">
        <v>289</v>
      </c>
      <c r="C14288" s="79" t="s">
        <v>4743</v>
      </c>
      <c r="D14288" t="s">
        <v>454</v>
      </c>
      <c r="E14288" t="s">
        <v>16426</v>
      </c>
    </row>
    <row r="14289" spans="2:5" x14ac:dyDescent="0.35">
      <c r="B14289" s="79">
        <v>289</v>
      </c>
      <c r="C14289" s="79" t="s">
        <v>4743</v>
      </c>
      <c r="D14289" t="s">
        <v>456</v>
      </c>
      <c r="E14289" t="s">
        <v>16427</v>
      </c>
    </row>
    <row r="14290" spans="2:5" x14ac:dyDescent="0.35">
      <c r="B14290" s="79">
        <v>289</v>
      </c>
      <c r="C14290" s="79" t="s">
        <v>4743</v>
      </c>
      <c r="D14290" t="s">
        <v>458</v>
      </c>
      <c r="E14290" t="s">
        <v>3009</v>
      </c>
    </row>
    <row r="14291" spans="2:5" x14ac:dyDescent="0.35">
      <c r="B14291" s="79">
        <v>289</v>
      </c>
      <c r="C14291" s="79" t="s">
        <v>4743</v>
      </c>
      <c r="D14291" t="s">
        <v>459</v>
      </c>
      <c r="E14291" t="s">
        <v>3010</v>
      </c>
    </row>
    <row r="14292" spans="2:5" x14ac:dyDescent="0.35">
      <c r="B14292" s="79">
        <v>289</v>
      </c>
      <c r="C14292" s="79" t="s">
        <v>4743</v>
      </c>
      <c r="D14292" t="s">
        <v>460</v>
      </c>
      <c r="E14292" t="s">
        <v>397</v>
      </c>
    </row>
    <row r="14293" spans="2:5" x14ac:dyDescent="0.35">
      <c r="B14293" s="79">
        <v>289</v>
      </c>
      <c r="C14293" s="79" t="s">
        <v>4743</v>
      </c>
      <c r="D14293" t="s">
        <v>461</v>
      </c>
      <c r="E14293" t="s">
        <v>16428</v>
      </c>
    </row>
    <row r="14294" spans="2:5" x14ac:dyDescent="0.35">
      <c r="B14294" s="79">
        <v>289</v>
      </c>
      <c r="C14294" s="79" t="s">
        <v>4743</v>
      </c>
      <c r="D14294" t="s">
        <v>462</v>
      </c>
      <c r="E14294" t="s">
        <v>16429</v>
      </c>
    </row>
    <row r="14295" spans="2:5" x14ac:dyDescent="0.35">
      <c r="B14295" s="79">
        <v>289</v>
      </c>
      <c r="C14295" s="79" t="s">
        <v>4743</v>
      </c>
      <c r="D14295" t="s">
        <v>464</v>
      </c>
      <c r="E14295" t="s">
        <v>16430</v>
      </c>
    </row>
    <row r="14296" spans="2:5" x14ac:dyDescent="0.35">
      <c r="B14296" s="79">
        <v>289</v>
      </c>
      <c r="C14296" s="79" t="s">
        <v>4743</v>
      </c>
      <c r="D14296" t="s">
        <v>466</v>
      </c>
      <c r="E14296" t="s">
        <v>16431</v>
      </c>
    </row>
    <row r="14297" spans="2:5" x14ac:dyDescent="0.35">
      <c r="B14297" s="79">
        <v>289</v>
      </c>
      <c r="C14297" s="79" t="s">
        <v>4743</v>
      </c>
      <c r="D14297" t="s">
        <v>467</v>
      </c>
      <c r="E14297" t="s">
        <v>16432</v>
      </c>
    </row>
    <row r="14298" spans="2:5" x14ac:dyDescent="0.35">
      <c r="B14298" s="79">
        <v>289</v>
      </c>
      <c r="C14298" s="79" t="s">
        <v>4743</v>
      </c>
      <c r="D14298" t="s">
        <v>468</v>
      </c>
      <c r="E14298" t="s">
        <v>16433</v>
      </c>
    </row>
    <row r="14299" spans="2:5" x14ac:dyDescent="0.35">
      <c r="B14299" s="79">
        <v>289</v>
      </c>
      <c r="C14299" s="79" t="s">
        <v>4743</v>
      </c>
      <c r="D14299" t="s">
        <v>470</v>
      </c>
      <c r="E14299" t="s">
        <v>16434</v>
      </c>
    </row>
    <row r="14300" spans="2:5" x14ac:dyDescent="0.35">
      <c r="B14300" s="79">
        <v>289</v>
      </c>
      <c r="C14300" s="79" t="s">
        <v>4743</v>
      </c>
      <c r="D14300" t="s">
        <v>471</v>
      </c>
      <c r="E14300" t="s">
        <v>16435</v>
      </c>
    </row>
    <row r="14301" spans="2:5" x14ac:dyDescent="0.35">
      <c r="B14301" s="79">
        <v>289</v>
      </c>
      <c r="C14301" s="79" t="s">
        <v>4743</v>
      </c>
      <c r="D14301" t="s">
        <v>472</v>
      </c>
      <c r="E14301" t="s">
        <v>16436</v>
      </c>
    </row>
    <row r="14302" spans="2:5" x14ac:dyDescent="0.35">
      <c r="B14302" s="79">
        <v>289</v>
      </c>
      <c r="C14302" s="79" t="s">
        <v>4743</v>
      </c>
      <c r="D14302" t="s">
        <v>473</v>
      </c>
      <c r="E14302" t="s">
        <v>16437</v>
      </c>
    </row>
    <row r="14303" spans="2:5" x14ac:dyDescent="0.35">
      <c r="B14303" s="79">
        <v>289</v>
      </c>
      <c r="C14303" s="79" t="s">
        <v>4743</v>
      </c>
      <c r="D14303" t="s">
        <v>475</v>
      </c>
      <c r="E14303" t="s">
        <v>16438</v>
      </c>
    </row>
    <row r="14304" spans="2:5" x14ac:dyDescent="0.35">
      <c r="B14304" s="79">
        <v>289</v>
      </c>
      <c r="C14304" s="79" t="s">
        <v>4743</v>
      </c>
      <c r="D14304" t="s">
        <v>476</v>
      </c>
      <c r="E14304" t="s">
        <v>16439</v>
      </c>
    </row>
    <row r="14305" spans="2:5" x14ac:dyDescent="0.35">
      <c r="B14305" s="79">
        <v>289</v>
      </c>
      <c r="C14305" s="79" t="s">
        <v>4743</v>
      </c>
      <c r="D14305" t="s">
        <v>477</v>
      </c>
      <c r="E14305" t="s">
        <v>16440</v>
      </c>
    </row>
    <row r="14306" spans="2:5" x14ac:dyDescent="0.35">
      <c r="B14306" s="79">
        <v>289</v>
      </c>
      <c r="C14306" s="79" t="s">
        <v>4743</v>
      </c>
      <c r="D14306" t="s">
        <v>479</v>
      </c>
      <c r="E14306" t="s">
        <v>16441</v>
      </c>
    </row>
    <row r="14307" spans="2:5" x14ac:dyDescent="0.35">
      <c r="B14307" s="79">
        <v>289</v>
      </c>
      <c r="C14307" s="79" t="s">
        <v>4743</v>
      </c>
      <c r="D14307" t="s">
        <v>481</v>
      </c>
      <c r="E14307" t="s">
        <v>16442</v>
      </c>
    </row>
    <row r="14308" spans="2:5" x14ac:dyDescent="0.35">
      <c r="B14308" s="79">
        <v>289</v>
      </c>
      <c r="C14308" s="79" t="s">
        <v>4743</v>
      </c>
      <c r="D14308" t="s">
        <v>482</v>
      </c>
      <c r="E14308" t="s">
        <v>16443</v>
      </c>
    </row>
    <row r="14309" spans="2:5" x14ac:dyDescent="0.35">
      <c r="B14309" s="79">
        <v>289</v>
      </c>
      <c r="C14309" s="79" t="s">
        <v>4743</v>
      </c>
      <c r="D14309" t="s">
        <v>483</v>
      </c>
      <c r="E14309" t="s">
        <v>16444</v>
      </c>
    </row>
    <row r="14310" spans="2:5" x14ac:dyDescent="0.35">
      <c r="B14310" s="79">
        <v>289</v>
      </c>
      <c r="C14310" s="79" t="s">
        <v>4743</v>
      </c>
      <c r="D14310" t="s">
        <v>484</v>
      </c>
      <c r="E14310" t="s">
        <v>16445</v>
      </c>
    </row>
    <row r="14311" spans="2:5" x14ac:dyDescent="0.35">
      <c r="B14311" s="79">
        <v>289</v>
      </c>
      <c r="C14311" s="79" t="s">
        <v>4743</v>
      </c>
      <c r="D14311" t="s">
        <v>485</v>
      </c>
      <c r="E14311" t="s">
        <v>16446</v>
      </c>
    </row>
    <row r="14312" spans="2:5" x14ac:dyDescent="0.35">
      <c r="B14312" s="79">
        <v>289</v>
      </c>
      <c r="C14312" s="79" t="s">
        <v>4743</v>
      </c>
      <c r="D14312" t="s">
        <v>487</v>
      </c>
      <c r="E14312" t="s">
        <v>16447</v>
      </c>
    </row>
    <row r="14313" spans="2:5" x14ac:dyDescent="0.35">
      <c r="B14313" s="79">
        <v>289</v>
      </c>
      <c r="C14313" s="79" t="s">
        <v>4743</v>
      </c>
      <c r="D14313" t="s">
        <v>489</v>
      </c>
      <c r="E14313" t="s">
        <v>16448</v>
      </c>
    </row>
    <row r="14314" spans="2:5" x14ac:dyDescent="0.35">
      <c r="B14314" s="79">
        <v>289</v>
      </c>
      <c r="C14314" s="79" t="s">
        <v>4743</v>
      </c>
      <c r="D14314" t="s">
        <v>490</v>
      </c>
      <c r="E14314" t="s">
        <v>16449</v>
      </c>
    </row>
    <row r="14315" spans="2:5" x14ac:dyDescent="0.35">
      <c r="B14315" s="79">
        <v>289</v>
      </c>
      <c r="C14315" s="79" t="s">
        <v>4743</v>
      </c>
      <c r="D14315" t="s">
        <v>491</v>
      </c>
      <c r="E14315" t="s">
        <v>16450</v>
      </c>
    </row>
    <row r="14316" spans="2:5" x14ac:dyDescent="0.35">
      <c r="B14316" s="79">
        <v>289</v>
      </c>
      <c r="C14316" s="79" t="s">
        <v>4743</v>
      </c>
      <c r="D14316" t="s">
        <v>493</v>
      </c>
      <c r="E14316" t="s">
        <v>16451</v>
      </c>
    </row>
    <row r="14317" spans="2:5" x14ac:dyDescent="0.35">
      <c r="B14317" s="79">
        <v>289</v>
      </c>
      <c r="C14317" s="79" t="s">
        <v>4743</v>
      </c>
      <c r="D14317" t="s">
        <v>495</v>
      </c>
      <c r="E14317" t="s">
        <v>16452</v>
      </c>
    </row>
    <row r="14318" spans="2:5" x14ac:dyDescent="0.35">
      <c r="B14318" s="79">
        <v>289</v>
      </c>
      <c r="C14318" s="79" t="s">
        <v>4743</v>
      </c>
      <c r="D14318" t="s">
        <v>496</v>
      </c>
      <c r="E14318" t="s">
        <v>16453</v>
      </c>
    </row>
    <row r="14319" spans="2:5" x14ac:dyDescent="0.35">
      <c r="B14319" s="79">
        <v>289</v>
      </c>
      <c r="C14319" s="79" t="s">
        <v>4743</v>
      </c>
      <c r="D14319" t="s">
        <v>497</v>
      </c>
      <c r="E14319" t="s">
        <v>16454</v>
      </c>
    </row>
    <row r="14320" spans="2:5" x14ac:dyDescent="0.35">
      <c r="B14320" s="79">
        <v>289</v>
      </c>
      <c r="C14320" s="79" t="s">
        <v>4743</v>
      </c>
      <c r="D14320" t="s">
        <v>498</v>
      </c>
      <c r="E14320" t="s">
        <v>16455</v>
      </c>
    </row>
    <row r="14321" spans="2:5" x14ac:dyDescent="0.35">
      <c r="B14321" s="79">
        <v>289</v>
      </c>
      <c r="C14321" s="79" t="s">
        <v>4743</v>
      </c>
      <c r="D14321" t="s">
        <v>499</v>
      </c>
      <c r="E14321" t="s">
        <v>16456</v>
      </c>
    </row>
    <row r="14322" spans="2:5" x14ac:dyDescent="0.35">
      <c r="B14322" s="79">
        <v>289</v>
      </c>
      <c r="C14322" s="79" t="s">
        <v>4743</v>
      </c>
      <c r="D14322" t="s">
        <v>501</v>
      </c>
      <c r="E14322" t="s">
        <v>16457</v>
      </c>
    </row>
    <row r="14323" spans="2:5" x14ac:dyDescent="0.35">
      <c r="B14323" s="79">
        <v>289</v>
      </c>
      <c r="C14323" s="79" t="s">
        <v>4743</v>
      </c>
      <c r="D14323" t="s">
        <v>502</v>
      </c>
      <c r="E14323" t="s">
        <v>16458</v>
      </c>
    </row>
    <row r="14324" spans="2:5" x14ac:dyDescent="0.35">
      <c r="B14324" s="79">
        <v>289</v>
      </c>
      <c r="C14324" s="79" t="s">
        <v>4743</v>
      </c>
      <c r="D14324" t="s">
        <v>503</v>
      </c>
      <c r="E14324" t="s">
        <v>16459</v>
      </c>
    </row>
    <row r="14325" spans="2:5" x14ac:dyDescent="0.35">
      <c r="B14325" s="79">
        <v>289</v>
      </c>
      <c r="C14325" s="79" t="s">
        <v>4743</v>
      </c>
      <c r="D14325" t="s">
        <v>504</v>
      </c>
      <c r="E14325" t="s">
        <v>16460</v>
      </c>
    </row>
    <row r="14326" spans="2:5" x14ac:dyDescent="0.35">
      <c r="B14326" s="79">
        <v>289</v>
      </c>
      <c r="C14326" s="79" t="s">
        <v>4743</v>
      </c>
      <c r="D14326" t="s">
        <v>505</v>
      </c>
      <c r="E14326" t="s">
        <v>16461</v>
      </c>
    </row>
    <row r="14327" spans="2:5" x14ac:dyDescent="0.35">
      <c r="B14327" s="79">
        <v>289</v>
      </c>
      <c r="C14327" s="79" t="s">
        <v>4743</v>
      </c>
      <c r="D14327" t="s">
        <v>507</v>
      </c>
      <c r="E14327" t="s">
        <v>16462</v>
      </c>
    </row>
    <row r="14328" spans="2:5" x14ac:dyDescent="0.35">
      <c r="B14328" s="79">
        <v>289</v>
      </c>
      <c r="C14328" s="79" t="s">
        <v>4743</v>
      </c>
      <c r="D14328" t="s">
        <v>508</v>
      </c>
      <c r="E14328" t="s">
        <v>16463</v>
      </c>
    </row>
    <row r="14329" spans="2:5" x14ac:dyDescent="0.35">
      <c r="B14329" s="79">
        <v>289</v>
      </c>
      <c r="C14329" s="79" t="s">
        <v>4743</v>
      </c>
      <c r="D14329" t="s">
        <v>509</v>
      </c>
      <c r="E14329" t="s">
        <v>16464</v>
      </c>
    </row>
    <row r="14330" spans="2:5" x14ac:dyDescent="0.35">
      <c r="B14330" s="79">
        <v>289</v>
      </c>
      <c r="C14330" s="79" t="s">
        <v>4743</v>
      </c>
      <c r="D14330" t="s">
        <v>510</v>
      </c>
      <c r="E14330" t="s">
        <v>14641</v>
      </c>
    </row>
    <row r="14331" spans="2:5" x14ac:dyDescent="0.35">
      <c r="B14331" s="79">
        <v>289</v>
      </c>
      <c r="C14331" s="79" t="s">
        <v>4743</v>
      </c>
      <c r="D14331" t="s">
        <v>512</v>
      </c>
      <c r="E14331" t="s">
        <v>16465</v>
      </c>
    </row>
    <row r="14332" spans="2:5" x14ac:dyDescent="0.35">
      <c r="B14332" s="79">
        <v>289</v>
      </c>
      <c r="C14332" s="79" t="s">
        <v>4743</v>
      </c>
      <c r="D14332" t="s">
        <v>514</v>
      </c>
      <c r="E14332" t="s">
        <v>16466</v>
      </c>
    </row>
    <row r="14333" spans="2:5" x14ac:dyDescent="0.35">
      <c r="B14333" s="79">
        <v>289</v>
      </c>
      <c r="C14333" s="79" t="s">
        <v>4743</v>
      </c>
      <c r="D14333" t="s">
        <v>515</v>
      </c>
      <c r="E14333" t="s">
        <v>16467</v>
      </c>
    </row>
    <row r="14334" spans="2:5" x14ac:dyDescent="0.35">
      <c r="B14334" s="79">
        <v>289</v>
      </c>
      <c r="C14334" s="79" t="s">
        <v>4743</v>
      </c>
      <c r="D14334" t="s">
        <v>517</v>
      </c>
      <c r="E14334" t="s">
        <v>16468</v>
      </c>
    </row>
    <row r="14335" spans="2:5" x14ac:dyDescent="0.35">
      <c r="B14335" s="79">
        <v>289</v>
      </c>
      <c r="C14335" s="79" t="s">
        <v>4743</v>
      </c>
      <c r="D14335" t="s">
        <v>518</v>
      </c>
      <c r="E14335" t="s">
        <v>16469</v>
      </c>
    </row>
    <row r="14336" spans="2:5" x14ac:dyDescent="0.35">
      <c r="B14336" s="79">
        <v>289</v>
      </c>
      <c r="C14336" s="79" t="s">
        <v>4743</v>
      </c>
      <c r="D14336" t="s">
        <v>520</v>
      </c>
      <c r="E14336" t="s">
        <v>16470</v>
      </c>
    </row>
    <row r="14337" spans="2:5" x14ac:dyDescent="0.35">
      <c r="B14337" s="79">
        <v>289</v>
      </c>
      <c r="C14337" s="79" t="s">
        <v>4743</v>
      </c>
      <c r="D14337" t="s">
        <v>521</v>
      </c>
      <c r="E14337" t="s">
        <v>16471</v>
      </c>
    </row>
    <row r="14338" spans="2:5" x14ac:dyDescent="0.35">
      <c r="B14338" s="79">
        <v>289</v>
      </c>
      <c r="C14338" s="79" t="s">
        <v>4743</v>
      </c>
      <c r="D14338" t="s">
        <v>522</v>
      </c>
      <c r="E14338" t="s">
        <v>16472</v>
      </c>
    </row>
    <row r="14339" spans="2:5" x14ac:dyDescent="0.35">
      <c r="B14339" s="79">
        <v>290</v>
      </c>
      <c r="C14339" s="79" t="s">
        <v>399</v>
      </c>
      <c r="D14339" t="s">
        <v>446</v>
      </c>
      <c r="E14339" t="s">
        <v>5659</v>
      </c>
    </row>
    <row r="14340" spans="2:5" x14ac:dyDescent="0.35">
      <c r="B14340" s="79">
        <v>290</v>
      </c>
      <c r="C14340" s="79" t="s">
        <v>399</v>
      </c>
      <c r="D14340" t="s">
        <v>448</v>
      </c>
      <c r="E14340" t="s">
        <v>16473</v>
      </c>
    </row>
    <row r="14341" spans="2:5" x14ac:dyDescent="0.35">
      <c r="B14341" s="79">
        <v>290</v>
      </c>
      <c r="C14341" s="79" t="s">
        <v>399</v>
      </c>
      <c r="D14341" t="s">
        <v>449</v>
      </c>
      <c r="E14341" t="s">
        <v>3011</v>
      </c>
    </row>
    <row r="14342" spans="2:5" x14ac:dyDescent="0.35">
      <c r="B14342" s="79">
        <v>290</v>
      </c>
      <c r="C14342" s="79" t="s">
        <v>399</v>
      </c>
      <c r="D14342" t="s">
        <v>450</v>
      </c>
      <c r="E14342" t="s">
        <v>16474</v>
      </c>
    </row>
    <row r="14343" spans="2:5" x14ac:dyDescent="0.35">
      <c r="B14343" s="79">
        <v>290</v>
      </c>
      <c r="C14343" s="79" t="s">
        <v>399</v>
      </c>
      <c r="D14343" t="s">
        <v>452</v>
      </c>
      <c r="E14343" t="s">
        <v>16475</v>
      </c>
    </row>
    <row r="14344" spans="2:5" x14ac:dyDescent="0.35">
      <c r="B14344" s="79">
        <v>290</v>
      </c>
      <c r="C14344" s="79" t="s">
        <v>399</v>
      </c>
      <c r="D14344" t="s">
        <v>454</v>
      </c>
      <c r="E14344" t="s">
        <v>16476</v>
      </c>
    </row>
    <row r="14345" spans="2:5" x14ac:dyDescent="0.35">
      <c r="B14345" s="79">
        <v>290</v>
      </c>
      <c r="C14345" s="79" t="s">
        <v>399</v>
      </c>
      <c r="D14345" t="s">
        <v>456</v>
      </c>
      <c r="E14345" t="s">
        <v>16477</v>
      </c>
    </row>
    <row r="14346" spans="2:5" x14ac:dyDescent="0.35">
      <c r="B14346" s="79">
        <v>290</v>
      </c>
      <c r="C14346" s="79" t="s">
        <v>399</v>
      </c>
      <c r="D14346" t="s">
        <v>458</v>
      </c>
      <c r="E14346" t="s">
        <v>16478</v>
      </c>
    </row>
    <row r="14347" spans="2:5" x14ac:dyDescent="0.35">
      <c r="B14347" s="79">
        <v>290</v>
      </c>
      <c r="C14347" s="79" t="s">
        <v>399</v>
      </c>
      <c r="D14347" t="s">
        <v>459</v>
      </c>
      <c r="E14347" t="s">
        <v>3012</v>
      </c>
    </row>
    <row r="14348" spans="2:5" x14ac:dyDescent="0.35">
      <c r="B14348" s="79">
        <v>290</v>
      </c>
      <c r="C14348" s="79" t="s">
        <v>399</v>
      </c>
      <c r="D14348" t="s">
        <v>460</v>
      </c>
      <c r="E14348" t="s">
        <v>16479</v>
      </c>
    </row>
    <row r="14349" spans="2:5" x14ac:dyDescent="0.35">
      <c r="B14349" s="79">
        <v>290</v>
      </c>
      <c r="C14349" s="79" t="s">
        <v>399</v>
      </c>
      <c r="D14349" t="s">
        <v>461</v>
      </c>
      <c r="E14349" t="s">
        <v>16480</v>
      </c>
    </row>
    <row r="14350" spans="2:5" x14ac:dyDescent="0.35">
      <c r="B14350" s="79">
        <v>290</v>
      </c>
      <c r="C14350" s="79" t="s">
        <v>399</v>
      </c>
      <c r="D14350" t="s">
        <v>462</v>
      </c>
      <c r="E14350" t="s">
        <v>16481</v>
      </c>
    </row>
    <row r="14351" spans="2:5" x14ac:dyDescent="0.35">
      <c r="B14351" s="79">
        <v>290</v>
      </c>
      <c r="C14351" s="79" t="s">
        <v>399</v>
      </c>
      <c r="D14351" t="s">
        <v>464</v>
      </c>
      <c r="E14351" t="s">
        <v>16482</v>
      </c>
    </row>
    <row r="14352" spans="2:5" x14ac:dyDescent="0.35">
      <c r="B14352" s="79">
        <v>290</v>
      </c>
      <c r="C14352" s="79" t="s">
        <v>399</v>
      </c>
      <c r="D14352" t="s">
        <v>466</v>
      </c>
      <c r="E14352" t="s">
        <v>3013</v>
      </c>
    </row>
    <row r="14353" spans="2:5" x14ac:dyDescent="0.35">
      <c r="B14353" s="79">
        <v>290</v>
      </c>
      <c r="C14353" s="79" t="s">
        <v>399</v>
      </c>
      <c r="D14353" t="s">
        <v>467</v>
      </c>
      <c r="E14353" t="s">
        <v>16483</v>
      </c>
    </row>
    <row r="14354" spans="2:5" x14ac:dyDescent="0.35">
      <c r="B14354" s="79">
        <v>290</v>
      </c>
      <c r="C14354" s="79" t="s">
        <v>399</v>
      </c>
      <c r="D14354" t="s">
        <v>468</v>
      </c>
      <c r="E14354" t="s">
        <v>16484</v>
      </c>
    </row>
    <row r="14355" spans="2:5" x14ac:dyDescent="0.35">
      <c r="B14355" s="79">
        <v>290</v>
      </c>
      <c r="C14355" s="79" t="s">
        <v>399</v>
      </c>
      <c r="D14355" t="s">
        <v>470</v>
      </c>
      <c r="E14355" t="s">
        <v>3014</v>
      </c>
    </row>
    <row r="14356" spans="2:5" x14ac:dyDescent="0.35">
      <c r="B14356" s="79">
        <v>290</v>
      </c>
      <c r="C14356" s="79" t="s">
        <v>399</v>
      </c>
      <c r="D14356" t="s">
        <v>471</v>
      </c>
      <c r="E14356" t="s">
        <v>16485</v>
      </c>
    </row>
    <row r="14357" spans="2:5" x14ac:dyDescent="0.35">
      <c r="B14357" s="79">
        <v>290</v>
      </c>
      <c r="C14357" s="79" t="s">
        <v>399</v>
      </c>
      <c r="D14357" t="s">
        <v>472</v>
      </c>
      <c r="E14357" t="s">
        <v>16486</v>
      </c>
    </row>
    <row r="14358" spans="2:5" x14ac:dyDescent="0.35">
      <c r="B14358" s="79">
        <v>290</v>
      </c>
      <c r="C14358" s="79" t="s">
        <v>399</v>
      </c>
      <c r="D14358" t="s">
        <v>473</v>
      </c>
      <c r="E14358" t="s">
        <v>16487</v>
      </c>
    </row>
    <row r="14359" spans="2:5" x14ac:dyDescent="0.35">
      <c r="B14359" s="79">
        <v>290</v>
      </c>
      <c r="C14359" s="79" t="s">
        <v>399</v>
      </c>
      <c r="D14359" t="s">
        <v>475</v>
      </c>
      <c r="E14359" t="s">
        <v>3015</v>
      </c>
    </row>
    <row r="14360" spans="2:5" x14ac:dyDescent="0.35">
      <c r="B14360" s="79">
        <v>290</v>
      </c>
      <c r="C14360" s="79" t="s">
        <v>399</v>
      </c>
      <c r="D14360" t="s">
        <v>476</v>
      </c>
      <c r="E14360" t="s">
        <v>16488</v>
      </c>
    </row>
    <row r="14361" spans="2:5" x14ac:dyDescent="0.35">
      <c r="B14361" s="79">
        <v>290</v>
      </c>
      <c r="C14361" s="79" t="s">
        <v>399</v>
      </c>
      <c r="D14361" t="s">
        <v>477</v>
      </c>
      <c r="E14361" t="s">
        <v>3016</v>
      </c>
    </row>
    <row r="14362" spans="2:5" x14ac:dyDescent="0.35">
      <c r="B14362" s="79">
        <v>290</v>
      </c>
      <c r="C14362" s="79" t="s">
        <v>399</v>
      </c>
      <c r="D14362" t="s">
        <v>479</v>
      </c>
      <c r="E14362" t="s">
        <v>16489</v>
      </c>
    </row>
    <row r="14363" spans="2:5" x14ac:dyDescent="0.35">
      <c r="B14363" s="79">
        <v>290</v>
      </c>
      <c r="C14363" s="79" t="s">
        <v>399</v>
      </c>
      <c r="D14363" t="s">
        <v>481</v>
      </c>
      <c r="E14363" t="s">
        <v>16490</v>
      </c>
    </row>
    <row r="14364" spans="2:5" x14ac:dyDescent="0.35">
      <c r="B14364" s="79">
        <v>290</v>
      </c>
      <c r="C14364" s="79" t="s">
        <v>399</v>
      </c>
      <c r="D14364" t="s">
        <v>482</v>
      </c>
      <c r="E14364" t="s">
        <v>16491</v>
      </c>
    </row>
    <row r="14365" spans="2:5" x14ac:dyDescent="0.35">
      <c r="B14365" s="79">
        <v>290</v>
      </c>
      <c r="C14365" s="79" t="s">
        <v>399</v>
      </c>
      <c r="D14365" t="s">
        <v>483</v>
      </c>
      <c r="E14365" t="s">
        <v>16492</v>
      </c>
    </row>
    <row r="14366" spans="2:5" x14ac:dyDescent="0.35">
      <c r="B14366" s="79">
        <v>290</v>
      </c>
      <c r="C14366" s="79" t="s">
        <v>399</v>
      </c>
      <c r="D14366" t="s">
        <v>484</v>
      </c>
      <c r="E14366" t="s">
        <v>16493</v>
      </c>
    </row>
    <row r="14367" spans="2:5" x14ac:dyDescent="0.35">
      <c r="B14367" s="79">
        <v>290</v>
      </c>
      <c r="C14367" s="79" t="s">
        <v>399</v>
      </c>
      <c r="D14367" t="s">
        <v>485</v>
      </c>
      <c r="E14367" t="s">
        <v>16494</v>
      </c>
    </row>
    <row r="14368" spans="2:5" x14ac:dyDescent="0.35">
      <c r="B14368" s="79">
        <v>290</v>
      </c>
      <c r="C14368" s="79" t="s">
        <v>399</v>
      </c>
      <c r="D14368" t="s">
        <v>487</v>
      </c>
      <c r="E14368" t="s">
        <v>16495</v>
      </c>
    </row>
    <row r="14369" spans="2:5" x14ac:dyDescent="0.35">
      <c r="B14369" s="79">
        <v>290</v>
      </c>
      <c r="C14369" s="79" t="s">
        <v>399</v>
      </c>
      <c r="D14369" t="s">
        <v>489</v>
      </c>
      <c r="E14369" t="s">
        <v>16496</v>
      </c>
    </row>
    <row r="14370" spans="2:5" x14ac:dyDescent="0.35">
      <c r="B14370" s="79">
        <v>290</v>
      </c>
      <c r="C14370" s="79" t="s">
        <v>399</v>
      </c>
      <c r="D14370" t="s">
        <v>490</v>
      </c>
      <c r="E14370" t="s">
        <v>16497</v>
      </c>
    </row>
    <row r="14371" spans="2:5" x14ac:dyDescent="0.35">
      <c r="B14371" s="79">
        <v>290</v>
      </c>
      <c r="C14371" s="79" t="s">
        <v>399</v>
      </c>
      <c r="D14371" t="s">
        <v>491</v>
      </c>
      <c r="E14371" t="s">
        <v>16498</v>
      </c>
    </row>
    <row r="14372" spans="2:5" x14ac:dyDescent="0.35">
      <c r="B14372" s="79">
        <v>290</v>
      </c>
      <c r="C14372" s="79" t="s">
        <v>399</v>
      </c>
      <c r="D14372" t="s">
        <v>493</v>
      </c>
      <c r="E14372" t="s">
        <v>16499</v>
      </c>
    </row>
    <row r="14373" spans="2:5" x14ac:dyDescent="0.35">
      <c r="B14373" s="79">
        <v>290</v>
      </c>
      <c r="C14373" s="79" t="s">
        <v>399</v>
      </c>
      <c r="D14373" t="s">
        <v>495</v>
      </c>
      <c r="E14373" t="s">
        <v>16500</v>
      </c>
    </row>
    <row r="14374" spans="2:5" x14ac:dyDescent="0.35">
      <c r="B14374" s="79">
        <v>290</v>
      </c>
      <c r="C14374" s="79" t="s">
        <v>399</v>
      </c>
      <c r="D14374" t="s">
        <v>496</v>
      </c>
      <c r="E14374" t="s">
        <v>16501</v>
      </c>
    </row>
    <row r="14375" spans="2:5" x14ac:dyDescent="0.35">
      <c r="B14375" s="79">
        <v>290</v>
      </c>
      <c r="C14375" s="79" t="s">
        <v>399</v>
      </c>
      <c r="D14375" t="s">
        <v>497</v>
      </c>
      <c r="E14375" t="s">
        <v>16502</v>
      </c>
    </row>
    <row r="14376" spans="2:5" x14ac:dyDescent="0.35">
      <c r="B14376" s="79">
        <v>290</v>
      </c>
      <c r="C14376" s="79" t="s">
        <v>399</v>
      </c>
      <c r="D14376" t="s">
        <v>498</v>
      </c>
      <c r="E14376" t="s">
        <v>16503</v>
      </c>
    </row>
    <row r="14377" spans="2:5" x14ac:dyDescent="0.35">
      <c r="B14377" s="79">
        <v>290</v>
      </c>
      <c r="C14377" s="79" t="s">
        <v>399</v>
      </c>
      <c r="D14377" t="s">
        <v>499</v>
      </c>
      <c r="E14377" t="s">
        <v>16504</v>
      </c>
    </row>
    <row r="14378" spans="2:5" x14ac:dyDescent="0.35">
      <c r="B14378" s="79">
        <v>290</v>
      </c>
      <c r="C14378" s="79" t="s">
        <v>399</v>
      </c>
      <c r="D14378" t="s">
        <v>501</v>
      </c>
      <c r="E14378" t="s">
        <v>16505</v>
      </c>
    </row>
    <row r="14379" spans="2:5" x14ac:dyDescent="0.35">
      <c r="B14379" s="79">
        <v>290</v>
      </c>
      <c r="C14379" s="79" t="s">
        <v>399</v>
      </c>
      <c r="D14379" t="s">
        <v>502</v>
      </c>
      <c r="E14379" t="s">
        <v>16506</v>
      </c>
    </row>
    <row r="14380" spans="2:5" x14ac:dyDescent="0.35">
      <c r="B14380" s="79">
        <v>290</v>
      </c>
      <c r="C14380" s="79" t="s">
        <v>399</v>
      </c>
      <c r="D14380" t="s">
        <v>503</v>
      </c>
      <c r="E14380" t="s">
        <v>16507</v>
      </c>
    </row>
    <row r="14381" spans="2:5" x14ac:dyDescent="0.35">
      <c r="B14381" s="79">
        <v>290</v>
      </c>
      <c r="C14381" s="79" t="s">
        <v>399</v>
      </c>
      <c r="D14381" t="s">
        <v>504</v>
      </c>
      <c r="E14381" t="s">
        <v>16508</v>
      </c>
    </row>
    <row r="14382" spans="2:5" x14ac:dyDescent="0.35">
      <c r="B14382" s="79">
        <v>290</v>
      </c>
      <c r="C14382" s="79" t="s">
        <v>399</v>
      </c>
      <c r="D14382" t="s">
        <v>505</v>
      </c>
      <c r="E14382" t="s">
        <v>16509</v>
      </c>
    </row>
    <row r="14383" spans="2:5" x14ac:dyDescent="0.35">
      <c r="B14383" s="79">
        <v>290</v>
      </c>
      <c r="C14383" s="79" t="s">
        <v>399</v>
      </c>
      <c r="D14383" t="s">
        <v>507</v>
      </c>
      <c r="E14383" t="s">
        <v>16510</v>
      </c>
    </row>
    <row r="14384" spans="2:5" x14ac:dyDescent="0.35">
      <c r="B14384" s="79">
        <v>290</v>
      </c>
      <c r="C14384" s="79" t="s">
        <v>399</v>
      </c>
      <c r="D14384" t="s">
        <v>508</v>
      </c>
      <c r="E14384" t="s">
        <v>16511</v>
      </c>
    </row>
    <row r="14385" spans="2:5" x14ac:dyDescent="0.35">
      <c r="B14385" s="79">
        <v>290</v>
      </c>
      <c r="C14385" s="79" t="s">
        <v>399</v>
      </c>
      <c r="D14385" t="s">
        <v>509</v>
      </c>
      <c r="E14385" t="s">
        <v>16512</v>
      </c>
    </row>
    <row r="14386" spans="2:5" x14ac:dyDescent="0.35">
      <c r="B14386" s="79">
        <v>290</v>
      </c>
      <c r="C14386" s="79" t="s">
        <v>399</v>
      </c>
      <c r="D14386" t="s">
        <v>510</v>
      </c>
      <c r="E14386" t="s">
        <v>15742</v>
      </c>
    </row>
    <row r="14387" spans="2:5" x14ac:dyDescent="0.35">
      <c r="B14387" s="79">
        <v>290</v>
      </c>
      <c r="C14387" s="79" t="s">
        <v>399</v>
      </c>
      <c r="D14387" t="s">
        <v>512</v>
      </c>
      <c r="E14387" t="s">
        <v>16513</v>
      </c>
    </row>
    <row r="14388" spans="2:5" x14ac:dyDescent="0.35">
      <c r="B14388" s="79">
        <v>290</v>
      </c>
      <c r="C14388" s="79" t="s">
        <v>399</v>
      </c>
      <c r="D14388" t="s">
        <v>514</v>
      </c>
      <c r="E14388" t="s">
        <v>16514</v>
      </c>
    </row>
    <row r="14389" spans="2:5" x14ac:dyDescent="0.35">
      <c r="B14389" s="79">
        <v>291</v>
      </c>
      <c r="C14389" s="79" t="s">
        <v>4747</v>
      </c>
      <c r="D14389" t="s">
        <v>446</v>
      </c>
      <c r="E14389" t="s">
        <v>16515</v>
      </c>
    </row>
    <row r="14390" spans="2:5" x14ac:dyDescent="0.35">
      <c r="B14390" s="79">
        <v>291</v>
      </c>
      <c r="C14390" s="79" t="s">
        <v>4747</v>
      </c>
      <c r="D14390" t="s">
        <v>448</v>
      </c>
      <c r="E14390" t="s">
        <v>16516</v>
      </c>
    </row>
    <row r="14391" spans="2:5" x14ac:dyDescent="0.35">
      <c r="B14391" s="79">
        <v>291</v>
      </c>
      <c r="C14391" s="79" t="s">
        <v>4747</v>
      </c>
      <c r="D14391" t="s">
        <v>449</v>
      </c>
      <c r="E14391" t="s">
        <v>16517</v>
      </c>
    </row>
    <row r="14392" spans="2:5" x14ac:dyDescent="0.35">
      <c r="B14392" s="79">
        <v>291</v>
      </c>
      <c r="C14392" s="79" t="s">
        <v>4747</v>
      </c>
      <c r="D14392" t="s">
        <v>450</v>
      </c>
      <c r="E14392" t="s">
        <v>3017</v>
      </c>
    </row>
    <row r="14393" spans="2:5" x14ac:dyDescent="0.35">
      <c r="B14393" s="79">
        <v>291</v>
      </c>
      <c r="C14393" s="79" t="s">
        <v>4747</v>
      </c>
      <c r="D14393" t="s">
        <v>452</v>
      </c>
      <c r="E14393" t="s">
        <v>16518</v>
      </c>
    </row>
    <row r="14394" spans="2:5" x14ac:dyDescent="0.35">
      <c r="B14394" s="79">
        <v>291</v>
      </c>
      <c r="C14394" s="79" t="s">
        <v>4747</v>
      </c>
      <c r="D14394" t="s">
        <v>454</v>
      </c>
      <c r="E14394" t="s">
        <v>16519</v>
      </c>
    </row>
    <row r="14395" spans="2:5" x14ac:dyDescent="0.35">
      <c r="B14395" s="79">
        <v>291</v>
      </c>
      <c r="C14395" s="79" t="s">
        <v>4747</v>
      </c>
      <c r="D14395" t="s">
        <v>456</v>
      </c>
      <c r="E14395" t="s">
        <v>3018</v>
      </c>
    </row>
    <row r="14396" spans="2:5" x14ac:dyDescent="0.35">
      <c r="B14396" s="79">
        <v>291</v>
      </c>
      <c r="C14396" s="79" t="s">
        <v>4747</v>
      </c>
      <c r="D14396" t="s">
        <v>458</v>
      </c>
      <c r="E14396" t="s">
        <v>16520</v>
      </c>
    </row>
    <row r="14397" spans="2:5" x14ac:dyDescent="0.35">
      <c r="B14397" s="79">
        <v>291</v>
      </c>
      <c r="C14397" s="79" t="s">
        <v>4747</v>
      </c>
      <c r="D14397" t="s">
        <v>459</v>
      </c>
      <c r="E14397" t="s">
        <v>16521</v>
      </c>
    </row>
    <row r="14398" spans="2:5" x14ac:dyDescent="0.35">
      <c r="B14398" s="79">
        <v>291</v>
      </c>
      <c r="C14398" s="79" t="s">
        <v>4747</v>
      </c>
      <c r="D14398" t="s">
        <v>460</v>
      </c>
      <c r="E14398" t="s">
        <v>16522</v>
      </c>
    </row>
    <row r="14399" spans="2:5" x14ac:dyDescent="0.35">
      <c r="B14399" s="79">
        <v>291</v>
      </c>
      <c r="C14399" s="79" t="s">
        <v>4747</v>
      </c>
      <c r="D14399" t="s">
        <v>461</v>
      </c>
      <c r="E14399" t="s">
        <v>16523</v>
      </c>
    </row>
    <row r="14400" spans="2:5" x14ac:dyDescent="0.35">
      <c r="B14400" s="79">
        <v>291</v>
      </c>
      <c r="C14400" s="79" t="s">
        <v>4747</v>
      </c>
      <c r="D14400" t="s">
        <v>462</v>
      </c>
      <c r="E14400" t="s">
        <v>16524</v>
      </c>
    </row>
    <row r="14401" spans="2:5" x14ac:dyDescent="0.35">
      <c r="B14401" s="79">
        <v>291</v>
      </c>
      <c r="C14401" s="79" t="s">
        <v>4747</v>
      </c>
      <c r="D14401" t="s">
        <v>464</v>
      </c>
      <c r="E14401" t="s">
        <v>16525</v>
      </c>
    </row>
    <row r="14402" spans="2:5" x14ac:dyDescent="0.35">
      <c r="B14402" s="79">
        <v>291</v>
      </c>
      <c r="C14402" s="79" t="s">
        <v>4747</v>
      </c>
      <c r="D14402" t="s">
        <v>466</v>
      </c>
      <c r="E14402" t="s">
        <v>16526</v>
      </c>
    </row>
    <row r="14403" spans="2:5" x14ac:dyDescent="0.35">
      <c r="B14403" s="79">
        <v>291</v>
      </c>
      <c r="C14403" s="79" t="s">
        <v>4747</v>
      </c>
      <c r="D14403" t="s">
        <v>467</v>
      </c>
      <c r="E14403" t="s">
        <v>16527</v>
      </c>
    </row>
    <row r="14404" spans="2:5" x14ac:dyDescent="0.35">
      <c r="B14404" s="79">
        <v>291</v>
      </c>
      <c r="C14404" s="79" t="s">
        <v>4747</v>
      </c>
      <c r="D14404" t="s">
        <v>468</v>
      </c>
      <c r="E14404" t="s">
        <v>16528</v>
      </c>
    </row>
    <row r="14405" spans="2:5" x14ac:dyDescent="0.35">
      <c r="B14405" s="79">
        <v>291</v>
      </c>
      <c r="C14405" s="79" t="s">
        <v>4747</v>
      </c>
      <c r="D14405" t="s">
        <v>470</v>
      </c>
      <c r="E14405" t="s">
        <v>16529</v>
      </c>
    </row>
    <row r="14406" spans="2:5" x14ac:dyDescent="0.35">
      <c r="B14406" s="79">
        <v>291</v>
      </c>
      <c r="C14406" s="79" t="s">
        <v>4747</v>
      </c>
      <c r="D14406" t="s">
        <v>471</v>
      </c>
      <c r="E14406" t="s">
        <v>16530</v>
      </c>
    </row>
    <row r="14407" spans="2:5" x14ac:dyDescent="0.35">
      <c r="B14407" s="79">
        <v>291</v>
      </c>
      <c r="C14407" s="79" t="s">
        <v>4747</v>
      </c>
      <c r="D14407" t="s">
        <v>472</v>
      </c>
      <c r="E14407" t="s">
        <v>16531</v>
      </c>
    </row>
    <row r="14408" spans="2:5" x14ac:dyDescent="0.35">
      <c r="B14408" s="79">
        <v>291</v>
      </c>
      <c r="C14408" s="79" t="s">
        <v>4747</v>
      </c>
      <c r="D14408" t="s">
        <v>473</v>
      </c>
      <c r="E14408" t="s">
        <v>16532</v>
      </c>
    </row>
    <row r="14409" spans="2:5" x14ac:dyDescent="0.35">
      <c r="B14409" s="79">
        <v>291</v>
      </c>
      <c r="C14409" s="79" t="s">
        <v>4747</v>
      </c>
      <c r="D14409" t="s">
        <v>475</v>
      </c>
      <c r="E14409" t="s">
        <v>16533</v>
      </c>
    </row>
    <row r="14410" spans="2:5" x14ac:dyDescent="0.35">
      <c r="B14410" s="79">
        <v>291</v>
      </c>
      <c r="C14410" s="79" t="s">
        <v>4747</v>
      </c>
      <c r="D14410" t="s">
        <v>476</v>
      </c>
      <c r="E14410" t="s">
        <v>16534</v>
      </c>
    </row>
    <row r="14411" spans="2:5" x14ac:dyDescent="0.35">
      <c r="B14411" s="79">
        <v>291</v>
      </c>
      <c r="C14411" s="79" t="s">
        <v>4747</v>
      </c>
      <c r="D14411" t="s">
        <v>477</v>
      </c>
      <c r="E14411" t="s">
        <v>16535</v>
      </c>
    </row>
    <row r="14412" spans="2:5" x14ac:dyDescent="0.35">
      <c r="B14412" s="79">
        <v>291</v>
      </c>
      <c r="C14412" s="79" t="s">
        <v>4747</v>
      </c>
      <c r="D14412" t="s">
        <v>479</v>
      </c>
      <c r="E14412" t="s">
        <v>16536</v>
      </c>
    </row>
    <row r="14413" spans="2:5" x14ac:dyDescent="0.35">
      <c r="B14413" s="79">
        <v>291</v>
      </c>
      <c r="C14413" s="79" t="s">
        <v>4747</v>
      </c>
      <c r="D14413" t="s">
        <v>481</v>
      </c>
      <c r="E14413" t="s">
        <v>16537</v>
      </c>
    </row>
    <row r="14414" spans="2:5" x14ac:dyDescent="0.35">
      <c r="B14414" s="79">
        <v>291</v>
      </c>
      <c r="C14414" s="79" t="s">
        <v>4747</v>
      </c>
      <c r="D14414" t="s">
        <v>482</v>
      </c>
      <c r="E14414" t="s">
        <v>16538</v>
      </c>
    </row>
    <row r="14415" spans="2:5" x14ac:dyDescent="0.35">
      <c r="B14415" s="79">
        <v>291</v>
      </c>
      <c r="C14415" s="79" t="s">
        <v>4747</v>
      </c>
      <c r="D14415" t="s">
        <v>483</v>
      </c>
      <c r="E14415" t="s">
        <v>16539</v>
      </c>
    </row>
    <row r="14416" spans="2:5" x14ac:dyDescent="0.35">
      <c r="B14416" s="79">
        <v>291</v>
      </c>
      <c r="C14416" s="79" t="s">
        <v>4747</v>
      </c>
      <c r="D14416" t="s">
        <v>484</v>
      </c>
      <c r="E14416" t="s">
        <v>16540</v>
      </c>
    </row>
    <row r="14417" spans="2:5" x14ac:dyDescent="0.35">
      <c r="B14417" s="79">
        <v>291</v>
      </c>
      <c r="C14417" s="79" t="s">
        <v>4747</v>
      </c>
      <c r="D14417" t="s">
        <v>485</v>
      </c>
      <c r="E14417" t="s">
        <v>3019</v>
      </c>
    </row>
    <row r="14418" spans="2:5" x14ac:dyDescent="0.35">
      <c r="B14418" s="79">
        <v>291</v>
      </c>
      <c r="C14418" s="79" t="s">
        <v>4747</v>
      </c>
      <c r="D14418" t="s">
        <v>487</v>
      </c>
      <c r="E14418" t="s">
        <v>16541</v>
      </c>
    </row>
    <row r="14419" spans="2:5" x14ac:dyDescent="0.35">
      <c r="B14419" s="79">
        <v>291</v>
      </c>
      <c r="C14419" s="79" t="s">
        <v>4747</v>
      </c>
      <c r="D14419" t="s">
        <v>489</v>
      </c>
      <c r="E14419" t="s">
        <v>16542</v>
      </c>
    </row>
    <row r="14420" spans="2:5" x14ac:dyDescent="0.35">
      <c r="B14420" s="79">
        <v>291</v>
      </c>
      <c r="C14420" s="79" t="s">
        <v>4747</v>
      </c>
      <c r="D14420" t="s">
        <v>490</v>
      </c>
      <c r="E14420" t="s">
        <v>16543</v>
      </c>
    </row>
    <row r="14421" spans="2:5" x14ac:dyDescent="0.35">
      <c r="B14421" s="79">
        <v>291</v>
      </c>
      <c r="C14421" s="79" t="s">
        <v>4747</v>
      </c>
      <c r="D14421" t="s">
        <v>491</v>
      </c>
      <c r="E14421" t="s">
        <v>16544</v>
      </c>
    </row>
    <row r="14422" spans="2:5" x14ac:dyDescent="0.35">
      <c r="B14422" s="79">
        <v>291</v>
      </c>
      <c r="C14422" s="79" t="s">
        <v>4747</v>
      </c>
      <c r="D14422" t="s">
        <v>493</v>
      </c>
      <c r="E14422" t="s">
        <v>16545</v>
      </c>
    </row>
    <row r="14423" spans="2:5" x14ac:dyDescent="0.35">
      <c r="B14423" s="79">
        <v>291</v>
      </c>
      <c r="C14423" s="79" t="s">
        <v>4747</v>
      </c>
      <c r="D14423" t="s">
        <v>495</v>
      </c>
      <c r="E14423" t="s">
        <v>3020</v>
      </c>
    </row>
    <row r="14424" spans="2:5" x14ac:dyDescent="0.35">
      <c r="B14424" s="79">
        <v>291</v>
      </c>
      <c r="C14424" s="79" t="s">
        <v>4747</v>
      </c>
      <c r="D14424" t="s">
        <v>496</v>
      </c>
      <c r="E14424" t="s">
        <v>16546</v>
      </c>
    </row>
    <row r="14425" spans="2:5" x14ac:dyDescent="0.35">
      <c r="B14425" s="79">
        <v>291</v>
      </c>
      <c r="C14425" s="79" t="s">
        <v>4747</v>
      </c>
      <c r="D14425" t="s">
        <v>497</v>
      </c>
      <c r="E14425" t="s">
        <v>16547</v>
      </c>
    </row>
    <row r="14426" spans="2:5" x14ac:dyDescent="0.35">
      <c r="B14426" s="79">
        <v>291</v>
      </c>
      <c r="C14426" s="79" t="s">
        <v>4747</v>
      </c>
      <c r="D14426" t="s">
        <v>498</v>
      </c>
      <c r="E14426" t="s">
        <v>16548</v>
      </c>
    </row>
    <row r="14427" spans="2:5" x14ac:dyDescent="0.35">
      <c r="B14427" s="79">
        <v>291</v>
      </c>
      <c r="C14427" s="79" t="s">
        <v>4747</v>
      </c>
      <c r="D14427" t="s">
        <v>499</v>
      </c>
      <c r="E14427" t="s">
        <v>16549</v>
      </c>
    </row>
    <row r="14428" spans="2:5" x14ac:dyDescent="0.35">
      <c r="B14428" s="79">
        <v>291</v>
      </c>
      <c r="C14428" s="79" t="s">
        <v>4747</v>
      </c>
      <c r="D14428" t="s">
        <v>501</v>
      </c>
      <c r="E14428" t="s">
        <v>16550</v>
      </c>
    </row>
    <row r="14429" spans="2:5" x14ac:dyDescent="0.35">
      <c r="B14429" s="79">
        <v>291</v>
      </c>
      <c r="C14429" s="79" t="s">
        <v>4747</v>
      </c>
      <c r="D14429" t="s">
        <v>502</v>
      </c>
      <c r="E14429" t="s">
        <v>16551</v>
      </c>
    </row>
    <row r="14430" spans="2:5" x14ac:dyDescent="0.35">
      <c r="B14430" s="79">
        <v>291</v>
      </c>
      <c r="C14430" s="79" t="s">
        <v>4747</v>
      </c>
      <c r="D14430" t="s">
        <v>503</v>
      </c>
      <c r="E14430" t="s">
        <v>16552</v>
      </c>
    </row>
    <row r="14431" spans="2:5" x14ac:dyDescent="0.35">
      <c r="B14431" s="79">
        <v>291</v>
      </c>
      <c r="C14431" s="79" t="s">
        <v>4747</v>
      </c>
      <c r="D14431" t="s">
        <v>504</v>
      </c>
      <c r="E14431" t="s">
        <v>16553</v>
      </c>
    </row>
    <row r="14432" spans="2:5" x14ac:dyDescent="0.35">
      <c r="B14432" s="79">
        <v>291</v>
      </c>
      <c r="C14432" s="79" t="s">
        <v>4747</v>
      </c>
      <c r="D14432" t="s">
        <v>505</v>
      </c>
      <c r="E14432" t="s">
        <v>16554</v>
      </c>
    </row>
    <row r="14433" spans="2:5" x14ac:dyDescent="0.35">
      <c r="B14433" s="79">
        <v>291</v>
      </c>
      <c r="C14433" s="79" t="s">
        <v>4747</v>
      </c>
      <c r="D14433" t="s">
        <v>507</v>
      </c>
      <c r="E14433" t="s">
        <v>14641</v>
      </c>
    </row>
    <row r="14434" spans="2:5" x14ac:dyDescent="0.35">
      <c r="B14434" s="79">
        <v>291</v>
      </c>
      <c r="C14434" s="79" t="s">
        <v>4747</v>
      </c>
      <c r="D14434" t="s">
        <v>508</v>
      </c>
      <c r="E14434" t="s">
        <v>16555</v>
      </c>
    </row>
    <row r="14435" spans="2:5" x14ac:dyDescent="0.35">
      <c r="B14435" s="79">
        <v>291</v>
      </c>
      <c r="C14435" s="79" t="s">
        <v>4747</v>
      </c>
      <c r="D14435" t="s">
        <v>509</v>
      </c>
      <c r="E14435" t="s">
        <v>16556</v>
      </c>
    </row>
    <row r="14436" spans="2:5" x14ac:dyDescent="0.35">
      <c r="B14436" s="79">
        <v>291</v>
      </c>
      <c r="C14436" s="79" t="s">
        <v>4747</v>
      </c>
      <c r="D14436" t="s">
        <v>510</v>
      </c>
      <c r="E14436" t="s">
        <v>16557</v>
      </c>
    </row>
    <row r="14437" spans="2:5" x14ac:dyDescent="0.35">
      <c r="B14437" s="79">
        <v>291</v>
      </c>
      <c r="C14437" s="79" t="s">
        <v>4747</v>
      </c>
      <c r="D14437" t="s">
        <v>512</v>
      </c>
      <c r="E14437" t="s">
        <v>16420</v>
      </c>
    </row>
    <row r="14438" spans="2:5" x14ac:dyDescent="0.35">
      <c r="B14438" s="79">
        <v>292</v>
      </c>
      <c r="C14438" s="79" t="s">
        <v>4751</v>
      </c>
      <c r="D14438" t="s">
        <v>446</v>
      </c>
      <c r="E14438" t="s">
        <v>16558</v>
      </c>
    </row>
    <row r="14439" spans="2:5" x14ac:dyDescent="0.35">
      <c r="B14439" s="79">
        <v>292</v>
      </c>
      <c r="C14439" s="79" t="s">
        <v>4751</v>
      </c>
      <c r="D14439" t="s">
        <v>448</v>
      </c>
      <c r="E14439" t="s">
        <v>16431</v>
      </c>
    </row>
    <row r="14440" spans="2:5" x14ac:dyDescent="0.35">
      <c r="B14440" s="79">
        <v>292</v>
      </c>
      <c r="C14440" s="79" t="s">
        <v>4751</v>
      </c>
      <c r="D14440" t="s">
        <v>449</v>
      </c>
      <c r="E14440" t="s">
        <v>16559</v>
      </c>
    </row>
    <row r="14441" spans="2:5" x14ac:dyDescent="0.35">
      <c r="B14441" s="79">
        <v>292</v>
      </c>
      <c r="C14441" s="79" t="s">
        <v>4751</v>
      </c>
      <c r="D14441" t="s">
        <v>450</v>
      </c>
      <c r="E14441" t="s">
        <v>16560</v>
      </c>
    </row>
    <row r="14442" spans="2:5" x14ac:dyDescent="0.35">
      <c r="B14442" s="79">
        <v>292</v>
      </c>
      <c r="C14442" s="79" t="s">
        <v>4751</v>
      </c>
      <c r="D14442" t="s">
        <v>452</v>
      </c>
      <c r="E14442" t="s">
        <v>16561</v>
      </c>
    </row>
    <row r="14443" spans="2:5" x14ac:dyDescent="0.35">
      <c r="B14443" s="79">
        <v>292</v>
      </c>
      <c r="C14443" s="79" t="s">
        <v>4751</v>
      </c>
      <c r="D14443" t="s">
        <v>454</v>
      </c>
      <c r="E14443" t="s">
        <v>16562</v>
      </c>
    </row>
    <row r="14444" spans="2:5" x14ac:dyDescent="0.35">
      <c r="B14444" s="79">
        <v>292</v>
      </c>
      <c r="C14444" s="79" t="s">
        <v>4751</v>
      </c>
      <c r="D14444" t="s">
        <v>456</v>
      </c>
      <c r="E14444" t="s">
        <v>16563</v>
      </c>
    </row>
    <row r="14445" spans="2:5" x14ac:dyDescent="0.35">
      <c r="B14445" s="79">
        <v>292</v>
      </c>
      <c r="C14445" s="79" t="s">
        <v>4751</v>
      </c>
      <c r="D14445" t="s">
        <v>458</v>
      </c>
      <c r="E14445" t="s">
        <v>3021</v>
      </c>
    </row>
    <row r="14446" spans="2:5" x14ac:dyDescent="0.35">
      <c r="B14446" s="79">
        <v>292</v>
      </c>
      <c r="C14446" s="79" t="s">
        <v>4751</v>
      </c>
      <c r="D14446" t="s">
        <v>459</v>
      </c>
      <c r="E14446" t="s">
        <v>3022</v>
      </c>
    </row>
    <row r="14447" spans="2:5" x14ac:dyDescent="0.35">
      <c r="B14447" s="79">
        <v>292</v>
      </c>
      <c r="C14447" s="79" t="s">
        <v>4751</v>
      </c>
      <c r="D14447" t="s">
        <v>460</v>
      </c>
      <c r="E14447" t="s">
        <v>16564</v>
      </c>
    </row>
    <row r="14448" spans="2:5" x14ac:dyDescent="0.35">
      <c r="B14448" s="79">
        <v>292</v>
      </c>
      <c r="C14448" s="79" t="s">
        <v>4751</v>
      </c>
      <c r="D14448" t="s">
        <v>461</v>
      </c>
      <c r="E14448" t="s">
        <v>16565</v>
      </c>
    </row>
    <row r="14449" spans="2:5" x14ac:dyDescent="0.35">
      <c r="B14449" s="79">
        <v>292</v>
      </c>
      <c r="C14449" s="79" t="s">
        <v>4751</v>
      </c>
      <c r="D14449" t="s">
        <v>462</v>
      </c>
      <c r="E14449" t="s">
        <v>16566</v>
      </c>
    </row>
    <row r="14450" spans="2:5" x14ac:dyDescent="0.35">
      <c r="B14450" s="79">
        <v>292</v>
      </c>
      <c r="C14450" s="79" t="s">
        <v>4751</v>
      </c>
      <c r="D14450" t="s">
        <v>464</v>
      </c>
      <c r="E14450" t="s">
        <v>3023</v>
      </c>
    </row>
    <row r="14451" spans="2:5" x14ac:dyDescent="0.35">
      <c r="B14451" s="79">
        <v>292</v>
      </c>
      <c r="C14451" s="79" t="s">
        <v>4751</v>
      </c>
      <c r="D14451" t="s">
        <v>466</v>
      </c>
      <c r="E14451" t="s">
        <v>16567</v>
      </c>
    </row>
    <row r="14452" spans="2:5" x14ac:dyDescent="0.35">
      <c r="B14452" s="79">
        <v>292</v>
      </c>
      <c r="C14452" s="79" t="s">
        <v>4751</v>
      </c>
      <c r="D14452" t="s">
        <v>467</v>
      </c>
      <c r="E14452" t="s">
        <v>16568</v>
      </c>
    </row>
    <row r="14453" spans="2:5" x14ac:dyDescent="0.35">
      <c r="B14453" s="79">
        <v>292</v>
      </c>
      <c r="C14453" s="79" t="s">
        <v>4751</v>
      </c>
      <c r="D14453" t="s">
        <v>468</v>
      </c>
      <c r="E14453" t="s">
        <v>16569</v>
      </c>
    </row>
    <row r="14454" spans="2:5" x14ac:dyDescent="0.35">
      <c r="B14454" s="79">
        <v>292</v>
      </c>
      <c r="C14454" s="79" t="s">
        <v>4751</v>
      </c>
      <c r="D14454" t="s">
        <v>470</v>
      </c>
      <c r="E14454" t="s">
        <v>16570</v>
      </c>
    </row>
    <row r="14455" spans="2:5" x14ac:dyDescent="0.35">
      <c r="B14455" s="79">
        <v>292</v>
      </c>
      <c r="C14455" s="79" t="s">
        <v>4751</v>
      </c>
      <c r="D14455" t="s">
        <v>471</v>
      </c>
      <c r="E14455" t="s">
        <v>16571</v>
      </c>
    </row>
    <row r="14456" spans="2:5" x14ac:dyDescent="0.35">
      <c r="B14456" s="79">
        <v>292</v>
      </c>
      <c r="C14456" s="79" t="s">
        <v>4751</v>
      </c>
      <c r="D14456" t="s">
        <v>472</v>
      </c>
      <c r="E14456" t="s">
        <v>16572</v>
      </c>
    </row>
    <row r="14457" spans="2:5" x14ac:dyDescent="0.35">
      <c r="B14457" s="79">
        <v>292</v>
      </c>
      <c r="C14457" s="79" t="s">
        <v>4751</v>
      </c>
      <c r="D14457" t="s">
        <v>473</v>
      </c>
      <c r="E14457" t="s">
        <v>16573</v>
      </c>
    </row>
    <row r="14458" spans="2:5" x14ac:dyDescent="0.35">
      <c r="B14458" s="79">
        <v>292</v>
      </c>
      <c r="C14458" s="79" t="s">
        <v>4751</v>
      </c>
      <c r="D14458" t="s">
        <v>475</v>
      </c>
      <c r="E14458" t="s">
        <v>16574</v>
      </c>
    </row>
    <row r="14459" spans="2:5" x14ac:dyDescent="0.35">
      <c r="B14459" s="79">
        <v>292</v>
      </c>
      <c r="C14459" s="79" t="s">
        <v>4751</v>
      </c>
      <c r="D14459" t="s">
        <v>476</v>
      </c>
      <c r="E14459" t="s">
        <v>16575</v>
      </c>
    </row>
    <row r="14460" spans="2:5" x14ac:dyDescent="0.35">
      <c r="B14460" s="79">
        <v>292</v>
      </c>
      <c r="C14460" s="79" t="s">
        <v>4751</v>
      </c>
      <c r="D14460" t="s">
        <v>477</v>
      </c>
      <c r="E14460" t="s">
        <v>16576</v>
      </c>
    </row>
    <row r="14461" spans="2:5" x14ac:dyDescent="0.35">
      <c r="B14461" s="79">
        <v>292</v>
      </c>
      <c r="C14461" s="79" t="s">
        <v>4751</v>
      </c>
      <c r="D14461" t="s">
        <v>479</v>
      </c>
      <c r="E14461" t="s">
        <v>16577</v>
      </c>
    </row>
    <row r="14462" spans="2:5" x14ac:dyDescent="0.35">
      <c r="B14462" s="79">
        <v>292</v>
      </c>
      <c r="C14462" s="79" t="s">
        <v>4751</v>
      </c>
      <c r="D14462" t="s">
        <v>481</v>
      </c>
      <c r="E14462" t="s">
        <v>16578</v>
      </c>
    </row>
    <row r="14463" spans="2:5" x14ac:dyDescent="0.35">
      <c r="B14463" s="79">
        <v>292</v>
      </c>
      <c r="C14463" s="79" t="s">
        <v>4751</v>
      </c>
      <c r="D14463" t="s">
        <v>482</v>
      </c>
      <c r="E14463" t="s">
        <v>16579</v>
      </c>
    </row>
    <row r="14464" spans="2:5" x14ac:dyDescent="0.35">
      <c r="B14464" s="79">
        <v>292</v>
      </c>
      <c r="C14464" s="79" t="s">
        <v>4751</v>
      </c>
      <c r="D14464" t="s">
        <v>483</v>
      </c>
      <c r="E14464" t="s">
        <v>16580</v>
      </c>
    </row>
    <row r="14465" spans="2:5" x14ac:dyDescent="0.35">
      <c r="B14465" s="79">
        <v>292</v>
      </c>
      <c r="C14465" s="79" t="s">
        <v>4751</v>
      </c>
      <c r="D14465" t="s">
        <v>484</v>
      </c>
      <c r="E14465" t="s">
        <v>16581</v>
      </c>
    </row>
    <row r="14466" spans="2:5" x14ac:dyDescent="0.35">
      <c r="B14466" s="79">
        <v>292</v>
      </c>
      <c r="C14466" s="79" t="s">
        <v>4751</v>
      </c>
      <c r="D14466" t="s">
        <v>485</v>
      </c>
      <c r="E14466" t="s">
        <v>16582</v>
      </c>
    </row>
    <row r="14467" spans="2:5" x14ac:dyDescent="0.35">
      <c r="B14467" s="79">
        <v>292</v>
      </c>
      <c r="C14467" s="79" t="s">
        <v>4751</v>
      </c>
      <c r="D14467" t="s">
        <v>487</v>
      </c>
      <c r="E14467" t="s">
        <v>16583</v>
      </c>
    </row>
    <row r="14468" spans="2:5" x14ac:dyDescent="0.35">
      <c r="B14468" s="79">
        <v>292</v>
      </c>
      <c r="C14468" s="79" t="s">
        <v>4751</v>
      </c>
      <c r="D14468" t="s">
        <v>489</v>
      </c>
      <c r="E14468" t="s">
        <v>16584</v>
      </c>
    </row>
    <row r="14469" spans="2:5" x14ac:dyDescent="0.35">
      <c r="B14469" s="79">
        <v>292</v>
      </c>
      <c r="C14469" s="79" t="s">
        <v>4751</v>
      </c>
      <c r="D14469" t="s">
        <v>490</v>
      </c>
      <c r="E14469" t="s">
        <v>16585</v>
      </c>
    </row>
    <row r="14470" spans="2:5" x14ac:dyDescent="0.35">
      <c r="B14470" s="79">
        <v>292</v>
      </c>
      <c r="C14470" s="79" t="s">
        <v>4751</v>
      </c>
      <c r="D14470" t="s">
        <v>491</v>
      </c>
      <c r="E14470" t="s">
        <v>16586</v>
      </c>
    </row>
    <row r="14471" spans="2:5" x14ac:dyDescent="0.35">
      <c r="B14471" s="79">
        <v>292</v>
      </c>
      <c r="C14471" s="79" t="s">
        <v>4751</v>
      </c>
      <c r="D14471" t="s">
        <v>493</v>
      </c>
      <c r="E14471" t="s">
        <v>3024</v>
      </c>
    </row>
    <row r="14472" spans="2:5" x14ac:dyDescent="0.35">
      <c r="B14472" s="79">
        <v>292</v>
      </c>
      <c r="C14472" s="79" t="s">
        <v>4751</v>
      </c>
      <c r="D14472" t="s">
        <v>495</v>
      </c>
      <c r="E14472" t="s">
        <v>16587</v>
      </c>
    </row>
    <row r="14473" spans="2:5" x14ac:dyDescent="0.35">
      <c r="B14473" s="79">
        <v>292</v>
      </c>
      <c r="C14473" s="79" t="s">
        <v>4751</v>
      </c>
      <c r="D14473" t="s">
        <v>496</v>
      </c>
      <c r="E14473" t="s">
        <v>16588</v>
      </c>
    </row>
    <row r="14474" spans="2:5" x14ac:dyDescent="0.35">
      <c r="B14474" s="79">
        <v>292</v>
      </c>
      <c r="C14474" s="79" t="s">
        <v>4751</v>
      </c>
      <c r="D14474" t="s">
        <v>497</v>
      </c>
      <c r="E14474" t="s">
        <v>16589</v>
      </c>
    </row>
    <row r="14475" spans="2:5" x14ac:dyDescent="0.35">
      <c r="B14475" s="79">
        <v>292</v>
      </c>
      <c r="C14475" s="79" t="s">
        <v>4751</v>
      </c>
      <c r="D14475" t="s">
        <v>498</v>
      </c>
      <c r="E14475" t="s">
        <v>16590</v>
      </c>
    </row>
    <row r="14476" spans="2:5" x14ac:dyDescent="0.35">
      <c r="B14476" s="79">
        <v>292</v>
      </c>
      <c r="C14476" s="79" t="s">
        <v>4751</v>
      </c>
      <c r="D14476" t="s">
        <v>499</v>
      </c>
      <c r="E14476" t="s">
        <v>16591</v>
      </c>
    </row>
    <row r="14477" spans="2:5" x14ac:dyDescent="0.35">
      <c r="B14477" s="79">
        <v>292</v>
      </c>
      <c r="C14477" s="79" t="s">
        <v>4751</v>
      </c>
      <c r="D14477" t="s">
        <v>501</v>
      </c>
      <c r="E14477" t="s">
        <v>16592</v>
      </c>
    </row>
    <row r="14478" spans="2:5" x14ac:dyDescent="0.35">
      <c r="B14478" s="79">
        <v>292</v>
      </c>
      <c r="C14478" s="79" t="s">
        <v>4751</v>
      </c>
      <c r="D14478" t="s">
        <v>502</v>
      </c>
      <c r="E14478" t="s">
        <v>16593</v>
      </c>
    </row>
    <row r="14479" spans="2:5" x14ac:dyDescent="0.35">
      <c r="B14479" s="79">
        <v>292</v>
      </c>
      <c r="C14479" s="79" t="s">
        <v>4751</v>
      </c>
      <c r="D14479" t="s">
        <v>503</v>
      </c>
      <c r="E14479" t="s">
        <v>16594</v>
      </c>
    </row>
    <row r="14480" spans="2:5" x14ac:dyDescent="0.35">
      <c r="B14480" s="79">
        <v>292</v>
      </c>
      <c r="C14480" s="79" t="s">
        <v>4751</v>
      </c>
      <c r="D14480" t="s">
        <v>504</v>
      </c>
      <c r="E14480" t="s">
        <v>16595</v>
      </c>
    </row>
    <row r="14481" spans="2:5" x14ac:dyDescent="0.35">
      <c r="B14481" s="79">
        <v>292</v>
      </c>
      <c r="C14481" s="79" t="s">
        <v>4751</v>
      </c>
      <c r="D14481" t="s">
        <v>505</v>
      </c>
      <c r="E14481" t="s">
        <v>3025</v>
      </c>
    </row>
    <row r="14482" spans="2:5" x14ac:dyDescent="0.35">
      <c r="B14482" s="79">
        <v>292</v>
      </c>
      <c r="C14482" s="79" t="s">
        <v>4751</v>
      </c>
      <c r="D14482" t="s">
        <v>507</v>
      </c>
      <c r="E14482" t="s">
        <v>16596</v>
      </c>
    </row>
    <row r="14483" spans="2:5" x14ac:dyDescent="0.35">
      <c r="B14483" s="79">
        <v>292</v>
      </c>
      <c r="C14483" s="79" t="s">
        <v>4751</v>
      </c>
      <c r="D14483" t="s">
        <v>508</v>
      </c>
      <c r="E14483" t="s">
        <v>16597</v>
      </c>
    </row>
    <row r="14484" spans="2:5" x14ac:dyDescent="0.35">
      <c r="B14484" s="79">
        <v>292</v>
      </c>
      <c r="C14484" s="79" t="s">
        <v>4751</v>
      </c>
      <c r="D14484" t="s">
        <v>509</v>
      </c>
      <c r="E14484" t="s">
        <v>16598</v>
      </c>
    </row>
    <row r="14485" spans="2:5" x14ac:dyDescent="0.35">
      <c r="B14485" s="79">
        <v>292</v>
      </c>
      <c r="C14485" s="79" t="s">
        <v>4751</v>
      </c>
      <c r="D14485" t="s">
        <v>910</v>
      </c>
      <c r="E14485" t="s">
        <v>14641</v>
      </c>
    </row>
    <row r="14486" spans="2:5" x14ac:dyDescent="0.35">
      <c r="B14486" s="79">
        <v>292</v>
      </c>
      <c r="C14486" s="79" t="s">
        <v>4751</v>
      </c>
      <c r="D14486" t="s">
        <v>1055</v>
      </c>
      <c r="E14486" t="s">
        <v>16599</v>
      </c>
    </row>
    <row r="14487" spans="2:5" x14ac:dyDescent="0.35">
      <c r="B14487" s="79">
        <v>292</v>
      </c>
      <c r="C14487" s="79" t="s">
        <v>4751</v>
      </c>
      <c r="D14487" t="s">
        <v>1056</v>
      </c>
      <c r="E14487" t="s">
        <v>16600</v>
      </c>
    </row>
    <row r="14488" spans="2:5" x14ac:dyDescent="0.35">
      <c r="B14488" s="79">
        <v>293</v>
      </c>
      <c r="C14488" s="79" t="s">
        <v>403</v>
      </c>
      <c r="D14488" t="s">
        <v>446</v>
      </c>
      <c r="E14488" t="s">
        <v>16601</v>
      </c>
    </row>
    <row r="14489" spans="2:5" x14ac:dyDescent="0.35">
      <c r="B14489" s="79">
        <v>293</v>
      </c>
      <c r="C14489" s="79" t="s">
        <v>403</v>
      </c>
      <c r="D14489" t="s">
        <v>448</v>
      </c>
      <c r="E14489" t="s">
        <v>16602</v>
      </c>
    </row>
    <row r="14490" spans="2:5" x14ac:dyDescent="0.35">
      <c r="B14490" s="79">
        <v>293</v>
      </c>
      <c r="C14490" s="79" t="s">
        <v>403</v>
      </c>
      <c r="D14490" t="s">
        <v>449</v>
      </c>
      <c r="E14490" t="s">
        <v>16603</v>
      </c>
    </row>
    <row r="14491" spans="2:5" x14ac:dyDescent="0.35">
      <c r="B14491" s="79">
        <v>293</v>
      </c>
      <c r="C14491" s="79" t="s">
        <v>403</v>
      </c>
      <c r="D14491" t="s">
        <v>450</v>
      </c>
      <c r="E14491" t="s">
        <v>16604</v>
      </c>
    </row>
    <row r="14492" spans="2:5" x14ac:dyDescent="0.35">
      <c r="B14492" s="79">
        <v>293</v>
      </c>
      <c r="C14492" s="79" t="s">
        <v>403</v>
      </c>
      <c r="D14492" t="s">
        <v>452</v>
      </c>
      <c r="E14492" t="s">
        <v>16605</v>
      </c>
    </row>
    <row r="14493" spans="2:5" x14ac:dyDescent="0.35">
      <c r="B14493" s="79">
        <v>293</v>
      </c>
      <c r="C14493" s="79" t="s">
        <v>403</v>
      </c>
      <c r="D14493" t="s">
        <v>454</v>
      </c>
      <c r="E14493" t="s">
        <v>16606</v>
      </c>
    </row>
    <row r="14494" spans="2:5" x14ac:dyDescent="0.35">
      <c r="B14494" s="79">
        <v>293</v>
      </c>
      <c r="C14494" s="79" t="s">
        <v>403</v>
      </c>
      <c r="D14494" t="s">
        <v>456</v>
      </c>
      <c r="E14494" t="s">
        <v>16607</v>
      </c>
    </row>
    <row r="14495" spans="2:5" x14ac:dyDescent="0.35">
      <c r="B14495" s="79">
        <v>293</v>
      </c>
      <c r="C14495" s="79" t="s">
        <v>403</v>
      </c>
      <c r="D14495" t="s">
        <v>458</v>
      </c>
      <c r="E14495" t="s">
        <v>16608</v>
      </c>
    </row>
    <row r="14496" spans="2:5" x14ac:dyDescent="0.35">
      <c r="B14496" s="79">
        <v>293</v>
      </c>
      <c r="C14496" s="79" t="s">
        <v>403</v>
      </c>
      <c r="D14496" t="s">
        <v>459</v>
      </c>
      <c r="E14496" t="s">
        <v>16609</v>
      </c>
    </row>
    <row r="14497" spans="2:5" x14ac:dyDescent="0.35">
      <c r="B14497" s="79">
        <v>293</v>
      </c>
      <c r="C14497" s="79" t="s">
        <v>403</v>
      </c>
      <c r="D14497" t="s">
        <v>460</v>
      </c>
      <c r="E14497" t="s">
        <v>16610</v>
      </c>
    </row>
    <row r="14498" spans="2:5" x14ac:dyDescent="0.35">
      <c r="B14498" s="79">
        <v>293</v>
      </c>
      <c r="C14498" s="79" t="s">
        <v>403</v>
      </c>
      <c r="D14498" t="s">
        <v>461</v>
      </c>
      <c r="E14498" t="s">
        <v>3026</v>
      </c>
    </row>
    <row r="14499" spans="2:5" x14ac:dyDescent="0.35">
      <c r="B14499" s="79">
        <v>293</v>
      </c>
      <c r="C14499" s="79" t="s">
        <v>403</v>
      </c>
      <c r="D14499" t="s">
        <v>462</v>
      </c>
      <c r="E14499" t="s">
        <v>16611</v>
      </c>
    </row>
    <row r="14500" spans="2:5" x14ac:dyDescent="0.35">
      <c r="B14500" s="79">
        <v>293</v>
      </c>
      <c r="C14500" s="79" t="s">
        <v>403</v>
      </c>
      <c r="D14500" t="s">
        <v>464</v>
      </c>
      <c r="E14500" t="s">
        <v>3027</v>
      </c>
    </row>
    <row r="14501" spans="2:5" x14ac:dyDescent="0.35">
      <c r="B14501" s="79">
        <v>293</v>
      </c>
      <c r="C14501" s="79" t="s">
        <v>403</v>
      </c>
      <c r="D14501" t="s">
        <v>466</v>
      </c>
      <c r="E14501" t="s">
        <v>3028</v>
      </c>
    </row>
    <row r="14502" spans="2:5" x14ac:dyDescent="0.35">
      <c r="B14502" s="79">
        <v>293</v>
      </c>
      <c r="C14502" s="79" t="s">
        <v>403</v>
      </c>
      <c r="D14502" t="s">
        <v>467</v>
      </c>
      <c r="E14502" t="s">
        <v>3029</v>
      </c>
    </row>
    <row r="14503" spans="2:5" x14ac:dyDescent="0.35">
      <c r="B14503" s="79">
        <v>293</v>
      </c>
      <c r="C14503" s="79" t="s">
        <v>403</v>
      </c>
      <c r="D14503" t="s">
        <v>468</v>
      </c>
      <c r="E14503" t="s">
        <v>16612</v>
      </c>
    </row>
    <row r="14504" spans="2:5" x14ac:dyDescent="0.35">
      <c r="B14504" s="79">
        <v>293</v>
      </c>
      <c r="C14504" s="79" t="s">
        <v>403</v>
      </c>
      <c r="D14504" t="s">
        <v>470</v>
      </c>
      <c r="E14504" t="s">
        <v>3030</v>
      </c>
    </row>
    <row r="14505" spans="2:5" x14ac:dyDescent="0.35">
      <c r="B14505" s="79">
        <v>293</v>
      </c>
      <c r="C14505" s="79" t="s">
        <v>403</v>
      </c>
      <c r="D14505" t="s">
        <v>471</v>
      </c>
      <c r="E14505" t="s">
        <v>3031</v>
      </c>
    </row>
    <row r="14506" spans="2:5" x14ac:dyDescent="0.35">
      <c r="B14506" s="79">
        <v>293</v>
      </c>
      <c r="C14506" s="79" t="s">
        <v>403</v>
      </c>
      <c r="D14506" t="s">
        <v>472</v>
      </c>
      <c r="E14506" t="s">
        <v>16613</v>
      </c>
    </row>
    <row r="14507" spans="2:5" x14ac:dyDescent="0.35">
      <c r="B14507" s="79">
        <v>293</v>
      </c>
      <c r="C14507" s="79" t="s">
        <v>403</v>
      </c>
      <c r="D14507" t="s">
        <v>473</v>
      </c>
      <c r="E14507" t="s">
        <v>16614</v>
      </c>
    </row>
    <row r="14508" spans="2:5" x14ac:dyDescent="0.35">
      <c r="B14508" s="79">
        <v>293</v>
      </c>
      <c r="C14508" s="79" t="s">
        <v>403</v>
      </c>
      <c r="D14508" t="s">
        <v>475</v>
      </c>
      <c r="E14508" t="s">
        <v>16615</v>
      </c>
    </row>
    <row r="14509" spans="2:5" x14ac:dyDescent="0.35">
      <c r="B14509" s="79">
        <v>293</v>
      </c>
      <c r="C14509" s="79" t="s">
        <v>403</v>
      </c>
      <c r="D14509" t="s">
        <v>476</v>
      </c>
      <c r="E14509" t="s">
        <v>3032</v>
      </c>
    </row>
    <row r="14510" spans="2:5" x14ac:dyDescent="0.35">
      <c r="B14510" s="79">
        <v>293</v>
      </c>
      <c r="C14510" s="79" t="s">
        <v>403</v>
      </c>
      <c r="D14510" t="s">
        <v>477</v>
      </c>
      <c r="E14510" t="s">
        <v>3033</v>
      </c>
    </row>
    <row r="14511" spans="2:5" x14ac:dyDescent="0.35">
      <c r="B14511" s="79">
        <v>293</v>
      </c>
      <c r="C14511" s="79" t="s">
        <v>403</v>
      </c>
      <c r="D14511" t="s">
        <v>479</v>
      </c>
      <c r="E14511" t="s">
        <v>3034</v>
      </c>
    </row>
    <row r="14512" spans="2:5" x14ac:dyDescent="0.35">
      <c r="B14512" s="79">
        <v>293</v>
      </c>
      <c r="C14512" s="79" t="s">
        <v>403</v>
      </c>
      <c r="D14512" t="s">
        <v>481</v>
      </c>
      <c r="E14512" t="s">
        <v>3035</v>
      </c>
    </row>
    <row r="14513" spans="2:5" x14ac:dyDescent="0.35">
      <c r="B14513" s="79">
        <v>293</v>
      </c>
      <c r="C14513" s="79" t="s">
        <v>403</v>
      </c>
      <c r="D14513" t="s">
        <v>482</v>
      </c>
      <c r="E14513" t="s">
        <v>16616</v>
      </c>
    </row>
    <row r="14514" spans="2:5" x14ac:dyDescent="0.35">
      <c r="B14514" s="79">
        <v>293</v>
      </c>
      <c r="C14514" s="79" t="s">
        <v>403</v>
      </c>
      <c r="D14514" t="s">
        <v>483</v>
      </c>
      <c r="E14514" t="s">
        <v>3036</v>
      </c>
    </row>
    <row r="14515" spans="2:5" x14ac:dyDescent="0.35">
      <c r="B14515" s="79">
        <v>293</v>
      </c>
      <c r="C14515" s="79" t="s">
        <v>403</v>
      </c>
      <c r="D14515" t="s">
        <v>484</v>
      </c>
      <c r="E14515" t="s">
        <v>16617</v>
      </c>
    </row>
    <row r="14516" spans="2:5" x14ac:dyDescent="0.35">
      <c r="B14516" s="79">
        <v>293</v>
      </c>
      <c r="C14516" s="79" t="s">
        <v>403</v>
      </c>
      <c r="D14516" t="s">
        <v>485</v>
      </c>
      <c r="E14516" t="s">
        <v>3037</v>
      </c>
    </row>
    <row r="14517" spans="2:5" x14ac:dyDescent="0.35">
      <c r="B14517" s="79">
        <v>293</v>
      </c>
      <c r="C14517" s="79" t="s">
        <v>403</v>
      </c>
      <c r="D14517" t="s">
        <v>487</v>
      </c>
      <c r="E14517" t="s">
        <v>3038</v>
      </c>
    </row>
    <row r="14518" spans="2:5" x14ac:dyDescent="0.35">
      <c r="B14518" s="79">
        <v>293</v>
      </c>
      <c r="C14518" s="79" t="s">
        <v>403</v>
      </c>
      <c r="D14518" t="s">
        <v>489</v>
      </c>
      <c r="E14518" t="s">
        <v>16618</v>
      </c>
    </row>
    <row r="14519" spans="2:5" x14ac:dyDescent="0.35">
      <c r="B14519" s="79">
        <v>293</v>
      </c>
      <c r="C14519" s="79" t="s">
        <v>403</v>
      </c>
      <c r="D14519" t="s">
        <v>490</v>
      </c>
      <c r="E14519" t="s">
        <v>16619</v>
      </c>
    </row>
    <row r="14520" spans="2:5" x14ac:dyDescent="0.35">
      <c r="B14520" s="79">
        <v>293</v>
      </c>
      <c r="C14520" s="79" t="s">
        <v>403</v>
      </c>
      <c r="D14520" t="s">
        <v>491</v>
      </c>
      <c r="E14520" t="s">
        <v>3039</v>
      </c>
    </row>
    <row r="14521" spans="2:5" x14ac:dyDescent="0.35">
      <c r="B14521" s="79">
        <v>293</v>
      </c>
      <c r="C14521" s="79" t="s">
        <v>403</v>
      </c>
      <c r="D14521" t="s">
        <v>493</v>
      </c>
      <c r="E14521" t="s">
        <v>16620</v>
      </c>
    </row>
    <row r="14522" spans="2:5" x14ac:dyDescent="0.35">
      <c r="B14522" s="79">
        <v>293</v>
      </c>
      <c r="C14522" s="79" t="s">
        <v>403</v>
      </c>
      <c r="D14522" t="s">
        <v>495</v>
      </c>
      <c r="E14522" t="s">
        <v>16621</v>
      </c>
    </row>
    <row r="14523" spans="2:5" x14ac:dyDescent="0.35">
      <c r="B14523" s="79">
        <v>293</v>
      </c>
      <c r="C14523" s="79" t="s">
        <v>403</v>
      </c>
      <c r="D14523" t="s">
        <v>496</v>
      </c>
      <c r="E14523" t="s">
        <v>3040</v>
      </c>
    </row>
    <row r="14524" spans="2:5" x14ac:dyDescent="0.35">
      <c r="B14524" s="79">
        <v>293</v>
      </c>
      <c r="C14524" s="79" t="s">
        <v>403</v>
      </c>
      <c r="D14524" t="s">
        <v>497</v>
      </c>
      <c r="E14524" t="s">
        <v>16622</v>
      </c>
    </row>
    <row r="14525" spans="2:5" x14ac:dyDescent="0.35">
      <c r="B14525" s="79">
        <v>293</v>
      </c>
      <c r="C14525" s="79" t="s">
        <v>403</v>
      </c>
      <c r="D14525" t="s">
        <v>498</v>
      </c>
      <c r="E14525" t="s">
        <v>16623</v>
      </c>
    </row>
    <row r="14526" spans="2:5" x14ac:dyDescent="0.35">
      <c r="B14526" s="79">
        <v>293</v>
      </c>
      <c r="C14526" s="79" t="s">
        <v>403</v>
      </c>
      <c r="D14526" t="s">
        <v>499</v>
      </c>
      <c r="E14526" t="s">
        <v>16624</v>
      </c>
    </row>
    <row r="14527" spans="2:5" x14ac:dyDescent="0.35">
      <c r="B14527" s="79">
        <v>293</v>
      </c>
      <c r="C14527" s="79" t="s">
        <v>403</v>
      </c>
      <c r="D14527" t="s">
        <v>501</v>
      </c>
      <c r="E14527" t="s">
        <v>16625</v>
      </c>
    </row>
    <row r="14528" spans="2:5" x14ac:dyDescent="0.35">
      <c r="B14528" s="79">
        <v>293</v>
      </c>
      <c r="C14528" s="79" t="s">
        <v>403</v>
      </c>
      <c r="D14528" t="s">
        <v>502</v>
      </c>
      <c r="E14528" t="s">
        <v>16626</v>
      </c>
    </row>
    <row r="14529" spans="2:5" x14ac:dyDescent="0.35">
      <c r="B14529" s="79">
        <v>293</v>
      </c>
      <c r="C14529" s="79" t="s">
        <v>403</v>
      </c>
      <c r="D14529" t="s">
        <v>503</v>
      </c>
      <c r="E14529" t="s">
        <v>16627</v>
      </c>
    </row>
    <row r="14530" spans="2:5" x14ac:dyDescent="0.35">
      <c r="B14530" s="79">
        <v>293</v>
      </c>
      <c r="C14530" s="79" t="s">
        <v>403</v>
      </c>
      <c r="D14530" t="s">
        <v>504</v>
      </c>
      <c r="E14530" t="s">
        <v>16628</v>
      </c>
    </row>
    <row r="14531" spans="2:5" x14ac:dyDescent="0.35">
      <c r="B14531" s="79">
        <v>293</v>
      </c>
      <c r="C14531" s="79" t="s">
        <v>403</v>
      </c>
      <c r="D14531" t="s">
        <v>505</v>
      </c>
      <c r="E14531" t="s">
        <v>16629</v>
      </c>
    </row>
    <row r="14532" spans="2:5" x14ac:dyDescent="0.35">
      <c r="B14532" s="79">
        <v>293</v>
      </c>
      <c r="C14532" s="79" t="s">
        <v>403</v>
      </c>
      <c r="D14532" t="s">
        <v>507</v>
      </c>
      <c r="E14532" t="s">
        <v>3041</v>
      </c>
    </row>
    <row r="14533" spans="2:5" x14ac:dyDescent="0.35">
      <c r="B14533" s="79">
        <v>293</v>
      </c>
      <c r="C14533" s="79" t="s">
        <v>403</v>
      </c>
      <c r="D14533" t="s">
        <v>508</v>
      </c>
      <c r="E14533" t="s">
        <v>16630</v>
      </c>
    </row>
    <row r="14534" spans="2:5" x14ac:dyDescent="0.35">
      <c r="B14534" s="79">
        <v>293</v>
      </c>
      <c r="C14534" s="79" t="s">
        <v>403</v>
      </c>
      <c r="D14534" t="s">
        <v>509</v>
      </c>
      <c r="E14534" t="s">
        <v>16631</v>
      </c>
    </row>
    <row r="14535" spans="2:5" x14ac:dyDescent="0.35">
      <c r="B14535" s="79">
        <v>293</v>
      </c>
      <c r="C14535" s="79" t="s">
        <v>403</v>
      </c>
      <c r="D14535" t="s">
        <v>510</v>
      </c>
      <c r="E14535" t="s">
        <v>3042</v>
      </c>
    </row>
    <row r="14536" spans="2:5" x14ac:dyDescent="0.35">
      <c r="B14536" s="79">
        <v>293</v>
      </c>
      <c r="C14536" s="79" t="s">
        <v>403</v>
      </c>
      <c r="D14536" t="s">
        <v>512</v>
      </c>
      <c r="E14536" t="s">
        <v>3043</v>
      </c>
    </row>
    <row r="14537" spans="2:5" x14ac:dyDescent="0.35">
      <c r="B14537" s="79">
        <v>293</v>
      </c>
      <c r="C14537" s="79" t="s">
        <v>403</v>
      </c>
      <c r="D14537" t="s">
        <v>514</v>
      </c>
      <c r="E14537" t="s">
        <v>16632</v>
      </c>
    </row>
    <row r="14538" spans="2:5" x14ac:dyDescent="0.35">
      <c r="B14538" s="79">
        <v>293</v>
      </c>
      <c r="C14538" s="79" t="s">
        <v>403</v>
      </c>
      <c r="D14538" t="s">
        <v>515</v>
      </c>
      <c r="E14538" t="s">
        <v>16633</v>
      </c>
    </row>
    <row r="14539" spans="2:5" x14ac:dyDescent="0.35">
      <c r="B14539" s="79">
        <v>293</v>
      </c>
      <c r="C14539" s="79" t="s">
        <v>403</v>
      </c>
      <c r="D14539" t="s">
        <v>517</v>
      </c>
      <c r="E14539" t="s">
        <v>16634</v>
      </c>
    </row>
    <row r="14540" spans="2:5" x14ac:dyDescent="0.35">
      <c r="B14540" s="79">
        <v>294</v>
      </c>
      <c r="C14540" s="79" t="s">
        <v>4756</v>
      </c>
      <c r="D14540" t="s">
        <v>446</v>
      </c>
      <c r="E14540" t="s">
        <v>16635</v>
      </c>
    </row>
    <row r="14541" spans="2:5" x14ac:dyDescent="0.35">
      <c r="B14541" s="79">
        <v>294</v>
      </c>
      <c r="C14541" s="79" t="s">
        <v>4756</v>
      </c>
      <c r="D14541" t="s">
        <v>448</v>
      </c>
      <c r="E14541" t="s">
        <v>16636</v>
      </c>
    </row>
    <row r="14542" spans="2:5" x14ac:dyDescent="0.35">
      <c r="B14542" s="79">
        <v>294</v>
      </c>
      <c r="C14542" s="79" t="s">
        <v>4756</v>
      </c>
      <c r="D14542" t="s">
        <v>449</v>
      </c>
      <c r="E14542" t="s">
        <v>16637</v>
      </c>
    </row>
    <row r="14543" spans="2:5" x14ac:dyDescent="0.35">
      <c r="B14543" s="79">
        <v>294</v>
      </c>
      <c r="C14543" s="79" t="s">
        <v>4756</v>
      </c>
      <c r="D14543" t="s">
        <v>450</v>
      </c>
      <c r="E14543" t="s">
        <v>16638</v>
      </c>
    </row>
    <row r="14544" spans="2:5" x14ac:dyDescent="0.35">
      <c r="B14544" s="79">
        <v>294</v>
      </c>
      <c r="C14544" s="79" t="s">
        <v>4756</v>
      </c>
      <c r="D14544" t="s">
        <v>452</v>
      </c>
      <c r="E14544" t="s">
        <v>3044</v>
      </c>
    </row>
    <row r="14545" spans="2:5" x14ac:dyDescent="0.35">
      <c r="B14545" s="79">
        <v>294</v>
      </c>
      <c r="C14545" s="79" t="s">
        <v>4756</v>
      </c>
      <c r="D14545" t="s">
        <v>454</v>
      </c>
      <c r="E14545" t="s">
        <v>3045</v>
      </c>
    </row>
    <row r="14546" spans="2:5" x14ac:dyDescent="0.35">
      <c r="B14546" s="79">
        <v>294</v>
      </c>
      <c r="C14546" s="79" t="s">
        <v>4756</v>
      </c>
      <c r="D14546" t="s">
        <v>456</v>
      </c>
      <c r="E14546" t="s">
        <v>16639</v>
      </c>
    </row>
    <row r="14547" spans="2:5" x14ac:dyDescent="0.35">
      <c r="B14547" s="79">
        <v>294</v>
      </c>
      <c r="C14547" s="79" t="s">
        <v>4756</v>
      </c>
      <c r="D14547" t="s">
        <v>458</v>
      </c>
      <c r="E14547" t="s">
        <v>16640</v>
      </c>
    </row>
    <row r="14548" spans="2:5" x14ac:dyDescent="0.35">
      <c r="B14548" s="79">
        <v>294</v>
      </c>
      <c r="C14548" s="79" t="s">
        <v>4756</v>
      </c>
      <c r="D14548" t="s">
        <v>459</v>
      </c>
      <c r="E14548" t="s">
        <v>16641</v>
      </c>
    </row>
    <row r="14549" spans="2:5" x14ac:dyDescent="0.35">
      <c r="B14549" s="79">
        <v>294</v>
      </c>
      <c r="C14549" s="79" t="s">
        <v>4756</v>
      </c>
      <c r="D14549" t="s">
        <v>460</v>
      </c>
      <c r="E14549" t="s">
        <v>16642</v>
      </c>
    </row>
    <row r="14550" spans="2:5" x14ac:dyDescent="0.35">
      <c r="B14550" s="79">
        <v>294</v>
      </c>
      <c r="C14550" s="79" t="s">
        <v>4756</v>
      </c>
      <c r="D14550" t="s">
        <v>461</v>
      </c>
      <c r="E14550" t="s">
        <v>16643</v>
      </c>
    </row>
    <row r="14551" spans="2:5" x14ac:dyDescent="0.35">
      <c r="B14551" s="79">
        <v>294</v>
      </c>
      <c r="C14551" s="79" t="s">
        <v>4756</v>
      </c>
      <c r="D14551" t="s">
        <v>462</v>
      </c>
      <c r="E14551" t="s">
        <v>16644</v>
      </c>
    </row>
    <row r="14552" spans="2:5" x14ac:dyDescent="0.35">
      <c r="B14552" s="79">
        <v>294</v>
      </c>
      <c r="C14552" s="79" t="s">
        <v>4756</v>
      </c>
      <c r="D14552" t="s">
        <v>464</v>
      </c>
      <c r="E14552" t="s">
        <v>16645</v>
      </c>
    </row>
    <row r="14553" spans="2:5" x14ac:dyDescent="0.35">
      <c r="B14553" s="79">
        <v>294</v>
      </c>
      <c r="C14553" s="79" t="s">
        <v>4756</v>
      </c>
      <c r="D14553" t="s">
        <v>466</v>
      </c>
      <c r="E14553" t="s">
        <v>3046</v>
      </c>
    </row>
    <row r="14554" spans="2:5" x14ac:dyDescent="0.35">
      <c r="B14554" s="79">
        <v>294</v>
      </c>
      <c r="C14554" s="79" t="s">
        <v>4756</v>
      </c>
      <c r="D14554" t="s">
        <v>467</v>
      </c>
      <c r="E14554" t="s">
        <v>16511</v>
      </c>
    </row>
    <row r="14555" spans="2:5" x14ac:dyDescent="0.35">
      <c r="B14555" s="79">
        <v>294</v>
      </c>
      <c r="C14555" s="79" t="s">
        <v>4756</v>
      </c>
      <c r="D14555" t="s">
        <v>468</v>
      </c>
      <c r="E14555" t="s">
        <v>16646</v>
      </c>
    </row>
    <row r="14556" spans="2:5" x14ac:dyDescent="0.35">
      <c r="B14556" s="79">
        <v>294</v>
      </c>
      <c r="C14556" s="79" t="s">
        <v>4756</v>
      </c>
      <c r="D14556" t="s">
        <v>470</v>
      </c>
      <c r="E14556" t="s">
        <v>3047</v>
      </c>
    </row>
    <row r="14557" spans="2:5" x14ac:dyDescent="0.35">
      <c r="B14557" s="79">
        <v>294</v>
      </c>
      <c r="C14557" s="79" t="s">
        <v>4756</v>
      </c>
      <c r="D14557" t="s">
        <v>471</v>
      </c>
      <c r="E14557" t="s">
        <v>16647</v>
      </c>
    </row>
    <row r="14558" spans="2:5" x14ac:dyDescent="0.35">
      <c r="B14558" s="79">
        <v>294</v>
      </c>
      <c r="C14558" s="79" t="s">
        <v>4756</v>
      </c>
      <c r="D14558" t="s">
        <v>472</v>
      </c>
      <c r="E14558" t="s">
        <v>16648</v>
      </c>
    </row>
    <row r="14559" spans="2:5" x14ac:dyDescent="0.35">
      <c r="B14559" s="79">
        <v>294</v>
      </c>
      <c r="C14559" s="79" t="s">
        <v>4756</v>
      </c>
      <c r="D14559" t="s">
        <v>473</v>
      </c>
      <c r="E14559" t="s">
        <v>16649</v>
      </c>
    </row>
    <row r="14560" spans="2:5" x14ac:dyDescent="0.35">
      <c r="B14560" s="79">
        <v>294</v>
      </c>
      <c r="C14560" s="79" t="s">
        <v>4756</v>
      </c>
      <c r="D14560" t="s">
        <v>475</v>
      </c>
      <c r="E14560" t="s">
        <v>16650</v>
      </c>
    </row>
    <row r="14561" spans="2:5" x14ac:dyDescent="0.35">
      <c r="B14561" s="79">
        <v>294</v>
      </c>
      <c r="C14561" s="79" t="s">
        <v>4756</v>
      </c>
      <c r="D14561" t="s">
        <v>476</v>
      </c>
      <c r="E14561" t="s">
        <v>16338</v>
      </c>
    </row>
    <row r="14562" spans="2:5" x14ac:dyDescent="0.35">
      <c r="B14562" s="79">
        <v>294</v>
      </c>
      <c r="C14562" s="79" t="s">
        <v>4756</v>
      </c>
      <c r="D14562" t="s">
        <v>477</v>
      </c>
      <c r="E14562" t="s">
        <v>16651</v>
      </c>
    </row>
    <row r="14563" spans="2:5" x14ac:dyDescent="0.35">
      <c r="B14563" s="79">
        <v>294</v>
      </c>
      <c r="C14563" s="79" t="s">
        <v>4756</v>
      </c>
      <c r="D14563" t="s">
        <v>479</v>
      </c>
      <c r="E14563" t="s">
        <v>16652</v>
      </c>
    </row>
    <row r="14564" spans="2:5" x14ac:dyDescent="0.35">
      <c r="B14564" s="79">
        <v>294</v>
      </c>
      <c r="C14564" s="79" t="s">
        <v>4756</v>
      </c>
      <c r="D14564" t="s">
        <v>481</v>
      </c>
      <c r="E14564" t="s">
        <v>16653</v>
      </c>
    </row>
    <row r="14565" spans="2:5" x14ac:dyDescent="0.35">
      <c r="B14565" s="79">
        <v>294</v>
      </c>
      <c r="C14565" s="79" t="s">
        <v>4756</v>
      </c>
      <c r="D14565" t="s">
        <v>482</v>
      </c>
      <c r="E14565" t="s">
        <v>16654</v>
      </c>
    </row>
    <row r="14566" spans="2:5" x14ac:dyDescent="0.35">
      <c r="B14566" s="79">
        <v>294</v>
      </c>
      <c r="C14566" s="79" t="s">
        <v>4756</v>
      </c>
      <c r="D14566" t="s">
        <v>483</v>
      </c>
      <c r="E14566" t="s">
        <v>16655</v>
      </c>
    </row>
    <row r="14567" spans="2:5" x14ac:dyDescent="0.35">
      <c r="B14567" s="79">
        <v>294</v>
      </c>
      <c r="C14567" s="79" t="s">
        <v>4756</v>
      </c>
      <c r="D14567" t="s">
        <v>484</v>
      </c>
      <c r="E14567" t="s">
        <v>16656</v>
      </c>
    </row>
    <row r="14568" spans="2:5" x14ac:dyDescent="0.35">
      <c r="B14568" s="79">
        <v>294</v>
      </c>
      <c r="C14568" s="79" t="s">
        <v>4756</v>
      </c>
      <c r="D14568" t="s">
        <v>485</v>
      </c>
      <c r="E14568" t="s">
        <v>16657</v>
      </c>
    </row>
    <row r="14569" spans="2:5" x14ac:dyDescent="0.35">
      <c r="B14569" s="79">
        <v>294</v>
      </c>
      <c r="C14569" s="79" t="s">
        <v>4756</v>
      </c>
      <c r="D14569" t="s">
        <v>487</v>
      </c>
      <c r="E14569" t="s">
        <v>16658</v>
      </c>
    </row>
    <row r="14570" spans="2:5" x14ac:dyDescent="0.35">
      <c r="B14570" s="79">
        <v>294</v>
      </c>
      <c r="C14570" s="79" t="s">
        <v>4756</v>
      </c>
      <c r="D14570" t="s">
        <v>489</v>
      </c>
      <c r="E14570" t="s">
        <v>16659</v>
      </c>
    </row>
    <row r="14571" spans="2:5" x14ac:dyDescent="0.35">
      <c r="B14571" s="79">
        <v>294</v>
      </c>
      <c r="C14571" s="79" t="s">
        <v>4756</v>
      </c>
      <c r="D14571" t="s">
        <v>490</v>
      </c>
      <c r="E14571" t="s">
        <v>16660</v>
      </c>
    </row>
    <row r="14572" spans="2:5" x14ac:dyDescent="0.35">
      <c r="B14572" s="79">
        <v>294</v>
      </c>
      <c r="C14572" s="79" t="s">
        <v>4756</v>
      </c>
      <c r="D14572" t="s">
        <v>491</v>
      </c>
      <c r="E14572" t="s">
        <v>16661</v>
      </c>
    </row>
    <row r="14573" spans="2:5" x14ac:dyDescent="0.35">
      <c r="B14573" s="79">
        <v>294</v>
      </c>
      <c r="C14573" s="79" t="s">
        <v>4756</v>
      </c>
      <c r="D14573" t="s">
        <v>493</v>
      </c>
      <c r="E14573" t="s">
        <v>16662</v>
      </c>
    </row>
    <row r="14574" spans="2:5" x14ac:dyDescent="0.35">
      <c r="B14574" s="79">
        <v>294</v>
      </c>
      <c r="C14574" s="79" t="s">
        <v>4756</v>
      </c>
      <c r="D14574" t="s">
        <v>495</v>
      </c>
      <c r="E14574" t="s">
        <v>16663</v>
      </c>
    </row>
    <row r="14575" spans="2:5" x14ac:dyDescent="0.35">
      <c r="B14575" s="79">
        <v>294</v>
      </c>
      <c r="C14575" s="79" t="s">
        <v>4756</v>
      </c>
      <c r="D14575" t="s">
        <v>496</v>
      </c>
      <c r="E14575" t="s">
        <v>16664</v>
      </c>
    </row>
    <row r="14576" spans="2:5" x14ac:dyDescent="0.35">
      <c r="B14576" s="79">
        <v>294</v>
      </c>
      <c r="C14576" s="79" t="s">
        <v>4756</v>
      </c>
      <c r="D14576" t="s">
        <v>497</v>
      </c>
      <c r="E14576" t="s">
        <v>16665</v>
      </c>
    </row>
    <row r="14577" spans="2:5" x14ac:dyDescent="0.35">
      <c r="B14577" s="79">
        <v>294</v>
      </c>
      <c r="C14577" s="79" t="s">
        <v>4756</v>
      </c>
      <c r="D14577" t="s">
        <v>498</v>
      </c>
      <c r="E14577" t="s">
        <v>4879</v>
      </c>
    </row>
    <row r="14578" spans="2:5" x14ac:dyDescent="0.35">
      <c r="B14578" s="79">
        <v>294</v>
      </c>
      <c r="C14578" s="79" t="s">
        <v>4756</v>
      </c>
      <c r="D14578" t="s">
        <v>499</v>
      </c>
      <c r="E14578" t="s">
        <v>16666</v>
      </c>
    </row>
    <row r="14579" spans="2:5" x14ac:dyDescent="0.35">
      <c r="B14579" s="79">
        <v>294</v>
      </c>
      <c r="C14579" s="79" t="s">
        <v>4756</v>
      </c>
      <c r="D14579" t="s">
        <v>501</v>
      </c>
      <c r="E14579" t="s">
        <v>16667</v>
      </c>
    </row>
    <row r="14580" spans="2:5" x14ac:dyDescent="0.35">
      <c r="B14580" s="79">
        <v>294</v>
      </c>
      <c r="C14580" s="79" t="s">
        <v>4756</v>
      </c>
      <c r="D14580" t="s">
        <v>502</v>
      </c>
      <c r="E14580" t="s">
        <v>16668</v>
      </c>
    </row>
    <row r="14581" spans="2:5" x14ac:dyDescent="0.35">
      <c r="B14581" s="79">
        <v>294</v>
      </c>
      <c r="C14581" s="79" t="s">
        <v>4756</v>
      </c>
      <c r="D14581" t="s">
        <v>503</v>
      </c>
      <c r="E14581" t="s">
        <v>16669</v>
      </c>
    </row>
    <row r="14582" spans="2:5" x14ac:dyDescent="0.35">
      <c r="B14582" s="79">
        <v>294</v>
      </c>
      <c r="C14582" s="79" t="s">
        <v>4756</v>
      </c>
      <c r="D14582" t="s">
        <v>504</v>
      </c>
      <c r="E14582" t="s">
        <v>16670</v>
      </c>
    </row>
    <row r="14583" spans="2:5" x14ac:dyDescent="0.35">
      <c r="B14583" s="79">
        <v>294</v>
      </c>
      <c r="C14583" s="79" t="s">
        <v>4756</v>
      </c>
      <c r="D14583" t="s">
        <v>505</v>
      </c>
      <c r="E14583" t="s">
        <v>16671</v>
      </c>
    </row>
    <row r="14584" spans="2:5" x14ac:dyDescent="0.35">
      <c r="B14584" s="79">
        <v>294</v>
      </c>
      <c r="C14584" s="79" t="s">
        <v>4756</v>
      </c>
      <c r="D14584" t="s">
        <v>507</v>
      </c>
      <c r="E14584" t="s">
        <v>16672</v>
      </c>
    </row>
    <row r="14585" spans="2:5" x14ac:dyDescent="0.35">
      <c r="B14585" s="79">
        <v>294</v>
      </c>
      <c r="C14585" s="79" t="s">
        <v>4756</v>
      </c>
      <c r="D14585" t="s">
        <v>508</v>
      </c>
      <c r="E14585" t="s">
        <v>16673</v>
      </c>
    </row>
    <row r="14586" spans="2:5" x14ac:dyDescent="0.35">
      <c r="B14586" s="79">
        <v>294</v>
      </c>
      <c r="C14586" s="79" t="s">
        <v>4756</v>
      </c>
      <c r="D14586" t="s">
        <v>509</v>
      </c>
      <c r="E14586" t="s">
        <v>14641</v>
      </c>
    </row>
    <row r="14587" spans="2:5" x14ac:dyDescent="0.35">
      <c r="B14587" s="79">
        <v>294</v>
      </c>
      <c r="C14587" s="79" t="s">
        <v>4756</v>
      </c>
      <c r="D14587" t="s">
        <v>510</v>
      </c>
      <c r="E14587" t="s">
        <v>16674</v>
      </c>
    </row>
    <row r="14588" spans="2:5" x14ac:dyDescent="0.35">
      <c r="B14588" s="79">
        <v>294</v>
      </c>
      <c r="C14588" s="79" t="s">
        <v>4756</v>
      </c>
      <c r="D14588" t="s">
        <v>910</v>
      </c>
      <c r="E14588" t="s">
        <v>16675</v>
      </c>
    </row>
    <row r="14589" spans="2:5" x14ac:dyDescent="0.35">
      <c r="B14589" s="79">
        <v>294</v>
      </c>
      <c r="C14589" s="79" t="s">
        <v>4756</v>
      </c>
      <c r="D14589" t="s">
        <v>1055</v>
      </c>
      <c r="E14589" t="s">
        <v>7491</v>
      </c>
    </row>
    <row r="14590" spans="2:5" x14ac:dyDescent="0.35">
      <c r="B14590" s="79">
        <v>295</v>
      </c>
      <c r="C14590" s="79" t="s">
        <v>4758</v>
      </c>
      <c r="D14590" t="s">
        <v>446</v>
      </c>
      <c r="E14590" t="s">
        <v>16676</v>
      </c>
    </row>
    <row r="14591" spans="2:5" x14ac:dyDescent="0.35">
      <c r="B14591" s="79">
        <v>295</v>
      </c>
      <c r="C14591" s="79" t="s">
        <v>4758</v>
      </c>
      <c r="D14591" t="s">
        <v>448</v>
      </c>
      <c r="E14591" t="s">
        <v>16677</v>
      </c>
    </row>
    <row r="14592" spans="2:5" x14ac:dyDescent="0.35">
      <c r="B14592" s="79">
        <v>295</v>
      </c>
      <c r="C14592" s="79" t="s">
        <v>4758</v>
      </c>
      <c r="D14592" t="s">
        <v>449</v>
      </c>
      <c r="E14592" t="s">
        <v>16678</v>
      </c>
    </row>
    <row r="14593" spans="2:5" x14ac:dyDescent="0.35">
      <c r="B14593" s="79">
        <v>295</v>
      </c>
      <c r="C14593" s="79" t="s">
        <v>4758</v>
      </c>
      <c r="D14593" t="s">
        <v>450</v>
      </c>
      <c r="E14593" t="s">
        <v>16679</v>
      </c>
    </row>
    <row r="14594" spans="2:5" x14ac:dyDescent="0.35">
      <c r="B14594" s="79">
        <v>295</v>
      </c>
      <c r="C14594" s="79" t="s">
        <v>4758</v>
      </c>
      <c r="D14594" t="s">
        <v>452</v>
      </c>
      <c r="E14594" t="s">
        <v>16680</v>
      </c>
    </row>
    <row r="14595" spans="2:5" x14ac:dyDescent="0.35">
      <c r="B14595" s="79">
        <v>295</v>
      </c>
      <c r="C14595" s="79" t="s">
        <v>4758</v>
      </c>
      <c r="D14595" t="s">
        <v>454</v>
      </c>
      <c r="E14595" t="s">
        <v>16681</v>
      </c>
    </row>
    <row r="14596" spans="2:5" x14ac:dyDescent="0.35">
      <c r="B14596" s="79">
        <v>295</v>
      </c>
      <c r="C14596" s="79" t="s">
        <v>4758</v>
      </c>
      <c r="D14596" t="s">
        <v>456</v>
      </c>
      <c r="E14596" t="s">
        <v>16682</v>
      </c>
    </row>
    <row r="14597" spans="2:5" x14ac:dyDescent="0.35">
      <c r="B14597" s="79">
        <v>295</v>
      </c>
      <c r="C14597" s="79" t="s">
        <v>4758</v>
      </c>
      <c r="D14597" t="s">
        <v>458</v>
      </c>
      <c r="E14597" t="s">
        <v>16683</v>
      </c>
    </row>
    <row r="14598" spans="2:5" x14ac:dyDescent="0.35">
      <c r="B14598" s="79">
        <v>295</v>
      </c>
      <c r="C14598" s="79" t="s">
        <v>4758</v>
      </c>
      <c r="D14598" t="s">
        <v>459</v>
      </c>
      <c r="E14598" t="s">
        <v>16684</v>
      </c>
    </row>
    <row r="14599" spans="2:5" x14ac:dyDescent="0.35">
      <c r="B14599" s="79">
        <v>295</v>
      </c>
      <c r="C14599" s="79" t="s">
        <v>4758</v>
      </c>
      <c r="D14599" t="s">
        <v>460</v>
      </c>
      <c r="E14599" t="s">
        <v>16685</v>
      </c>
    </row>
    <row r="14600" spans="2:5" x14ac:dyDescent="0.35">
      <c r="B14600" s="79">
        <v>295</v>
      </c>
      <c r="C14600" s="79" t="s">
        <v>4758</v>
      </c>
      <c r="D14600" t="s">
        <v>461</v>
      </c>
      <c r="E14600" t="s">
        <v>16686</v>
      </c>
    </row>
    <row r="14601" spans="2:5" x14ac:dyDescent="0.35">
      <c r="B14601" s="79">
        <v>295</v>
      </c>
      <c r="C14601" s="79" t="s">
        <v>4758</v>
      </c>
      <c r="D14601" t="s">
        <v>462</v>
      </c>
      <c r="E14601" t="s">
        <v>16687</v>
      </c>
    </row>
    <row r="14602" spans="2:5" x14ac:dyDescent="0.35">
      <c r="B14602" s="79">
        <v>295</v>
      </c>
      <c r="C14602" s="79" t="s">
        <v>4758</v>
      </c>
      <c r="D14602" t="s">
        <v>464</v>
      </c>
      <c r="E14602" t="s">
        <v>16688</v>
      </c>
    </row>
    <row r="14603" spans="2:5" x14ac:dyDescent="0.35">
      <c r="B14603" s="79">
        <v>295</v>
      </c>
      <c r="C14603" s="79" t="s">
        <v>4758</v>
      </c>
      <c r="D14603" t="s">
        <v>466</v>
      </c>
      <c r="E14603" t="s">
        <v>16689</v>
      </c>
    </row>
    <row r="14604" spans="2:5" x14ac:dyDescent="0.35">
      <c r="B14604" s="79">
        <v>295</v>
      </c>
      <c r="C14604" s="79" t="s">
        <v>4758</v>
      </c>
      <c r="D14604" t="s">
        <v>467</v>
      </c>
      <c r="E14604" t="s">
        <v>16690</v>
      </c>
    </row>
    <row r="14605" spans="2:5" x14ac:dyDescent="0.35">
      <c r="B14605" s="79">
        <v>295</v>
      </c>
      <c r="C14605" s="79" t="s">
        <v>4758</v>
      </c>
      <c r="D14605" t="s">
        <v>468</v>
      </c>
      <c r="E14605" t="s">
        <v>16691</v>
      </c>
    </row>
    <row r="14606" spans="2:5" x14ac:dyDescent="0.35">
      <c r="B14606" s="79">
        <v>295</v>
      </c>
      <c r="C14606" s="79" t="s">
        <v>4758</v>
      </c>
      <c r="D14606" t="s">
        <v>470</v>
      </c>
      <c r="E14606" t="s">
        <v>16692</v>
      </c>
    </row>
    <row r="14607" spans="2:5" x14ac:dyDescent="0.35">
      <c r="B14607" s="79">
        <v>295</v>
      </c>
      <c r="C14607" s="79" t="s">
        <v>4758</v>
      </c>
      <c r="D14607" t="s">
        <v>471</v>
      </c>
      <c r="E14607" t="s">
        <v>16693</v>
      </c>
    </row>
    <row r="14608" spans="2:5" x14ac:dyDescent="0.35">
      <c r="B14608" s="79">
        <v>295</v>
      </c>
      <c r="C14608" s="79" t="s">
        <v>4758</v>
      </c>
      <c r="D14608" t="s">
        <v>472</v>
      </c>
      <c r="E14608" t="s">
        <v>16694</v>
      </c>
    </row>
    <row r="14609" spans="2:5" x14ac:dyDescent="0.35">
      <c r="B14609" s="79">
        <v>295</v>
      </c>
      <c r="C14609" s="79" t="s">
        <v>4758</v>
      </c>
      <c r="D14609" t="s">
        <v>473</v>
      </c>
      <c r="E14609" t="s">
        <v>16695</v>
      </c>
    </row>
    <row r="14610" spans="2:5" x14ac:dyDescent="0.35">
      <c r="B14610" s="79">
        <v>295</v>
      </c>
      <c r="C14610" s="79" t="s">
        <v>4758</v>
      </c>
      <c r="D14610" t="s">
        <v>475</v>
      </c>
      <c r="E14610" t="s">
        <v>16696</v>
      </c>
    </row>
    <row r="14611" spans="2:5" x14ac:dyDescent="0.35">
      <c r="B14611" s="79">
        <v>295</v>
      </c>
      <c r="C14611" s="79" t="s">
        <v>4758</v>
      </c>
      <c r="D14611" t="s">
        <v>476</v>
      </c>
      <c r="E14611" t="s">
        <v>16697</v>
      </c>
    </row>
    <row r="14612" spans="2:5" x14ac:dyDescent="0.35">
      <c r="B14612" s="79">
        <v>295</v>
      </c>
      <c r="C14612" s="79" t="s">
        <v>4758</v>
      </c>
      <c r="D14612" t="s">
        <v>477</v>
      </c>
      <c r="E14612" t="s">
        <v>16698</v>
      </c>
    </row>
    <row r="14613" spans="2:5" x14ac:dyDescent="0.35">
      <c r="B14613" s="79">
        <v>295</v>
      </c>
      <c r="C14613" s="79" t="s">
        <v>4758</v>
      </c>
      <c r="D14613" t="s">
        <v>479</v>
      </c>
      <c r="E14613" t="s">
        <v>16699</v>
      </c>
    </row>
    <row r="14614" spans="2:5" x14ac:dyDescent="0.35">
      <c r="B14614" s="79">
        <v>295</v>
      </c>
      <c r="C14614" s="79" t="s">
        <v>4758</v>
      </c>
      <c r="D14614" t="s">
        <v>481</v>
      </c>
      <c r="E14614" t="s">
        <v>3048</v>
      </c>
    </row>
    <row r="14615" spans="2:5" x14ac:dyDescent="0.35">
      <c r="B14615" s="79">
        <v>295</v>
      </c>
      <c r="C14615" s="79" t="s">
        <v>4758</v>
      </c>
      <c r="D14615" t="s">
        <v>482</v>
      </c>
      <c r="E14615" t="s">
        <v>16700</v>
      </c>
    </row>
    <row r="14616" spans="2:5" x14ac:dyDescent="0.35">
      <c r="B14616" s="79">
        <v>295</v>
      </c>
      <c r="C14616" s="79" t="s">
        <v>4758</v>
      </c>
      <c r="D14616" t="s">
        <v>483</v>
      </c>
      <c r="E14616" t="s">
        <v>3049</v>
      </c>
    </row>
    <row r="14617" spans="2:5" x14ac:dyDescent="0.35">
      <c r="B14617" s="79">
        <v>295</v>
      </c>
      <c r="C14617" s="79" t="s">
        <v>4758</v>
      </c>
      <c r="D14617" t="s">
        <v>484</v>
      </c>
      <c r="E14617" t="s">
        <v>16701</v>
      </c>
    </row>
    <row r="14618" spans="2:5" x14ac:dyDescent="0.35">
      <c r="B14618" s="79">
        <v>295</v>
      </c>
      <c r="C14618" s="79" t="s">
        <v>4758</v>
      </c>
      <c r="D14618" t="s">
        <v>485</v>
      </c>
      <c r="E14618" t="s">
        <v>16702</v>
      </c>
    </row>
    <row r="14619" spans="2:5" x14ac:dyDescent="0.35">
      <c r="B14619" s="79">
        <v>295</v>
      </c>
      <c r="C14619" s="79" t="s">
        <v>4758</v>
      </c>
      <c r="D14619" t="s">
        <v>487</v>
      </c>
      <c r="E14619" t="s">
        <v>3050</v>
      </c>
    </row>
    <row r="14620" spans="2:5" x14ac:dyDescent="0.35">
      <c r="B14620" s="79">
        <v>295</v>
      </c>
      <c r="C14620" s="79" t="s">
        <v>4758</v>
      </c>
      <c r="D14620" t="s">
        <v>489</v>
      </c>
      <c r="E14620" t="s">
        <v>3051</v>
      </c>
    </row>
    <row r="14621" spans="2:5" x14ac:dyDescent="0.35">
      <c r="B14621" s="79">
        <v>295</v>
      </c>
      <c r="C14621" s="79" t="s">
        <v>4758</v>
      </c>
      <c r="D14621" t="s">
        <v>490</v>
      </c>
      <c r="E14621" t="s">
        <v>16703</v>
      </c>
    </row>
    <row r="14622" spans="2:5" x14ac:dyDescent="0.35">
      <c r="B14622" s="79">
        <v>295</v>
      </c>
      <c r="C14622" s="79" t="s">
        <v>4758</v>
      </c>
      <c r="D14622" t="s">
        <v>491</v>
      </c>
      <c r="E14622" t="s">
        <v>3052</v>
      </c>
    </row>
    <row r="14623" spans="2:5" x14ac:dyDescent="0.35">
      <c r="B14623" s="79">
        <v>295</v>
      </c>
      <c r="C14623" s="79" t="s">
        <v>4758</v>
      </c>
      <c r="D14623" t="s">
        <v>493</v>
      </c>
      <c r="E14623" t="s">
        <v>16704</v>
      </c>
    </row>
    <row r="14624" spans="2:5" x14ac:dyDescent="0.35">
      <c r="B14624" s="79">
        <v>295</v>
      </c>
      <c r="C14624" s="79" t="s">
        <v>4758</v>
      </c>
      <c r="D14624" t="s">
        <v>495</v>
      </c>
      <c r="E14624" t="s">
        <v>16705</v>
      </c>
    </row>
    <row r="14625" spans="2:5" x14ac:dyDescent="0.35">
      <c r="B14625" s="79">
        <v>295</v>
      </c>
      <c r="C14625" s="79" t="s">
        <v>4758</v>
      </c>
      <c r="D14625" t="s">
        <v>496</v>
      </c>
      <c r="E14625" t="s">
        <v>16706</v>
      </c>
    </row>
    <row r="14626" spans="2:5" x14ac:dyDescent="0.35">
      <c r="B14626" s="79">
        <v>295</v>
      </c>
      <c r="C14626" s="79" t="s">
        <v>4758</v>
      </c>
      <c r="D14626" t="s">
        <v>497</v>
      </c>
      <c r="E14626" t="s">
        <v>16707</v>
      </c>
    </row>
    <row r="14627" spans="2:5" x14ac:dyDescent="0.35">
      <c r="B14627" s="79">
        <v>295</v>
      </c>
      <c r="C14627" s="79" t="s">
        <v>4758</v>
      </c>
      <c r="D14627" t="s">
        <v>498</v>
      </c>
      <c r="E14627" t="s">
        <v>16708</v>
      </c>
    </row>
    <row r="14628" spans="2:5" x14ac:dyDescent="0.35">
      <c r="B14628" s="79">
        <v>295</v>
      </c>
      <c r="C14628" s="79" t="s">
        <v>4758</v>
      </c>
      <c r="D14628" t="s">
        <v>499</v>
      </c>
      <c r="E14628" t="s">
        <v>16709</v>
      </c>
    </row>
    <row r="14629" spans="2:5" x14ac:dyDescent="0.35">
      <c r="B14629" s="79">
        <v>295</v>
      </c>
      <c r="C14629" s="79" t="s">
        <v>4758</v>
      </c>
      <c r="D14629" t="s">
        <v>501</v>
      </c>
      <c r="E14629" t="s">
        <v>16710</v>
      </c>
    </row>
    <row r="14630" spans="2:5" x14ac:dyDescent="0.35">
      <c r="B14630" s="79">
        <v>295</v>
      </c>
      <c r="C14630" s="79" t="s">
        <v>4758</v>
      </c>
      <c r="D14630" t="s">
        <v>502</v>
      </c>
      <c r="E14630" t="s">
        <v>16711</v>
      </c>
    </row>
    <row r="14631" spans="2:5" x14ac:dyDescent="0.35">
      <c r="B14631" s="79">
        <v>295</v>
      </c>
      <c r="C14631" s="79" t="s">
        <v>4758</v>
      </c>
      <c r="D14631" t="s">
        <v>503</v>
      </c>
      <c r="E14631" t="s">
        <v>16712</v>
      </c>
    </row>
    <row r="14632" spans="2:5" x14ac:dyDescent="0.35">
      <c r="B14632" s="79">
        <v>295</v>
      </c>
      <c r="C14632" s="79" t="s">
        <v>4758</v>
      </c>
      <c r="D14632" t="s">
        <v>504</v>
      </c>
      <c r="E14632" t="s">
        <v>3053</v>
      </c>
    </row>
    <row r="14633" spans="2:5" x14ac:dyDescent="0.35">
      <c r="B14633" s="79">
        <v>295</v>
      </c>
      <c r="C14633" s="79" t="s">
        <v>4758</v>
      </c>
      <c r="D14633" t="s">
        <v>505</v>
      </c>
      <c r="E14633" t="s">
        <v>16713</v>
      </c>
    </row>
    <row r="14634" spans="2:5" x14ac:dyDescent="0.35">
      <c r="B14634" s="79">
        <v>295</v>
      </c>
      <c r="C14634" s="79" t="s">
        <v>4758</v>
      </c>
      <c r="D14634" t="s">
        <v>507</v>
      </c>
      <c r="E14634" t="s">
        <v>16714</v>
      </c>
    </row>
    <row r="14635" spans="2:5" x14ac:dyDescent="0.35">
      <c r="B14635" s="79">
        <v>296</v>
      </c>
      <c r="C14635" s="79" t="s">
        <v>407</v>
      </c>
      <c r="D14635" t="s">
        <v>446</v>
      </c>
      <c r="E14635" t="s">
        <v>3054</v>
      </c>
    </row>
    <row r="14636" spans="2:5" x14ac:dyDescent="0.35">
      <c r="B14636" s="79">
        <v>296</v>
      </c>
      <c r="C14636" s="79" t="s">
        <v>407</v>
      </c>
      <c r="D14636" t="s">
        <v>448</v>
      </c>
      <c r="E14636" t="s">
        <v>16715</v>
      </c>
    </row>
    <row r="14637" spans="2:5" x14ac:dyDescent="0.35">
      <c r="B14637" s="79">
        <v>296</v>
      </c>
      <c r="C14637" s="79" t="s">
        <v>407</v>
      </c>
      <c r="D14637" t="s">
        <v>449</v>
      </c>
      <c r="E14637" t="s">
        <v>16716</v>
      </c>
    </row>
    <row r="14638" spans="2:5" x14ac:dyDescent="0.35">
      <c r="B14638" s="79">
        <v>296</v>
      </c>
      <c r="C14638" s="79" t="s">
        <v>407</v>
      </c>
      <c r="D14638" t="s">
        <v>450</v>
      </c>
      <c r="E14638" t="s">
        <v>3055</v>
      </c>
    </row>
    <row r="14639" spans="2:5" x14ac:dyDescent="0.35">
      <c r="B14639" s="79">
        <v>296</v>
      </c>
      <c r="C14639" s="79" t="s">
        <v>407</v>
      </c>
      <c r="D14639" t="s">
        <v>452</v>
      </c>
      <c r="E14639" t="s">
        <v>16717</v>
      </c>
    </row>
    <row r="14640" spans="2:5" x14ac:dyDescent="0.35">
      <c r="B14640" s="79">
        <v>296</v>
      </c>
      <c r="C14640" s="79" t="s">
        <v>407</v>
      </c>
      <c r="D14640" t="s">
        <v>454</v>
      </c>
      <c r="E14640" t="s">
        <v>16718</v>
      </c>
    </row>
    <row r="14641" spans="2:5" x14ac:dyDescent="0.35">
      <c r="B14641" s="79">
        <v>296</v>
      </c>
      <c r="C14641" s="79" t="s">
        <v>407</v>
      </c>
      <c r="D14641" t="s">
        <v>456</v>
      </c>
      <c r="E14641" t="s">
        <v>16719</v>
      </c>
    </row>
    <row r="14642" spans="2:5" x14ac:dyDescent="0.35">
      <c r="B14642" s="79">
        <v>296</v>
      </c>
      <c r="C14642" s="79" t="s">
        <v>407</v>
      </c>
      <c r="D14642" t="s">
        <v>458</v>
      </c>
      <c r="E14642" t="s">
        <v>16720</v>
      </c>
    </row>
    <row r="14643" spans="2:5" x14ac:dyDescent="0.35">
      <c r="B14643" s="79">
        <v>296</v>
      </c>
      <c r="C14643" s="79" t="s">
        <v>407</v>
      </c>
      <c r="D14643" t="s">
        <v>459</v>
      </c>
      <c r="E14643" t="s">
        <v>16721</v>
      </c>
    </row>
    <row r="14644" spans="2:5" x14ac:dyDescent="0.35">
      <c r="B14644" s="79">
        <v>296</v>
      </c>
      <c r="C14644" s="79" t="s">
        <v>407</v>
      </c>
      <c r="D14644" t="s">
        <v>460</v>
      </c>
      <c r="E14644" t="s">
        <v>16722</v>
      </c>
    </row>
    <row r="14645" spans="2:5" x14ac:dyDescent="0.35">
      <c r="B14645" s="79">
        <v>296</v>
      </c>
      <c r="C14645" s="79" t="s">
        <v>407</v>
      </c>
      <c r="D14645" t="s">
        <v>461</v>
      </c>
      <c r="E14645" t="s">
        <v>16723</v>
      </c>
    </row>
    <row r="14646" spans="2:5" x14ac:dyDescent="0.35">
      <c r="B14646" s="79">
        <v>296</v>
      </c>
      <c r="C14646" s="79" t="s">
        <v>407</v>
      </c>
      <c r="D14646" t="s">
        <v>462</v>
      </c>
      <c r="E14646" t="s">
        <v>16724</v>
      </c>
    </row>
    <row r="14647" spans="2:5" x14ac:dyDescent="0.35">
      <c r="B14647" s="79">
        <v>296</v>
      </c>
      <c r="C14647" s="79" t="s">
        <v>407</v>
      </c>
      <c r="D14647" t="s">
        <v>464</v>
      </c>
      <c r="E14647" t="s">
        <v>16725</v>
      </c>
    </row>
    <row r="14648" spans="2:5" x14ac:dyDescent="0.35">
      <c r="B14648" s="79">
        <v>296</v>
      </c>
      <c r="C14648" s="79" t="s">
        <v>407</v>
      </c>
      <c r="D14648" t="s">
        <v>466</v>
      </c>
      <c r="E14648" t="s">
        <v>16726</v>
      </c>
    </row>
    <row r="14649" spans="2:5" x14ac:dyDescent="0.35">
      <c r="B14649" s="79">
        <v>296</v>
      </c>
      <c r="C14649" s="79" t="s">
        <v>407</v>
      </c>
      <c r="D14649" t="s">
        <v>467</v>
      </c>
      <c r="E14649" t="s">
        <v>16727</v>
      </c>
    </row>
    <row r="14650" spans="2:5" x14ac:dyDescent="0.35">
      <c r="B14650" s="79">
        <v>296</v>
      </c>
      <c r="C14650" s="79" t="s">
        <v>407</v>
      </c>
      <c r="D14650" t="s">
        <v>468</v>
      </c>
      <c r="E14650" t="s">
        <v>16728</v>
      </c>
    </row>
    <row r="14651" spans="2:5" x14ac:dyDescent="0.35">
      <c r="B14651" s="79">
        <v>296</v>
      </c>
      <c r="C14651" s="79" t="s">
        <v>407</v>
      </c>
      <c r="D14651" t="s">
        <v>470</v>
      </c>
      <c r="E14651" t="s">
        <v>16729</v>
      </c>
    </row>
    <row r="14652" spans="2:5" x14ac:dyDescent="0.35">
      <c r="B14652" s="79">
        <v>296</v>
      </c>
      <c r="C14652" s="79" t="s">
        <v>407</v>
      </c>
      <c r="D14652" t="s">
        <v>471</v>
      </c>
      <c r="E14652" t="s">
        <v>16730</v>
      </c>
    </row>
    <row r="14653" spans="2:5" x14ac:dyDescent="0.35">
      <c r="B14653" s="79">
        <v>296</v>
      </c>
      <c r="C14653" s="79" t="s">
        <v>407</v>
      </c>
      <c r="D14653" t="s">
        <v>472</v>
      </c>
      <c r="E14653" t="s">
        <v>16731</v>
      </c>
    </row>
    <row r="14654" spans="2:5" x14ac:dyDescent="0.35">
      <c r="B14654" s="79">
        <v>296</v>
      </c>
      <c r="C14654" s="79" t="s">
        <v>407</v>
      </c>
      <c r="D14654" t="s">
        <v>473</v>
      </c>
      <c r="E14654" t="s">
        <v>16732</v>
      </c>
    </row>
    <row r="14655" spans="2:5" x14ac:dyDescent="0.35">
      <c r="B14655" s="79">
        <v>296</v>
      </c>
      <c r="C14655" s="79" t="s">
        <v>407</v>
      </c>
      <c r="D14655" t="s">
        <v>475</v>
      </c>
      <c r="E14655" t="s">
        <v>16733</v>
      </c>
    </row>
    <row r="14656" spans="2:5" x14ac:dyDescent="0.35">
      <c r="B14656" s="79">
        <v>296</v>
      </c>
      <c r="C14656" s="79" t="s">
        <v>407</v>
      </c>
      <c r="D14656" t="s">
        <v>476</v>
      </c>
      <c r="E14656" t="s">
        <v>16734</v>
      </c>
    </row>
    <row r="14657" spans="2:5" x14ac:dyDescent="0.35">
      <c r="B14657" s="79">
        <v>296</v>
      </c>
      <c r="C14657" s="79" t="s">
        <v>407</v>
      </c>
      <c r="D14657" t="s">
        <v>477</v>
      </c>
      <c r="E14657" t="s">
        <v>16735</v>
      </c>
    </row>
    <row r="14658" spans="2:5" x14ac:dyDescent="0.35">
      <c r="B14658" s="79">
        <v>296</v>
      </c>
      <c r="C14658" s="79" t="s">
        <v>407</v>
      </c>
      <c r="D14658" t="s">
        <v>479</v>
      </c>
      <c r="E14658" t="s">
        <v>16736</v>
      </c>
    </row>
    <row r="14659" spans="2:5" x14ac:dyDescent="0.35">
      <c r="B14659" s="79">
        <v>296</v>
      </c>
      <c r="C14659" s="79" t="s">
        <v>407</v>
      </c>
      <c r="D14659" t="s">
        <v>481</v>
      </c>
      <c r="E14659" t="s">
        <v>3056</v>
      </c>
    </row>
    <row r="14660" spans="2:5" x14ac:dyDescent="0.35">
      <c r="B14660" s="79">
        <v>296</v>
      </c>
      <c r="C14660" s="79" t="s">
        <v>407</v>
      </c>
      <c r="D14660" t="s">
        <v>482</v>
      </c>
      <c r="E14660" t="s">
        <v>16737</v>
      </c>
    </row>
    <row r="14661" spans="2:5" x14ac:dyDescent="0.35">
      <c r="B14661" s="79">
        <v>296</v>
      </c>
      <c r="C14661" s="79" t="s">
        <v>407</v>
      </c>
      <c r="D14661" t="s">
        <v>483</v>
      </c>
      <c r="E14661" t="s">
        <v>16738</v>
      </c>
    </row>
    <row r="14662" spans="2:5" x14ac:dyDescent="0.35">
      <c r="B14662" s="79">
        <v>296</v>
      </c>
      <c r="C14662" s="79" t="s">
        <v>407</v>
      </c>
      <c r="D14662" t="s">
        <v>484</v>
      </c>
      <c r="E14662" t="s">
        <v>16739</v>
      </c>
    </row>
    <row r="14663" spans="2:5" x14ac:dyDescent="0.35">
      <c r="B14663" s="79">
        <v>296</v>
      </c>
      <c r="C14663" s="79" t="s">
        <v>407</v>
      </c>
      <c r="D14663" t="s">
        <v>485</v>
      </c>
      <c r="E14663" t="s">
        <v>16740</v>
      </c>
    </row>
    <row r="14664" spans="2:5" x14ac:dyDescent="0.35">
      <c r="B14664" s="79">
        <v>296</v>
      </c>
      <c r="C14664" s="79" t="s">
        <v>407</v>
      </c>
      <c r="D14664" t="s">
        <v>487</v>
      </c>
      <c r="E14664" t="s">
        <v>16741</v>
      </c>
    </row>
    <row r="14665" spans="2:5" x14ac:dyDescent="0.35">
      <c r="B14665" s="79">
        <v>296</v>
      </c>
      <c r="C14665" s="79" t="s">
        <v>407</v>
      </c>
      <c r="D14665" t="s">
        <v>489</v>
      </c>
      <c r="E14665" t="s">
        <v>16742</v>
      </c>
    </row>
    <row r="14666" spans="2:5" x14ac:dyDescent="0.35">
      <c r="B14666" s="79">
        <v>296</v>
      </c>
      <c r="C14666" s="79" t="s">
        <v>407</v>
      </c>
      <c r="D14666" t="s">
        <v>490</v>
      </c>
      <c r="E14666" t="s">
        <v>16743</v>
      </c>
    </row>
    <row r="14667" spans="2:5" x14ac:dyDescent="0.35">
      <c r="B14667" s="79">
        <v>296</v>
      </c>
      <c r="C14667" s="79" t="s">
        <v>407</v>
      </c>
      <c r="D14667" t="s">
        <v>491</v>
      </c>
      <c r="E14667" t="s">
        <v>16744</v>
      </c>
    </row>
    <row r="14668" spans="2:5" x14ac:dyDescent="0.35">
      <c r="B14668" s="79">
        <v>296</v>
      </c>
      <c r="C14668" s="79" t="s">
        <v>407</v>
      </c>
      <c r="D14668" t="s">
        <v>493</v>
      </c>
      <c r="E14668" t="s">
        <v>16745</v>
      </c>
    </row>
    <row r="14669" spans="2:5" x14ac:dyDescent="0.35">
      <c r="B14669" s="79">
        <v>296</v>
      </c>
      <c r="C14669" s="79" t="s">
        <v>407</v>
      </c>
      <c r="D14669" t="s">
        <v>495</v>
      </c>
      <c r="E14669" t="s">
        <v>16746</v>
      </c>
    </row>
    <row r="14670" spans="2:5" x14ac:dyDescent="0.35">
      <c r="B14670" s="79">
        <v>296</v>
      </c>
      <c r="C14670" s="79" t="s">
        <v>407</v>
      </c>
      <c r="D14670" t="s">
        <v>496</v>
      </c>
      <c r="E14670" t="s">
        <v>16747</v>
      </c>
    </row>
    <row r="14671" spans="2:5" x14ac:dyDescent="0.35">
      <c r="B14671" s="79">
        <v>296</v>
      </c>
      <c r="C14671" s="79" t="s">
        <v>407</v>
      </c>
      <c r="D14671" t="s">
        <v>497</v>
      </c>
      <c r="E14671" t="s">
        <v>16748</v>
      </c>
    </row>
    <row r="14672" spans="2:5" x14ac:dyDescent="0.35">
      <c r="B14672" s="79">
        <v>296</v>
      </c>
      <c r="C14672" s="79" t="s">
        <v>407</v>
      </c>
      <c r="D14672" t="s">
        <v>498</v>
      </c>
      <c r="E14672" t="s">
        <v>16749</v>
      </c>
    </row>
    <row r="14673" spans="2:5" x14ac:dyDescent="0.35">
      <c r="B14673" s="79">
        <v>296</v>
      </c>
      <c r="C14673" s="79" t="s">
        <v>407</v>
      </c>
      <c r="D14673" t="s">
        <v>499</v>
      </c>
      <c r="E14673" t="s">
        <v>16750</v>
      </c>
    </row>
    <row r="14674" spans="2:5" x14ac:dyDescent="0.35">
      <c r="B14674" s="79">
        <v>296</v>
      </c>
      <c r="C14674" s="79" t="s">
        <v>407</v>
      </c>
      <c r="D14674" t="s">
        <v>501</v>
      </c>
      <c r="E14674" t="s">
        <v>6254</v>
      </c>
    </row>
    <row r="14675" spans="2:5" x14ac:dyDescent="0.35">
      <c r="B14675" s="79">
        <v>296</v>
      </c>
      <c r="C14675" s="79" t="s">
        <v>407</v>
      </c>
      <c r="D14675" t="s">
        <v>502</v>
      </c>
      <c r="E14675" t="s">
        <v>3057</v>
      </c>
    </row>
    <row r="14676" spans="2:5" x14ac:dyDescent="0.35">
      <c r="B14676" s="79">
        <v>296</v>
      </c>
      <c r="C14676" s="79" t="s">
        <v>407</v>
      </c>
      <c r="D14676" t="s">
        <v>503</v>
      </c>
      <c r="E14676" t="s">
        <v>16751</v>
      </c>
    </row>
    <row r="14677" spans="2:5" x14ac:dyDescent="0.35">
      <c r="B14677" s="79">
        <v>296</v>
      </c>
      <c r="C14677" s="79" t="s">
        <v>407</v>
      </c>
      <c r="D14677" t="s">
        <v>504</v>
      </c>
      <c r="E14677" t="s">
        <v>16752</v>
      </c>
    </row>
    <row r="14678" spans="2:5" x14ac:dyDescent="0.35">
      <c r="B14678" s="79">
        <v>296</v>
      </c>
      <c r="C14678" s="79" t="s">
        <v>407</v>
      </c>
      <c r="D14678" t="s">
        <v>505</v>
      </c>
      <c r="E14678" t="s">
        <v>16753</v>
      </c>
    </row>
    <row r="14679" spans="2:5" x14ac:dyDescent="0.35">
      <c r="B14679" s="79">
        <v>296</v>
      </c>
      <c r="C14679" s="79" t="s">
        <v>407</v>
      </c>
      <c r="D14679" t="s">
        <v>507</v>
      </c>
      <c r="E14679" t="s">
        <v>3058</v>
      </c>
    </row>
    <row r="14680" spans="2:5" x14ac:dyDescent="0.35">
      <c r="B14680" s="79">
        <v>296</v>
      </c>
      <c r="C14680" s="79" t="s">
        <v>407</v>
      </c>
      <c r="D14680" t="s">
        <v>508</v>
      </c>
      <c r="E14680" t="s">
        <v>16754</v>
      </c>
    </row>
    <row r="14681" spans="2:5" x14ac:dyDescent="0.35">
      <c r="B14681" s="79">
        <v>296</v>
      </c>
      <c r="C14681" s="79" t="s">
        <v>407</v>
      </c>
      <c r="D14681" t="s">
        <v>509</v>
      </c>
      <c r="E14681" t="s">
        <v>16755</v>
      </c>
    </row>
    <row r="14682" spans="2:5" x14ac:dyDescent="0.35">
      <c r="B14682" s="79">
        <v>296</v>
      </c>
      <c r="C14682" s="79" t="s">
        <v>407</v>
      </c>
      <c r="D14682" t="s">
        <v>510</v>
      </c>
      <c r="E14682" t="s">
        <v>3059</v>
      </c>
    </row>
    <row r="14683" spans="2:5" x14ac:dyDescent="0.35">
      <c r="B14683" s="79">
        <v>296</v>
      </c>
      <c r="C14683" s="79" t="s">
        <v>407</v>
      </c>
      <c r="D14683" t="s">
        <v>512</v>
      </c>
      <c r="E14683" t="s">
        <v>16756</v>
      </c>
    </row>
    <row r="14684" spans="2:5" x14ac:dyDescent="0.35">
      <c r="B14684" s="79">
        <v>296</v>
      </c>
      <c r="C14684" s="79" t="s">
        <v>407</v>
      </c>
      <c r="D14684" t="s">
        <v>514</v>
      </c>
      <c r="E14684" t="s">
        <v>16757</v>
      </c>
    </row>
    <row r="14685" spans="2:5" x14ac:dyDescent="0.35">
      <c r="B14685" s="79">
        <v>297</v>
      </c>
      <c r="C14685" s="79" t="s">
        <v>4765</v>
      </c>
      <c r="D14685" t="s">
        <v>446</v>
      </c>
      <c r="E14685" t="s">
        <v>16758</v>
      </c>
    </row>
    <row r="14686" spans="2:5" x14ac:dyDescent="0.35">
      <c r="B14686" s="79">
        <v>297</v>
      </c>
      <c r="C14686" s="79" t="s">
        <v>4765</v>
      </c>
      <c r="D14686" t="s">
        <v>448</v>
      </c>
      <c r="E14686" t="s">
        <v>16759</v>
      </c>
    </row>
    <row r="14687" spans="2:5" x14ac:dyDescent="0.35">
      <c r="B14687" s="79">
        <v>297</v>
      </c>
      <c r="C14687" s="79" t="s">
        <v>4765</v>
      </c>
      <c r="D14687" t="s">
        <v>449</v>
      </c>
      <c r="E14687" t="s">
        <v>16760</v>
      </c>
    </row>
    <row r="14688" spans="2:5" x14ac:dyDescent="0.35">
      <c r="B14688" s="79">
        <v>297</v>
      </c>
      <c r="C14688" s="79" t="s">
        <v>4765</v>
      </c>
      <c r="D14688" t="s">
        <v>450</v>
      </c>
      <c r="E14688" t="s">
        <v>16761</v>
      </c>
    </row>
    <row r="14689" spans="2:5" x14ac:dyDescent="0.35">
      <c r="B14689" s="79">
        <v>297</v>
      </c>
      <c r="C14689" s="79" t="s">
        <v>4765</v>
      </c>
      <c r="D14689" t="s">
        <v>452</v>
      </c>
      <c r="E14689" t="s">
        <v>16762</v>
      </c>
    </row>
    <row r="14690" spans="2:5" x14ac:dyDescent="0.35">
      <c r="B14690" s="79">
        <v>297</v>
      </c>
      <c r="C14690" s="79" t="s">
        <v>4765</v>
      </c>
      <c r="D14690" t="s">
        <v>454</v>
      </c>
      <c r="E14690" t="s">
        <v>16763</v>
      </c>
    </row>
    <row r="14691" spans="2:5" x14ac:dyDescent="0.35">
      <c r="B14691" s="79">
        <v>297</v>
      </c>
      <c r="C14691" s="79" t="s">
        <v>4765</v>
      </c>
      <c r="D14691" t="s">
        <v>456</v>
      </c>
      <c r="E14691" t="s">
        <v>16764</v>
      </c>
    </row>
    <row r="14692" spans="2:5" x14ac:dyDescent="0.35">
      <c r="B14692" s="79">
        <v>297</v>
      </c>
      <c r="C14692" s="79" t="s">
        <v>4765</v>
      </c>
      <c r="D14692" t="s">
        <v>458</v>
      </c>
      <c r="E14692" t="s">
        <v>16765</v>
      </c>
    </row>
    <row r="14693" spans="2:5" x14ac:dyDescent="0.35">
      <c r="B14693" s="79">
        <v>297</v>
      </c>
      <c r="C14693" s="79" t="s">
        <v>4765</v>
      </c>
      <c r="D14693" t="s">
        <v>459</v>
      </c>
      <c r="E14693" t="s">
        <v>16766</v>
      </c>
    </row>
    <row r="14694" spans="2:5" x14ac:dyDescent="0.35">
      <c r="B14694" s="79">
        <v>297</v>
      </c>
      <c r="C14694" s="79" t="s">
        <v>4765</v>
      </c>
      <c r="D14694" t="s">
        <v>460</v>
      </c>
      <c r="E14694" t="s">
        <v>16767</v>
      </c>
    </row>
    <row r="14695" spans="2:5" x14ac:dyDescent="0.35">
      <c r="B14695" s="79">
        <v>297</v>
      </c>
      <c r="C14695" s="79" t="s">
        <v>4765</v>
      </c>
      <c r="D14695" t="s">
        <v>461</v>
      </c>
      <c r="E14695" t="s">
        <v>16768</v>
      </c>
    </row>
    <row r="14696" spans="2:5" x14ac:dyDescent="0.35">
      <c r="B14696" s="79">
        <v>297</v>
      </c>
      <c r="C14696" s="79" t="s">
        <v>4765</v>
      </c>
      <c r="D14696" t="s">
        <v>462</v>
      </c>
      <c r="E14696" t="s">
        <v>16769</v>
      </c>
    </row>
    <row r="14697" spans="2:5" x14ac:dyDescent="0.35">
      <c r="B14697" s="79">
        <v>297</v>
      </c>
      <c r="C14697" s="79" t="s">
        <v>4765</v>
      </c>
      <c r="D14697" t="s">
        <v>464</v>
      </c>
      <c r="E14697" t="s">
        <v>16770</v>
      </c>
    </row>
    <row r="14698" spans="2:5" x14ac:dyDescent="0.35">
      <c r="B14698" s="79">
        <v>297</v>
      </c>
      <c r="C14698" s="79" t="s">
        <v>4765</v>
      </c>
      <c r="D14698" t="s">
        <v>466</v>
      </c>
      <c r="E14698" t="s">
        <v>16771</v>
      </c>
    </row>
    <row r="14699" spans="2:5" x14ac:dyDescent="0.35">
      <c r="B14699" s="79">
        <v>297</v>
      </c>
      <c r="C14699" s="79" t="s">
        <v>4765</v>
      </c>
      <c r="D14699" t="s">
        <v>467</v>
      </c>
      <c r="E14699" t="s">
        <v>16772</v>
      </c>
    </row>
    <row r="14700" spans="2:5" x14ac:dyDescent="0.35">
      <c r="B14700" s="79">
        <v>297</v>
      </c>
      <c r="C14700" s="79" t="s">
        <v>4765</v>
      </c>
      <c r="D14700" t="s">
        <v>468</v>
      </c>
      <c r="E14700" t="s">
        <v>3060</v>
      </c>
    </row>
    <row r="14701" spans="2:5" x14ac:dyDescent="0.35">
      <c r="B14701" s="79">
        <v>297</v>
      </c>
      <c r="C14701" s="79" t="s">
        <v>4765</v>
      </c>
      <c r="D14701" t="s">
        <v>470</v>
      </c>
      <c r="E14701" t="s">
        <v>16773</v>
      </c>
    </row>
    <row r="14702" spans="2:5" x14ac:dyDescent="0.35">
      <c r="B14702" s="79">
        <v>297</v>
      </c>
      <c r="C14702" s="79" t="s">
        <v>4765</v>
      </c>
      <c r="D14702" t="s">
        <v>471</v>
      </c>
      <c r="E14702" t="s">
        <v>16774</v>
      </c>
    </row>
    <row r="14703" spans="2:5" x14ac:dyDescent="0.35">
      <c r="B14703" s="79">
        <v>297</v>
      </c>
      <c r="C14703" s="79" t="s">
        <v>4765</v>
      </c>
      <c r="D14703" t="s">
        <v>472</v>
      </c>
      <c r="E14703" t="s">
        <v>16775</v>
      </c>
    </row>
    <row r="14704" spans="2:5" x14ac:dyDescent="0.35">
      <c r="B14704" s="79">
        <v>297</v>
      </c>
      <c r="C14704" s="79" t="s">
        <v>4765</v>
      </c>
      <c r="D14704" t="s">
        <v>473</v>
      </c>
      <c r="E14704" t="s">
        <v>16776</v>
      </c>
    </row>
    <row r="14705" spans="2:5" x14ac:dyDescent="0.35">
      <c r="B14705" s="79">
        <v>297</v>
      </c>
      <c r="C14705" s="79" t="s">
        <v>4765</v>
      </c>
      <c r="D14705" t="s">
        <v>475</v>
      </c>
      <c r="E14705" t="s">
        <v>16777</v>
      </c>
    </row>
    <row r="14706" spans="2:5" x14ac:dyDescent="0.35">
      <c r="B14706" s="79">
        <v>297</v>
      </c>
      <c r="C14706" s="79" t="s">
        <v>4765</v>
      </c>
      <c r="D14706" t="s">
        <v>476</v>
      </c>
      <c r="E14706" t="s">
        <v>16778</v>
      </c>
    </row>
    <row r="14707" spans="2:5" x14ac:dyDescent="0.35">
      <c r="B14707" s="79">
        <v>297</v>
      </c>
      <c r="C14707" s="79" t="s">
        <v>4765</v>
      </c>
      <c r="D14707" t="s">
        <v>477</v>
      </c>
      <c r="E14707" t="s">
        <v>16779</v>
      </c>
    </row>
    <row r="14708" spans="2:5" x14ac:dyDescent="0.35">
      <c r="B14708" s="79">
        <v>297</v>
      </c>
      <c r="C14708" s="79" t="s">
        <v>4765</v>
      </c>
      <c r="D14708" t="s">
        <v>479</v>
      </c>
      <c r="E14708" t="s">
        <v>16780</v>
      </c>
    </row>
    <row r="14709" spans="2:5" x14ac:dyDescent="0.35">
      <c r="B14709" s="79">
        <v>297</v>
      </c>
      <c r="C14709" s="79" t="s">
        <v>4765</v>
      </c>
      <c r="D14709" t="s">
        <v>481</v>
      </c>
      <c r="E14709" t="s">
        <v>16781</v>
      </c>
    </row>
    <row r="14710" spans="2:5" x14ac:dyDescent="0.35">
      <c r="B14710" s="79">
        <v>297</v>
      </c>
      <c r="C14710" s="79" t="s">
        <v>4765</v>
      </c>
      <c r="D14710" t="s">
        <v>482</v>
      </c>
      <c r="E14710" t="s">
        <v>16782</v>
      </c>
    </row>
    <row r="14711" spans="2:5" x14ac:dyDescent="0.35">
      <c r="B14711" s="79">
        <v>297</v>
      </c>
      <c r="C14711" s="79" t="s">
        <v>4765</v>
      </c>
      <c r="D14711" t="s">
        <v>483</v>
      </c>
      <c r="E14711" t="s">
        <v>16783</v>
      </c>
    </row>
    <row r="14712" spans="2:5" x14ac:dyDescent="0.35">
      <c r="B14712" s="79">
        <v>297</v>
      </c>
      <c r="C14712" s="79" t="s">
        <v>4765</v>
      </c>
      <c r="D14712" t="s">
        <v>484</v>
      </c>
      <c r="E14712" t="s">
        <v>16784</v>
      </c>
    </row>
    <row r="14713" spans="2:5" x14ac:dyDescent="0.35">
      <c r="B14713" s="79">
        <v>297</v>
      </c>
      <c r="C14713" s="79" t="s">
        <v>4765</v>
      </c>
      <c r="D14713" t="s">
        <v>485</v>
      </c>
      <c r="E14713" t="s">
        <v>3061</v>
      </c>
    </row>
    <row r="14714" spans="2:5" x14ac:dyDescent="0.35">
      <c r="B14714" s="79">
        <v>297</v>
      </c>
      <c r="C14714" s="79" t="s">
        <v>4765</v>
      </c>
      <c r="D14714" t="s">
        <v>487</v>
      </c>
      <c r="E14714" t="s">
        <v>11374</v>
      </c>
    </row>
    <row r="14715" spans="2:5" x14ac:dyDescent="0.35">
      <c r="B14715" s="79">
        <v>297</v>
      </c>
      <c r="C14715" s="79" t="s">
        <v>4765</v>
      </c>
      <c r="D14715" t="s">
        <v>489</v>
      </c>
      <c r="E14715" t="s">
        <v>16785</v>
      </c>
    </row>
    <row r="14716" spans="2:5" x14ac:dyDescent="0.35">
      <c r="B14716" s="79">
        <v>297</v>
      </c>
      <c r="C14716" s="79" t="s">
        <v>4765</v>
      </c>
      <c r="D14716" t="s">
        <v>490</v>
      </c>
      <c r="E14716" t="s">
        <v>16786</v>
      </c>
    </row>
    <row r="14717" spans="2:5" x14ac:dyDescent="0.35">
      <c r="B14717" s="79">
        <v>297</v>
      </c>
      <c r="C14717" s="79" t="s">
        <v>4765</v>
      </c>
      <c r="D14717" t="s">
        <v>491</v>
      </c>
      <c r="E14717" t="s">
        <v>16787</v>
      </c>
    </row>
    <row r="14718" spans="2:5" x14ac:dyDescent="0.35">
      <c r="B14718" s="79">
        <v>297</v>
      </c>
      <c r="C14718" s="79" t="s">
        <v>4765</v>
      </c>
      <c r="D14718" t="s">
        <v>493</v>
      </c>
      <c r="E14718" t="s">
        <v>16788</v>
      </c>
    </row>
    <row r="14719" spans="2:5" x14ac:dyDescent="0.35">
      <c r="B14719" s="79">
        <v>297</v>
      </c>
      <c r="C14719" s="79" t="s">
        <v>4765</v>
      </c>
      <c r="D14719" t="s">
        <v>495</v>
      </c>
      <c r="E14719" t="s">
        <v>16789</v>
      </c>
    </row>
    <row r="14720" spans="2:5" x14ac:dyDescent="0.35">
      <c r="B14720" s="79">
        <v>297</v>
      </c>
      <c r="C14720" s="79" t="s">
        <v>4765</v>
      </c>
      <c r="D14720" t="s">
        <v>496</v>
      </c>
      <c r="E14720" t="s">
        <v>16790</v>
      </c>
    </row>
    <row r="14721" spans="2:5" x14ac:dyDescent="0.35">
      <c r="B14721" s="79">
        <v>297</v>
      </c>
      <c r="C14721" s="79" t="s">
        <v>4765</v>
      </c>
      <c r="D14721" t="s">
        <v>497</v>
      </c>
      <c r="E14721" t="s">
        <v>16791</v>
      </c>
    </row>
    <row r="14722" spans="2:5" x14ac:dyDescent="0.35">
      <c r="B14722" s="79">
        <v>297</v>
      </c>
      <c r="C14722" s="79" t="s">
        <v>4765</v>
      </c>
      <c r="D14722" t="s">
        <v>498</v>
      </c>
      <c r="E14722" t="s">
        <v>16792</v>
      </c>
    </row>
    <row r="14723" spans="2:5" x14ac:dyDescent="0.35">
      <c r="B14723" s="79">
        <v>297</v>
      </c>
      <c r="C14723" s="79" t="s">
        <v>4765</v>
      </c>
      <c r="D14723" t="s">
        <v>499</v>
      </c>
      <c r="E14723" t="s">
        <v>16793</v>
      </c>
    </row>
    <row r="14724" spans="2:5" x14ac:dyDescent="0.35">
      <c r="B14724" s="79">
        <v>297</v>
      </c>
      <c r="C14724" s="79" t="s">
        <v>4765</v>
      </c>
      <c r="D14724" t="s">
        <v>501</v>
      </c>
      <c r="E14724" t="s">
        <v>16794</v>
      </c>
    </row>
    <row r="14725" spans="2:5" x14ac:dyDescent="0.35">
      <c r="B14725" s="79">
        <v>297</v>
      </c>
      <c r="C14725" s="79" t="s">
        <v>4765</v>
      </c>
      <c r="D14725" t="s">
        <v>502</v>
      </c>
      <c r="E14725" t="s">
        <v>16795</v>
      </c>
    </row>
    <row r="14726" spans="2:5" x14ac:dyDescent="0.35">
      <c r="B14726" s="79">
        <v>297</v>
      </c>
      <c r="C14726" s="79" t="s">
        <v>4765</v>
      </c>
      <c r="D14726" t="s">
        <v>503</v>
      </c>
      <c r="E14726" t="s">
        <v>16796</v>
      </c>
    </row>
    <row r="14727" spans="2:5" x14ac:dyDescent="0.35">
      <c r="B14727" s="79">
        <v>297</v>
      </c>
      <c r="C14727" s="79" t="s">
        <v>4765</v>
      </c>
      <c r="D14727" t="s">
        <v>504</v>
      </c>
      <c r="E14727" t="s">
        <v>16797</v>
      </c>
    </row>
    <row r="14728" spans="2:5" x14ac:dyDescent="0.35">
      <c r="B14728" s="79">
        <v>297</v>
      </c>
      <c r="C14728" s="79" t="s">
        <v>4765</v>
      </c>
      <c r="D14728" t="s">
        <v>505</v>
      </c>
      <c r="E14728" t="s">
        <v>16798</v>
      </c>
    </row>
    <row r="14729" spans="2:5" x14ac:dyDescent="0.35">
      <c r="B14729" s="79">
        <v>297</v>
      </c>
      <c r="C14729" s="79" t="s">
        <v>4765</v>
      </c>
      <c r="D14729" t="s">
        <v>507</v>
      </c>
      <c r="E14729" t="s">
        <v>16799</v>
      </c>
    </row>
    <row r="14730" spans="2:5" x14ac:dyDescent="0.35">
      <c r="B14730" s="79">
        <v>297</v>
      </c>
      <c r="C14730" s="79" t="s">
        <v>4765</v>
      </c>
      <c r="D14730" t="s">
        <v>508</v>
      </c>
      <c r="E14730" t="s">
        <v>16800</v>
      </c>
    </row>
    <row r="14731" spans="2:5" x14ac:dyDescent="0.35">
      <c r="B14731" s="79">
        <v>297</v>
      </c>
      <c r="C14731" s="79" t="s">
        <v>4765</v>
      </c>
      <c r="D14731" t="s">
        <v>509</v>
      </c>
      <c r="E14731" t="s">
        <v>16801</v>
      </c>
    </row>
    <row r="14732" spans="2:5" x14ac:dyDescent="0.35">
      <c r="B14732" s="79">
        <v>601</v>
      </c>
      <c r="C14732" s="79" t="s">
        <v>3078</v>
      </c>
      <c r="D14732" s="27" t="s">
        <v>448</v>
      </c>
      <c r="E14732" t="s">
        <v>16802</v>
      </c>
    </row>
    <row r="14733" spans="2:5" x14ac:dyDescent="0.35">
      <c r="B14733" s="79">
        <v>601</v>
      </c>
      <c r="C14733" s="79" t="s">
        <v>3078</v>
      </c>
      <c r="D14733" s="27" t="s">
        <v>449</v>
      </c>
      <c r="E14733" t="s">
        <v>16803</v>
      </c>
    </row>
    <row r="14734" spans="2:5" x14ac:dyDescent="0.35">
      <c r="B14734" s="79">
        <v>601</v>
      </c>
      <c r="C14734" s="79" t="s">
        <v>3078</v>
      </c>
      <c r="D14734" s="27" t="s">
        <v>450</v>
      </c>
      <c r="E14734" t="s">
        <v>16804</v>
      </c>
    </row>
    <row r="14735" spans="2:5" x14ac:dyDescent="0.35">
      <c r="B14735" s="79">
        <v>601</v>
      </c>
      <c r="C14735" s="79" t="s">
        <v>3078</v>
      </c>
      <c r="D14735" s="27" t="s">
        <v>452</v>
      </c>
      <c r="E14735" t="s">
        <v>16805</v>
      </c>
    </row>
    <row r="14736" spans="2:5" x14ac:dyDescent="0.35">
      <c r="B14736" s="79">
        <v>601</v>
      </c>
      <c r="C14736" s="79" t="s">
        <v>3078</v>
      </c>
      <c r="D14736" s="27" t="s">
        <v>454</v>
      </c>
      <c r="E14736" t="s">
        <v>16806</v>
      </c>
    </row>
    <row r="14737" spans="2:5" x14ac:dyDescent="0.35">
      <c r="B14737" s="79">
        <v>601</v>
      </c>
      <c r="C14737" s="79" t="s">
        <v>3078</v>
      </c>
      <c r="D14737" s="27" t="s">
        <v>456</v>
      </c>
      <c r="E14737" t="s">
        <v>16807</v>
      </c>
    </row>
    <row r="14738" spans="2:5" x14ac:dyDescent="0.35">
      <c r="B14738" s="79">
        <v>601</v>
      </c>
      <c r="C14738" s="79" t="s">
        <v>3078</v>
      </c>
      <c r="D14738" s="27" t="s">
        <v>458</v>
      </c>
      <c r="E14738" t="s">
        <v>16808</v>
      </c>
    </row>
    <row r="14739" spans="2:5" x14ac:dyDescent="0.35">
      <c r="B14739" s="79">
        <v>601</v>
      </c>
      <c r="C14739" s="79" t="s">
        <v>3078</v>
      </c>
      <c r="D14739" s="27" t="s">
        <v>459</v>
      </c>
      <c r="E14739" t="s">
        <v>16809</v>
      </c>
    </row>
    <row r="14740" spans="2:5" x14ac:dyDescent="0.35">
      <c r="B14740" s="79">
        <v>601</v>
      </c>
      <c r="C14740" s="79" t="s">
        <v>3078</v>
      </c>
      <c r="D14740" s="27" t="s">
        <v>460</v>
      </c>
      <c r="E14740" t="s">
        <v>3079</v>
      </c>
    </row>
    <row r="14741" spans="2:5" x14ac:dyDescent="0.35">
      <c r="B14741" s="79">
        <v>601</v>
      </c>
      <c r="C14741" s="79" t="s">
        <v>3078</v>
      </c>
      <c r="D14741" s="27" t="s">
        <v>461</v>
      </c>
      <c r="E14741" t="s">
        <v>3080</v>
      </c>
    </row>
    <row r="14742" spans="2:5" x14ac:dyDescent="0.35">
      <c r="B14742" s="79">
        <v>601</v>
      </c>
      <c r="C14742" s="79" t="s">
        <v>3078</v>
      </c>
      <c r="D14742" s="27" t="s">
        <v>462</v>
      </c>
      <c r="E14742" t="s">
        <v>16810</v>
      </c>
    </row>
    <row r="14743" spans="2:5" x14ac:dyDescent="0.35">
      <c r="B14743" s="79">
        <v>601</v>
      </c>
      <c r="C14743" s="79" t="s">
        <v>3078</v>
      </c>
      <c r="D14743" s="27" t="s">
        <v>464</v>
      </c>
      <c r="E14743" t="s">
        <v>16811</v>
      </c>
    </row>
    <row r="14744" spans="2:5" x14ac:dyDescent="0.35">
      <c r="B14744" s="79">
        <v>601</v>
      </c>
      <c r="C14744" s="79" t="s">
        <v>3078</v>
      </c>
      <c r="D14744" s="27" t="s">
        <v>466</v>
      </c>
      <c r="E14744" t="s">
        <v>16812</v>
      </c>
    </row>
    <row r="14745" spans="2:5" x14ac:dyDescent="0.35">
      <c r="B14745" s="79">
        <v>601</v>
      </c>
      <c r="C14745" s="79" t="s">
        <v>3078</v>
      </c>
      <c r="D14745" s="27" t="s">
        <v>467</v>
      </c>
      <c r="E14745" t="s">
        <v>16813</v>
      </c>
    </row>
    <row r="14746" spans="2:5" x14ac:dyDescent="0.35">
      <c r="B14746" s="79">
        <v>601</v>
      </c>
      <c r="C14746" s="79" t="s">
        <v>3078</v>
      </c>
      <c r="D14746" s="27" t="s">
        <v>468</v>
      </c>
      <c r="E14746" t="s">
        <v>3081</v>
      </c>
    </row>
    <row r="14747" spans="2:5" x14ac:dyDescent="0.35">
      <c r="B14747" s="79">
        <v>601</v>
      </c>
      <c r="C14747" s="79" t="s">
        <v>3078</v>
      </c>
      <c r="D14747" s="27" t="s">
        <v>470</v>
      </c>
      <c r="E14747" t="s">
        <v>16814</v>
      </c>
    </row>
    <row r="14748" spans="2:5" x14ac:dyDescent="0.35">
      <c r="B14748" s="79">
        <v>601</v>
      </c>
      <c r="C14748" s="79" t="s">
        <v>3078</v>
      </c>
      <c r="D14748" s="27" t="s">
        <v>471</v>
      </c>
      <c r="E14748" t="s">
        <v>16815</v>
      </c>
    </row>
    <row r="14749" spans="2:5" x14ac:dyDescent="0.35">
      <c r="B14749" s="79">
        <v>601</v>
      </c>
      <c r="C14749" s="79" t="s">
        <v>3078</v>
      </c>
      <c r="D14749" s="27" t="s">
        <v>472</v>
      </c>
      <c r="E14749" t="s">
        <v>16816</v>
      </c>
    </row>
    <row r="14750" spans="2:5" x14ac:dyDescent="0.35">
      <c r="B14750" s="79">
        <v>601</v>
      </c>
      <c r="C14750" s="79" t="s">
        <v>3078</v>
      </c>
      <c r="D14750" s="27" t="s">
        <v>473</v>
      </c>
      <c r="E14750" t="s">
        <v>16817</v>
      </c>
    </row>
    <row r="14751" spans="2:5" x14ac:dyDescent="0.35">
      <c r="B14751" s="79">
        <v>601</v>
      </c>
      <c r="C14751" s="79" t="s">
        <v>3078</v>
      </c>
      <c r="D14751" s="27" t="s">
        <v>475</v>
      </c>
      <c r="E14751" t="s">
        <v>16818</v>
      </c>
    </row>
    <row r="14752" spans="2:5" x14ac:dyDescent="0.35">
      <c r="B14752" s="79">
        <v>601</v>
      </c>
      <c r="C14752" s="79" t="s">
        <v>3078</v>
      </c>
      <c r="D14752" s="27" t="s">
        <v>476</v>
      </c>
      <c r="E14752" t="s">
        <v>16819</v>
      </c>
    </row>
    <row r="14753" spans="2:5" x14ac:dyDescent="0.35">
      <c r="B14753" s="79">
        <v>601</v>
      </c>
      <c r="C14753" s="79" t="s">
        <v>3078</v>
      </c>
      <c r="D14753" s="27" t="s">
        <v>477</v>
      </c>
      <c r="E14753" t="s">
        <v>16820</v>
      </c>
    </row>
    <row r="14754" spans="2:5" x14ac:dyDescent="0.35">
      <c r="B14754" s="79">
        <v>601</v>
      </c>
      <c r="C14754" s="79" t="s">
        <v>3078</v>
      </c>
      <c r="D14754" s="27" t="s">
        <v>479</v>
      </c>
      <c r="E14754" t="s">
        <v>16821</v>
      </c>
    </row>
    <row r="14755" spans="2:5" x14ac:dyDescent="0.35">
      <c r="B14755" s="79">
        <v>601</v>
      </c>
      <c r="C14755" s="79" t="s">
        <v>3078</v>
      </c>
      <c r="D14755" s="27" t="s">
        <v>481</v>
      </c>
      <c r="E14755" t="s">
        <v>3082</v>
      </c>
    </row>
    <row r="14756" spans="2:5" x14ac:dyDescent="0.35">
      <c r="B14756" s="79">
        <v>601</v>
      </c>
      <c r="C14756" s="79" t="s">
        <v>3078</v>
      </c>
      <c r="D14756" s="27" t="s">
        <v>482</v>
      </c>
      <c r="E14756" t="s">
        <v>3083</v>
      </c>
    </row>
    <row r="14757" spans="2:5" x14ac:dyDescent="0.35">
      <c r="B14757" s="79">
        <v>601</v>
      </c>
      <c r="C14757" s="79" t="s">
        <v>3078</v>
      </c>
      <c r="D14757" s="27" t="s">
        <v>483</v>
      </c>
      <c r="E14757" t="s">
        <v>16822</v>
      </c>
    </row>
    <row r="14758" spans="2:5" x14ac:dyDescent="0.35">
      <c r="B14758" s="79">
        <v>601</v>
      </c>
      <c r="C14758" s="79" t="s">
        <v>3078</v>
      </c>
      <c r="D14758" s="27" t="s">
        <v>484</v>
      </c>
      <c r="E14758" t="s">
        <v>16823</v>
      </c>
    </row>
    <row r="14759" spans="2:5" x14ac:dyDescent="0.35">
      <c r="B14759" s="79">
        <v>601</v>
      </c>
      <c r="C14759" s="79" t="s">
        <v>3078</v>
      </c>
      <c r="D14759" s="27" t="s">
        <v>485</v>
      </c>
      <c r="E14759" t="s">
        <v>16824</v>
      </c>
    </row>
    <row r="14760" spans="2:5" x14ac:dyDescent="0.35">
      <c r="B14760" s="79">
        <v>601</v>
      </c>
      <c r="C14760" s="79" t="s">
        <v>3078</v>
      </c>
      <c r="D14760" s="27" t="s">
        <v>487</v>
      </c>
      <c r="E14760" t="s">
        <v>16825</v>
      </c>
    </row>
    <row r="14761" spans="2:5" x14ac:dyDescent="0.35">
      <c r="B14761" s="79">
        <v>601</v>
      </c>
      <c r="C14761" s="79" t="s">
        <v>3078</v>
      </c>
      <c r="D14761" s="27" t="s">
        <v>489</v>
      </c>
      <c r="E14761" t="s">
        <v>16826</v>
      </c>
    </row>
    <row r="14762" spans="2:5" x14ac:dyDescent="0.35">
      <c r="B14762" s="79">
        <v>601</v>
      </c>
      <c r="C14762" s="79" t="s">
        <v>3078</v>
      </c>
      <c r="D14762" s="27" t="s">
        <v>490</v>
      </c>
      <c r="E14762" t="s">
        <v>16827</v>
      </c>
    </row>
    <row r="14763" spans="2:5" x14ac:dyDescent="0.35">
      <c r="B14763" s="79">
        <v>601</v>
      </c>
      <c r="C14763" s="79" t="s">
        <v>3078</v>
      </c>
      <c r="D14763" s="27" t="s">
        <v>491</v>
      </c>
      <c r="E14763" t="s">
        <v>3084</v>
      </c>
    </row>
    <row r="14764" spans="2:5" x14ac:dyDescent="0.35">
      <c r="B14764" s="79">
        <v>601</v>
      </c>
      <c r="C14764" s="79" t="s">
        <v>3078</v>
      </c>
      <c r="D14764" s="27" t="s">
        <v>493</v>
      </c>
      <c r="E14764" t="s">
        <v>16828</v>
      </c>
    </row>
    <row r="14765" spans="2:5" x14ac:dyDescent="0.35">
      <c r="B14765" s="79">
        <v>601</v>
      </c>
      <c r="C14765" s="79" t="s">
        <v>3078</v>
      </c>
      <c r="D14765" s="27" t="s">
        <v>495</v>
      </c>
      <c r="E14765" t="s">
        <v>16829</v>
      </c>
    </row>
    <row r="14766" spans="2:5" x14ac:dyDescent="0.35">
      <c r="B14766" s="79">
        <v>601</v>
      </c>
      <c r="C14766" s="79" t="s">
        <v>3078</v>
      </c>
      <c r="D14766" s="27" t="s">
        <v>496</v>
      </c>
      <c r="E14766" t="s">
        <v>16830</v>
      </c>
    </row>
    <row r="14767" spans="2:5" x14ac:dyDescent="0.35">
      <c r="B14767" s="79">
        <v>601</v>
      </c>
      <c r="C14767" s="79" t="s">
        <v>3078</v>
      </c>
      <c r="D14767" s="27" t="s">
        <v>497</v>
      </c>
      <c r="E14767" t="s">
        <v>16831</v>
      </c>
    </row>
    <row r="14768" spans="2:5" x14ac:dyDescent="0.35">
      <c r="B14768" s="79">
        <v>601</v>
      </c>
      <c r="C14768" s="79" t="s">
        <v>3078</v>
      </c>
      <c r="D14768" s="27" t="s">
        <v>498</v>
      </c>
      <c r="E14768" t="s">
        <v>16832</v>
      </c>
    </row>
    <row r="14769" spans="2:5" x14ac:dyDescent="0.35">
      <c r="B14769" s="79">
        <v>601</v>
      </c>
      <c r="C14769" s="79" t="s">
        <v>3078</v>
      </c>
      <c r="D14769" s="27" t="s">
        <v>499</v>
      </c>
      <c r="E14769" t="s">
        <v>16833</v>
      </c>
    </row>
    <row r="14770" spans="2:5" x14ac:dyDescent="0.35">
      <c r="B14770" s="79">
        <v>601</v>
      </c>
      <c r="C14770" s="79" t="s">
        <v>3078</v>
      </c>
      <c r="D14770" s="27" t="s">
        <v>501</v>
      </c>
      <c r="E14770" t="s">
        <v>16834</v>
      </c>
    </row>
    <row r="14771" spans="2:5" x14ac:dyDescent="0.35">
      <c r="B14771" s="79">
        <v>601</v>
      </c>
      <c r="C14771" s="79" t="s">
        <v>3078</v>
      </c>
      <c r="D14771" s="27" t="s">
        <v>502</v>
      </c>
      <c r="E14771" t="s">
        <v>16835</v>
      </c>
    </row>
    <row r="14772" spans="2:5" x14ac:dyDescent="0.35">
      <c r="B14772" s="79">
        <v>601</v>
      </c>
      <c r="C14772" s="79" t="s">
        <v>3078</v>
      </c>
      <c r="D14772" s="27" t="s">
        <v>503</v>
      </c>
      <c r="E14772" t="s">
        <v>3085</v>
      </c>
    </row>
    <row r="14773" spans="2:5" x14ac:dyDescent="0.35">
      <c r="B14773" s="79">
        <v>601</v>
      </c>
      <c r="C14773" s="79" t="s">
        <v>3078</v>
      </c>
      <c r="D14773" s="27" t="s">
        <v>504</v>
      </c>
      <c r="E14773" t="s">
        <v>16836</v>
      </c>
    </row>
    <row r="14774" spans="2:5" x14ac:dyDescent="0.35">
      <c r="B14774" s="79">
        <v>601</v>
      </c>
      <c r="C14774" s="79" t="s">
        <v>3078</v>
      </c>
      <c r="D14774" s="27" t="s">
        <v>505</v>
      </c>
      <c r="E14774" t="s">
        <v>16837</v>
      </c>
    </row>
    <row r="14775" spans="2:5" x14ac:dyDescent="0.35">
      <c r="B14775" s="79">
        <v>601</v>
      </c>
      <c r="C14775" s="79" t="s">
        <v>3078</v>
      </c>
      <c r="D14775" s="27" t="s">
        <v>507</v>
      </c>
      <c r="E14775" t="s">
        <v>3086</v>
      </c>
    </row>
    <row r="14776" spans="2:5" x14ac:dyDescent="0.35">
      <c r="B14776" s="79">
        <v>601</v>
      </c>
      <c r="C14776" s="79" t="s">
        <v>3078</v>
      </c>
      <c r="D14776" s="27" t="s">
        <v>508</v>
      </c>
      <c r="E14776" t="s">
        <v>16838</v>
      </c>
    </row>
    <row r="14777" spans="2:5" x14ac:dyDescent="0.35">
      <c r="B14777" s="79">
        <v>601</v>
      </c>
      <c r="C14777" s="79" t="s">
        <v>3078</v>
      </c>
      <c r="D14777" s="27" t="s">
        <v>509</v>
      </c>
      <c r="E14777" t="s">
        <v>16839</v>
      </c>
    </row>
    <row r="14778" spans="2:5" x14ac:dyDescent="0.35">
      <c r="B14778" s="79">
        <v>601</v>
      </c>
      <c r="C14778" s="79" t="s">
        <v>3078</v>
      </c>
      <c r="D14778" s="27" t="s">
        <v>510</v>
      </c>
      <c r="E14778" t="s">
        <v>16840</v>
      </c>
    </row>
    <row r="14779" spans="2:5" x14ac:dyDescent="0.35">
      <c r="B14779" s="79">
        <v>601</v>
      </c>
      <c r="C14779" s="79" t="s">
        <v>3078</v>
      </c>
      <c r="D14779" s="27" t="s">
        <v>512</v>
      </c>
      <c r="E14779" t="s">
        <v>16841</v>
      </c>
    </row>
    <row r="14780" spans="2:5" x14ac:dyDescent="0.35">
      <c r="B14780" s="79">
        <v>601</v>
      </c>
      <c r="C14780" s="79" t="s">
        <v>3078</v>
      </c>
      <c r="D14780" s="27" t="s">
        <v>514</v>
      </c>
      <c r="E14780" t="s">
        <v>16842</v>
      </c>
    </row>
    <row r="14781" spans="2:5" x14ac:dyDescent="0.35">
      <c r="B14781" s="79">
        <v>601</v>
      </c>
      <c r="C14781" s="79" t="s">
        <v>3078</v>
      </c>
      <c r="D14781" s="27" t="s">
        <v>515</v>
      </c>
      <c r="E14781" t="s">
        <v>16843</v>
      </c>
    </row>
    <row r="14782" spans="2:5" x14ac:dyDescent="0.35">
      <c r="B14782" s="79">
        <v>601</v>
      </c>
      <c r="C14782" s="79" t="s">
        <v>3078</v>
      </c>
      <c r="D14782" s="27" t="s">
        <v>517</v>
      </c>
      <c r="E14782" t="s">
        <v>16844</v>
      </c>
    </row>
    <row r="14783" spans="2:5" x14ac:dyDescent="0.35">
      <c r="B14783" s="79">
        <v>601</v>
      </c>
      <c r="C14783" s="79" t="s">
        <v>3078</v>
      </c>
      <c r="D14783" s="27" t="s">
        <v>518</v>
      </c>
      <c r="E14783" t="s">
        <v>16845</v>
      </c>
    </row>
    <row r="14784" spans="2:5" x14ac:dyDescent="0.35">
      <c r="B14784" s="79">
        <v>601</v>
      </c>
      <c r="C14784" s="79" t="s">
        <v>3078</v>
      </c>
      <c r="D14784" s="27" t="s">
        <v>520</v>
      </c>
      <c r="E14784" t="s">
        <v>16846</v>
      </c>
    </row>
    <row r="14785" spans="2:5" x14ac:dyDescent="0.35">
      <c r="B14785" s="79">
        <v>601</v>
      </c>
      <c r="C14785" s="79" t="s">
        <v>3078</v>
      </c>
      <c r="D14785" s="27" t="s">
        <v>521</v>
      </c>
      <c r="E14785" t="s">
        <v>16847</v>
      </c>
    </row>
    <row r="14786" spans="2:5" x14ac:dyDescent="0.35">
      <c r="B14786" s="79">
        <v>601</v>
      </c>
      <c r="C14786" s="79" t="s">
        <v>3078</v>
      </c>
      <c r="D14786" s="27" t="s">
        <v>522</v>
      </c>
      <c r="E14786" t="s">
        <v>16848</v>
      </c>
    </row>
    <row r="14787" spans="2:5" x14ac:dyDescent="0.35">
      <c r="B14787" s="79">
        <v>601</v>
      </c>
      <c r="C14787" s="79" t="s">
        <v>3078</v>
      </c>
      <c r="D14787" s="27" t="s">
        <v>523</v>
      </c>
      <c r="E14787" t="s">
        <v>16849</v>
      </c>
    </row>
    <row r="14788" spans="2:5" x14ac:dyDescent="0.35">
      <c r="B14788" s="79">
        <v>601</v>
      </c>
      <c r="C14788" s="79" t="s">
        <v>3078</v>
      </c>
      <c r="D14788" s="27" t="s">
        <v>525</v>
      </c>
      <c r="E14788" t="s">
        <v>3087</v>
      </c>
    </row>
    <row r="14789" spans="2:5" x14ac:dyDescent="0.35">
      <c r="B14789" s="79">
        <v>601</v>
      </c>
      <c r="C14789" s="79" t="s">
        <v>3078</v>
      </c>
      <c r="D14789" s="27" t="s">
        <v>526</v>
      </c>
      <c r="E14789" t="s">
        <v>3088</v>
      </c>
    </row>
    <row r="14790" spans="2:5" x14ac:dyDescent="0.35">
      <c r="B14790" s="79">
        <v>601</v>
      </c>
      <c r="C14790" s="79" t="s">
        <v>3078</v>
      </c>
      <c r="D14790" s="27" t="s">
        <v>527</v>
      </c>
      <c r="E14790" t="s">
        <v>16850</v>
      </c>
    </row>
    <row r="14791" spans="2:5" x14ac:dyDescent="0.35">
      <c r="B14791" s="79">
        <v>601</v>
      </c>
      <c r="C14791" s="79" t="s">
        <v>3078</v>
      </c>
      <c r="D14791" s="27" t="s">
        <v>529</v>
      </c>
      <c r="E14791" t="s">
        <v>16851</v>
      </c>
    </row>
    <row r="14792" spans="2:5" x14ac:dyDescent="0.35">
      <c r="B14792" s="79">
        <v>601</v>
      </c>
      <c r="C14792" s="79" t="s">
        <v>3078</v>
      </c>
      <c r="D14792" s="27" t="s">
        <v>530</v>
      </c>
      <c r="E14792" t="s">
        <v>16852</v>
      </c>
    </row>
    <row r="14793" spans="2:5" x14ac:dyDescent="0.35">
      <c r="B14793" s="79">
        <v>601</v>
      </c>
      <c r="C14793" s="79" t="s">
        <v>3078</v>
      </c>
      <c r="D14793" s="27" t="s">
        <v>532</v>
      </c>
      <c r="E14793" t="s">
        <v>16853</v>
      </c>
    </row>
    <row r="14794" spans="2:5" x14ac:dyDescent="0.35">
      <c r="B14794" s="79">
        <v>601</v>
      </c>
      <c r="C14794" s="79" t="s">
        <v>3078</v>
      </c>
      <c r="D14794" s="27" t="s">
        <v>533</v>
      </c>
      <c r="E14794" t="s">
        <v>16854</v>
      </c>
    </row>
    <row r="14795" spans="2:5" x14ac:dyDescent="0.35">
      <c r="B14795" s="79">
        <v>601</v>
      </c>
      <c r="C14795" s="79" t="s">
        <v>3078</v>
      </c>
      <c r="D14795" s="27" t="s">
        <v>535</v>
      </c>
      <c r="E14795" t="s">
        <v>3089</v>
      </c>
    </row>
    <row r="14796" spans="2:5" x14ac:dyDescent="0.35">
      <c r="B14796" s="79">
        <v>601</v>
      </c>
      <c r="C14796" s="79" t="s">
        <v>3078</v>
      </c>
      <c r="D14796" s="27" t="s">
        <v>536</v>
      </c>
      <c r="E14796" t="s">
        <v>16855</v>
      </c>
    </row>
    <row r="14797" spans="2:5" x14ac:dyDescent="0.35">
      <c r="B14797" s="79">
        <v>601</v>
      </c>
      <c r="C14797" s="79" t="s">
        <v>3078</v>
      </c>
      <c r="D14797" s="27" t="s">
        <v>537</v>
      </c>
      <c r="E14797" t="s">
        <v>16856</v>
      </c>
    </row>
    <row r="14798" spans="2:5" x14ac:dyDescent="0.35">
      <c r="B14798" s="79">
        <v>601</v>
      </c>
      <c r="C14798" s="79" t="s">
        <v>3078</v>
      </c>
      <c r="D14798" s="27" t="s">
        <v>539</v>
      </c>
      <c r="E14798" t="s">
        <v>16857</v>
      </c>
    </row>
    <row r="14799" spans="2:5" x14ac:dyDescent="0.35">
      <c r="B14799" s="79">
        <v>602</v>
      </c>
      <c r="C14799" s="79" t="s">
        <v>3090</v>
      </c>
      <c r="D14799" s="27" t="s">
        <v>448</v>
      </c>
      <c r="E14799" t="s">
        <v>16858</v>
      </c>
    </row>
    <row r="14800" spans="2:5" x14ac:dyDescent="0.35">
      <c r="B14800" s="79">
        <v>602</v>
      </c>
      <c r="C14800" s="79" t="s">
        <v>3090</v>
      </c>
      <c r="D14800" s="27" t="s">
        <v>449</v>
      </c>
      <c r="E14800" t="s">
        <v>16859</v>
      </c>
    </row>
    <row r="14801" spans="2:5" x14ac:dyDescent="0.35">
      <c r="B14801" s="79">
        <v>602</v>
      </c>
      <c r="C14801" s="79" t="s">
        <v>3090</v>
      </c>
      <c r="D14801" s="27" t="s">
        <v>450</v>
      </c>
      <c r="E14801" t="s">
        <v>16860</v>
      </c>
    </row>
    <row r="14802" spans="2:5" x14ac:dyDescent="0.35">
      <c r="B14802" s="79">
        <v>602</v>
      </c>
      <c r="C14802" s="79" t="s">
        <v>3090</v>
      </c>
      <c r="D14802" s="27" t="s">
        <v>452</v>
      </c>
      <c r="E14802" t="s">
        <v>16861</v>
      </c>
    </row>
    <row r="14803" spans="2:5" x14ac:dyDescent="0.35">
      <c r="B14803" s="79">
        <v>602</v>
      </c>
      <c r="C14803" s="79" t="s">
        <v>3090</v>
      </c>
      <c r="D14803" s="27" t="s">
        <v>454</v>
      </c>
      <c r="E14803" t="s">
        <v>3091</v>
      </c>
    </row>
    <row r="14804" spans="2:5" x14ac:dyDescent="0.35">
      <c r="B14804" s="79">
        <v>602</v>
      </c>
      <c r="C14804" s="79" t="s">
        <v>3090</v>
      </c>
      <c r="D14804" s="27" t="s">
        <v>456</v>
      </c>
      <c r="E14804" t="s">
        <v>16862</v>
      </c>
    </row>
    <row r="14805" spans="2:5" x14ac:dyDescent="0.35">
      <c r="B14805" s="79">
        <v>602</v>
      </c>
      <c r="C14805" s="79" t="s">
        <v>3090</v>
      </c>
      <c r="D14805" s="27" t="s">
        <v>458</v>
      </c>
      <c r="E14805" t="s">
        <v>16863</v>
      </c>
    </row>
    <row r="14806" spans="2:5" x14ac:dyDescent="0.35">
      <c r="B14806" s="79">
        <v>602</v>
      </c>
      <c r="C14806" s="79" t="s">
        <v>3090</v>
      </c>
      <c r="D14806" s="27" t="s">
        <v>459</v>
      </c>
      <c r="E14806" t="s">
        <v>16864</v>
      </c>
    </row>
    <row r="14807" spans="2:5" x14ac:dyDescent="0.35">
      <c r="B14807" s="79">
        <v>602</v>
      </c>
      <c r="C14807" s="79" t="s">
        <v>3090</v>
      </c>
      <c r="D14807" s="27" t="s">
        <v>460</v>
      </c>
      <c r="E14807" t="s">
        <v>16857</v>
      </c>
    </row>
    <row r="14808" spans="2:5" x14ac:dyDescent="0.35">
      <c r="B14808" s="79">
        <v>602</v>
      </c>
      <c r="C14808" s="79" t="s">
        <v>3090</v>
      </c>
      <c r="D14808" s="27" t="s">
        <v>461</v>
      </c>
      <c r="E14808" t="s">
        <v>16865</v>
      </c>
    </row>
    <row r="14809" spans="2:5" x14ac:dyDescent="0.35">
      <c r="B14809" s="79">
        <v>602</v>
      </c>
      <c r="C14809" s="79" t="s">
        <v>3090</v>
      </c>
      <c r="D14809" s="27" t="s">
        <v>462</v>
      </c>
      <c r="E14809" t="s">
        <v>3092</v>
      </c>
    </row>
    <row r="14810" spans="2:5" x14ac:dyDescent="0.35">
      <c r="B14810" s="79">
        <v>602</v>
      </c>
      <c r="C14810" s="79" t="s">
        <v>3090</v>
      </c>
      <c r="D14810" s="27" t="s">
        <v>464</v>
      </c>
      <c r="E14810" t="s">
        <v>16866</v>
      </c>
    </row>
    <row r="14811" spans="2:5" x14ac:dyDescent="0.35">
      <c r="B14811" s="79">
        <v>602</v>
      </c>
      <c r="C14811" s="79" t="s">
        <v>3090</v>
      </c>
      <c r="D14811" s="27" t="s">
        <v>466</v>
      </c>
      <c r="E14811" t="s">
        <v>16867</v>
      </c>
    </row>
    <row r="14812" spans="2:5" x14ac:dyDescent="0.35">
      <c r="B14812" s="79">
        <v>602</v>
      </c>
      <c r="C14812" s="79" t="s">
        <v>3090</v>
      </c>
      <c r="D14812" s="27" t="s">
        <v>467</v>
      </c>
      <c r="E14812" t="s">
        <v>16868</v>
      </c>
    </row>
    <row r="14813" spans="2:5" x14ac:dyDescent="0.35">
      <c r="B14813" s="79">
        <v>602</v>
      </c>
      <c r="C14813" s="79" t="s">
        <v>3090</v>
      </c>
      <c r="D14813" s="27" t="s">
        <v>468</v>
      </c>
      <c r="E14813" t="s">
        <v>16869</v>
      </c>
    </row>
    <row r="14814" spans="2:5" x14ac:dyDescent="0.35">
      <c r="B14814" s="79">
        <v>602</v>
      </c>
      <c r="C14814" s="79" t="s">
        <v>3090</v>
      </c>
      <c r="D14814" s="27" t="s">
        <v>470</v>
      </c>
      <c r="E14814" t="s">
        <v>16870</v>
      </c>
    </row>
    <row r="14815" spans="2:5" x14ac:dyDescent="0.35">
      <c r="B14815" s="79">
        <v>602</v>
      </c>
      <c r="C14815" s="79" t="s">
        <v>3090</v>
      </c>
      <c r="D14815" s="27" t="s">
        <v>471</v>
      </c>
      <c r="E14815" t="s">
        <v>3093</v>
      </c>
    </row>
    <row r="14816" spans="2:5" x14ac:dyDescent="0.35">
      <c r="B14816" s="79">
        <v>602</v>
      </c>
      <c r="C14816" s="79" t="s">
        <v>3090</v>
      </c>
      <c r="D14816" s="27" t="s">
        <v>472</v>
      </c>
      <c r="E14816" t="s">
        <v>3094</v>
      </c>
    </row>
    <row r="14817" spans="2:5" x14ac:dyDescent="0.35">
      <c r="B14817" s="79">
        <v>602</v>
      </c>
      <c r="C14817" s="79" t="s">
        <v>3090</v>
      </c>
      <c r="D14817" s="27" t="s">
        <v>473</v>
      </c>
      <c r="E14817" t="s">
        <v>16871</v>
      </c>
    </row>
    <row r="14818" spans="2:5" x14ac:dyDescent="0.35">
      <c r="B14818" s="79">
        <v>602</v>
      </c>
      <c r="C14818" s="79" t="s">
        <v>3090</v>
      </c>
      <c r="D14818" s="27" t="s">
        <v>475</v>
      </c>
      <c r="E14818" t="s">
        <v>16872</v>
      </c>
    </row>
    <row r="14819" spans="2:5" x14ac:dyDescent="0.35">
      <c r="B14819" s="79">
        <v>602</v>
      </c>
      <c r="C14819" s="79" t="s">
        <v>3090</v>
      </c>
      <c r="D14819" s="27" t="s">
        <v>476</v>
      </c>
      <c r="E14819" t="s">
        <v>16873</v>
      </c>
    </row>
    <row r="14820" spans="2:5" x14ac:dyDescent="0.35">
      <c r="B14820" s="79">
        <v>602</v>
      </c>
      <c r="C14820" s="79" t="s">
        <v>3090</v>
      </c>
      <c r="D14820" s="27" t="s">
        <v>477</v>
      </c>
      <c r="E14820" t="s">
        <v>3095</v>
      </c>
    </row>
    <row r="14821" spans="2:5" x14ac:dyDescent="0.35">
      <c r="B14821" s="79">
        <v>602</v>
      </c>
      <c r="C14821" s="79" t="s">
        <v>3090</v>
      </c>
      <c r="D14821" s="27" t="s">
        <v>479</v>
      </c>
      <c r="E14821" t="s">
        <v>16874</v>
      </c>
    </row>
    <row r="14822" spans="2:5" x14ac:dyDescent="0.35">
      <c r="B14822" s="79">
        <v>602</v>
      </c>
      <c r="C14822" s="79" t="s">
        <v>3090</v>
      </c>
      <c r="D14822" s="27" t="s">
        <v>481</v>
      </c>
      <c r="E14822" t="s">
        <v>16875</v>
      </c>
    </row>
    <row r="14823" spans="2:5" x14ac:dyDescent="0.35">
      <c r="B14823" s="79">
        <v>602</v>
      </c>
      <c r="C14823" s="79" t="s">
        <v>3090</v>
      </c>
      <c r="D14823" s="27" t="s">
        <v>482</v>
      </c>
      <c r="E14823" t="s">
        <v>16876</v>
      </c>
    </row>
    <row r="14824" spans="2:5" x14ac:dyDescent="0.35">
      <c r="B14824" s="79">
        <v>602</v>
      </c>
      <c r="C14824" s="79" t="s">
        <v>3090</v>
      </c>
      <c r="D14824" s="27" t="s">
        <v>483</v>
      </c>
      <c r="E14824" t="s">
        <v>16877</v>
      </c>
    </row>
    <row r="14825" spans="2:5" x14ac:dyDescent="0.35">
      <c r="B14825" s="79">
        <v>602</v>
      </c>
      <c r="C14825" s="79" t="s">
        <v>3090</v>
      </c>
      <c r="D14825" s="27" t="s">
        <v>484</v>
      </c>
      <c r="E14825" t="s">
        <v>3096</v>
      </c>
    </row>
    <row r="14826" spans="2:5" x14ac:dyDescent="0.35">
      <c r="B14826" s="79">
        <v>602</v>
      </c>
      <c r="C14826" s="79" t="s">
        <v>3090</v>
      </c>
      <c r="D14826" s="27" t="s">
        <v>485</v>
      </c>
      <c r="E14826" t="s">
        <v>16878</v>
      </c>
    </row>
    <row r="14827" spans="2:5" x14ac:dyDescent="0.35">
      <c r="B14827" s="79">
        <v>602</v>
      </c>
      <c r="C14827" s="79" t="s">
        <v>3090</v>
      </c>
      <c r="D14827" s="27" t="s">
        <v>487</v>
      </c>
      <c r="E14827" t="s">
        <v>16879</v>
      </c>
    </row>
    <row r="14828" spans="2:5" x14ac:dyDescent="0.35">
      <c r="B14828" s="79">
        <v>602</v>
      </c>
      <c r="C14828" s="79" t="s">
        <v>3090</v>
      </c>
      <c r="D14828" s="27" t="s">
        <v>489</v>
      </c>
      <c r="E14828" t="s">
        <v>16880</v>
      </c>
    </row>
    <row r="14829" spans="2:5" x14ac:dyDescent="0.35">
      <c r="B14829" s="79">
        <v>602</v>
      </c>
      <c r="C14829" s="79" t="s">
        <v>3090</v>
      </c>
      <c r="D14829" s="27" t="s">
        <v>490</v>
      </c>
      <c r="E14829" t="s">
        <v>3097</v>
      </c>
    </row>
    <row r="14830" spans="2:5" x14ac:dyDescent="0.35">
      <c r="B14830" s="79">
        <v>602</v>
      </c>
      <c r="C14830" s="79" t="s">
        <v>3090</v>
      </c>
      <c r="D14830" s="27" t="s">
        <v>491</v>
      </c>
      <c r="E14830" t="s">
        <v>16881</v>
      </c>
    </row>
    <row r="14831" spans="2:5" x14ac:dyDescent="0.35">
      <c r="B14831" s="79">
        <v>602</v>
      </c>
      <c r="C14831" s="79" t="s">
        <v>3090</v>
      </c>
      <c r="D14831" s="27" t="s">
        <v>493</v>
      </c>
      <c r="E14831" t="s">
        <v>16882</v>
      </c>
    </row>
    <row r="14832" spans="2:5" x14ac:dyDescent="0.35">
      <c r="B14832" s="79">
        <v>602</v>
      </c>
      <c r="C14832" s="79" t="s">
        <v>3090</v>
      </c>
      <c r="D14832" s="27" t="s">
        <v>495</v>
      </c>
      <c r="E14832" t="s">
        <v>16883</v>
      </c>
    </row>
    <row r="14833" spans="2:5" x14ac:dyDescent="0.35">
      <c r="B14833" s="79">
        <v>602</v>
      </c>
      <c r="C14833" s="79" t="s">
        <v>3090</v>
      </c>
      <c r="D14833" s="27" t="s">
        <v>496</v>
      </c>
      <c r="E14833" t="s">
        <v>16884</v>
      </c>
    </row>
    <row r="14834" spans="2:5" x14ac:dyDescent="0.35">
      <c r="B14834" s="79">
        <v>602</v>
      </c>
      <c r="C14834" s="79" t="s">
        <v>3090</v>
      </c>
      <c r="D14834" s="27" t="s">
        <v>497</v>
      </c>
      <c r="E14834" t="s">
        <v>16885</v>
      </c>
    </row>
    <row r="14835" spans="2:5" x14ac:dyDescent="0.35">
      <c r="B14835" s="79">
        <v>602</v>
      </c>
      <c r="C14835" s="79" t="s">
        <v>3090</v>
      </c>
      <c r="D14835" s="27" t="s">
        <v>498</v>
      </c>
      <c r="E14835" t="s">
        <v>16886</v>
      </c>
    </row>
    <row r="14836" spans="2:5" x14ac:dyDescent="0.35">
      <c r="B14836" s="79">
        <v>602</v>
      </c>
      <c r="C14836" s="79" t="s">
        <v>3090</v>
      </c>
      <c r="D14836" s="27" t="s">
        <v>499</v>
      </c>
      <c r="E14836" t="s">
        <v>3098</v>
      </c>
    </row>
    <row r="14837" spans="2:5" x14ac:dyDescent="0.35">
      <c r="B14837" s="79">
        <v>602</v>
      </c>
      <c r="C14837" s="79" t="s">
        <v>3090</v>
      </c>
      <c r="D14837" s="27" t="s">
        <v>501</v>
      </c>
      <c r="E14837" t="s">
        <v>16887</v>
      </c>
    </row>
    <row r="14838" spans="2:5" x14ac:dyDescent="0.35">
      <c r="B14838" s="79">
        <v>602</v>
      </c>
      <c r="C14838" s="79" t="s">
        <v>3090</v>
      </c>
      <c r="D14838" s="27" t="s">
        <v>502</v>
      </c>
      <c r="E14838" t="s">
        <v>3099</v>
      </c>
    </row>
    <row r="14839" spans="2:5" x14ac:dyDescent="0.35">
      <c r="B14839" s="79">
        <v>602</v>
      </c>
      <c r="C14839" s="79" t="s">
        <v>3090</v>
      </c>
      <c r="D14839" s="27" t="s">
        <v>503</v>
      </c>
      <c r="E14839" t="s">
        <v>16888</v>
      </c>
    </row>
    <row r="14840" spans="2:5" x14ac:dyDescent="0.35">
      <c r="B14840" s="79">
        <v>602</v>
      </c>
      <c r="C14840" s="79" t="s">
        <v>3090</v>
      </c>
      <c r="D14840" s="27" t="s">
        <v>504</v>
      </c>
      <c r="E14840" t="s">
        <v>16889</v>
      </c>
    </row>
    <row r="14841" spans="2:5" x14ac:dyDescent="0.35">
      <c r="B14841" s="79">
        <v>602</v>
      </c>
      <c r="C14841" s="79" t="s">
        <v>3090</v>
      </c>
      <c r="D14841" s="27" t="s">
        <v>505</v>
      </c>
      <c r="E14841" t="s">
        <v>16890</v>
      </c>
    </row>
    <row r="14842" spans="2:5" x14ac:dyDescent="0.35">
      <c r="B14842" s="79">
        <v>602</v>
      </c>
      <c r="C14842" s="79" t="s">
        <v>3090</v>
      </c>
      <c r="D14842" s="27" t="s">
        <v>507</v>
      </c>
      <c r="E14842" t="s">
        <v>16891</v>
      </c>
    </row>
    <row r="14843" spans="2:5" x14ac:dyDescent="0.35">
      <c r="B14843" s="79">
        <v>602</v>
      </c>
      <c r="C14843" s="79" t="s">
        <v>3090</v>
      </c>
      <c r="D14843" s="27" t="s">
        <v>508</v>
      </c>
      <c r="E14843" t="s">
        <v>16892</v>
      </c>
    </row>
    <row r="14844" spans="2:5" x14ac:dyDescent="0.35">
      <c r="B14844" s="79">
        <v>602</v>
      </c>
      <c r="C14844" s="79" t="s">
        <v>3090</v>
      </c>
      <c r="D14844" s="27" t="s">
        <v>509</v>
      </c>
      <c r="E14844" t="s">
        <v>16893</v>
      </c>
    </row>
    <row r="14845" spans="2:5" x14ac:dyDescent="0.35">
      <c r="B14845" s="79">
        <v>602</v>
      </c>
      <c r="C14845" s="79" t="s">
        <v>3090</v>
      </c>
      <c r="D14845" s="27" t="s">
        <v>510</v>
      </c>
      <c r="E14845" t="s">
        <v>16894</v>
      </c>
    </row>
    <row r="14846" spans="2:5" x14ac:dyDescent="0.35">
      <c r="B14846" s="79">
        <v>602</v>
      </c>
      <c r="C14846" s="79" t="s">
        <v>3090</v>
      </c>
      <c r="D14846" s="27" t="s">
        <v>512</v>
      </c>
      <c r="E14846" t="s">
        <v>16895</v>
      </c>
    </row>
    <row r="14847" spans="2:5" x14ac:dyDescent="0.35">
      <c r="B14847" s="79">
        <v>602</v>
      </c>
      <c r="C14847" s="79" t="s">
        <v>3090</v>
      </c>
      <c r="D14847" s="27" t="s">
        <v>514</v>
      </c>
      <c r="E14847" t="s">
        <v>16896</v>
      </c>
    </row>
    <row r="14848" spans="2:5" x14ac:dyDescent="0.35">
      <c r="B14848" s="79">
        <v>602</v>
      </c>
      <c r="C14848" s="79" t="s">
        <v>3090</v>
      </c>
      <c r="D14848" s="27" t="s">
        <v>515</v>
      </c>
      <c r="E14848" t="s">
        <v>16897</v>
      </c>
    </row>
    <row r="14849" spans="2:5" x14ac:dyDescent="0.35">
      <c r="B14849" s="79">
        <v>602</v>
      </c>
      <c r="C14849" s="79" t="s">
        <v>3090</v>
      </c>
      <c r="D14849" s="27" t="s">
        <v>517</v>
      </c>
      <c r="E14849" t="s">
        <v>16898</v>
      </c>
    </row>
    <row r="14850" spans="2:5" x14ac:dyDescent="0.35">
      <c r="B14850" s="79">
        <v>602</v>
      </c>
      <c r="C14850" s="79" t="s">
        <v>3090</v>
      </c>
      <c r="D14850" s="27" t="s">
        <v>518</v>
      </c>
      <c r="E14850" t="s">
        <v>3100</v>
      </c>
    </row>
    <row r="14851" spans="2:5" x14ac:dyDescent="0.35">
      <c r="B14851" s="79">
        <v>602</v>
      </c>
      <c r="C14851" s="79" t="s">
        <v>3090</v>
      </c>
      <c r="D14851" s="27" t="s">
        <v>520</v>
      </c>
      <c r="E14851" t="s">
        <v>16899</v>
      </c>
    </row>
    <row r="14852" spans="2:5" x14ac:dyDescent="0.35">
      <c r="B14852" s="79">
        <v>602</v>
      </c>
      <c r="C14852" s="79" t="s">
        <v>3090</v>
      </c>
      <c r="D14852" s="27" t="s">
        <v>521</v>
      </c>
      <c r="E14852" t="s">
        <v>3101</v>
      </c>
    </row>
    <row r="14853" spans="2:5" x14ac:dyDescent="0.35">
      <c r="B14853" s="79">
        <v>602</v>
      </c>
      <c r="C14853" s="79" t="s">
        <v>3090</v>
      </c>
      <c r="D14853" s="27" t="s">
        <v>522</v>
      </c>
      <c r="E14853" t="s">
        <v>3102</v>
      </c>
    </row>
    <row r="14854" spans="2:5" x14ac:dyDescent="0.35">
      <c r="B14854" s="79">
        <v>602</v>
      </c>
      <c r="C14854" s="79" t="s">
        <v>3090</v>
      </c>
      <c r="D14854" s="27" t="s">
        <v>523</v>
      </c>
      <c r="E14854" t="s">
        <v>16900</v>
      </c>
    </row>
    <row r="14855" spans="2:5" x14ac:dyDescent="0.35">
      <c r="B14855" s="79">
        <v>602</v>
      </c>
      <c r="C14855" s="79" t="s">
        <v>3090</v>
      </c>
      <c r="D14855" s="27" t="s">
        <v>525</v>
      </c>
      <c r="E14855" t="s">
        <v>3103</v>
      </c>
    </row>
    <row r="14856" spans="2:5" x14ac:dyDescent="0.35">
      <c r="B14856" s="79">
        <v>602</v>
      </c>
      <c r="C14856" s="79" t="s">
        <v>3090</v>
      </c>
      <c r="D14856" s="27" t="s">
        <v>526</v>
      </c>
      <c r="E14856" t="s">
        <v>16901</v>
      </c>
    </row>
    <row r="14857" spans="2:5" x14ac:dyDescent="0.35">
      <c r="B14857" s="79">
        <v>602</v>
      </c>
      <c r="C14857" s="79" t="s">
        <v>3090</v>
      </c>
      <c r="D14857" s="27" t="s">
        <v>527</v>
      </c>
      <c r="E14857" t="s">
        <v>16902</v>
      </c>
    </row>
    <row r="14858" spans="2:5" x14ac:dyDescent="0.35">
      <c r="B14858" s="79">
        <v>602</v>
      </c>
      <c r="C14858" s="79" t="s">
        <v>3090</v>
      </c>
      <c r="D14858" s="27" t="s">
        <v>529</v>
      </c>
      <c r="E14858" t="s">
        <v>16903</v>
      </c>
    </row>
    <row r="14859" spans="2:5" x14ac:dyDescent="0.35">
      <c r="B14859" s="79">
        <v>602</v>
      </c>
      <c r="C14859" s="79" t="s">
        <v>3090</v>
      </c>
      <c r="D14859" s="27" t="s">
        <v>530</v>
      </c>
      <c r="E14859" t="s">
        <v>16904</v>
      </c>
    </row>
    <row r="14860" spans="2:5" x14ac:dyDescent="0.35">
      <c r="B14860" s="79">
        <v>602</v>
      </c>
      <c r="C14860" s="79" t="s">
        <v>3090</v>
      </c>
      <c r="D14860" s="27" t="s">
        <v>532</v>
      </c>
      <c r="E14860" t="s">
        <v>16905</v>
      </c>
    </row>
    <row r="14861" spans="2:5" x14ac:dyDescent="0.35">
      <c r="B14861" s="79">
        <v>602</v>
      </c>
      <c r="C14861" s="79" t="s">
        <v>3090</v>
      </c>
      <c r="D14861" s="27" t="s">
        <v>533</v>
      </c>
      <c r="E14861" t="s">
        <v>16906</v>
      </c>
    </row>
    <row r="14862" spans="2:5" x14ac:dyDescent="0.35">
      <c r="B14862" s="79">
        <v>602</v>
      </c>
      <c r="C14862" s="79" t="s">
        <v>3090</v>
      </c>
      <c r="D14862" s="27" t="s">
        <v>535</v>
      </c>
      <c r="E14862" t="s">
        <v>16907</v>
      </c>
    </row>
    <row r="14863" spans="2:5" x14ac:dyDescent="0.35">
      <c r="B14863" s="79">
        <v>602</v>
      </c>
      <c r="C14863" s="79" t="s">
        <v>3090</v>
      </c>
      <c r="D14863" s="27" t="s">
        <v>536</v>
      </c>
      <c r="E14863" t="s">
        <v>3104</v>
      </c>
    </row>
    <row r="14864" spans="2:5" x14ac:dyDescent="0.35">
      <c r="B14864" s="79">
        <v>602</v>
      </c>
      <c r="C14864" s="79" t="s">
        <v>3090</v>
      </c>
      <c r="D14864" s="27" t="s">
        <v>537</v>
      </c>
      <c r="E14864" t="s">
        <v>16908</v>
      </c>
    </row>
    <row r="14865" spans="2:5" x14ac:dyDescent="0.35">
      <c r="B14865" s="79">
        <v>602</v>
      </c>
      <c r="C14865" s="79" t="s">
        <v>3090</v>
      </c>
      <c r="D14865" s="27" t="s">
        <v>539</v>
      </c>
      <c r="E14865" t="s">
        <v>16909</v>
      </c>
    </row>
    <row r="14866" spans="2:5" x14ac:dyDescent="0.35">
      <c r="B14866" s="79">
        <v>602</v>
      </c>
      <c r="C14866" s="79" t="s">
        <v>3090</v>
      </c>
      <c r="D14866" s="27" t="s">
        <v>540</v>
      </c>
      <c r="E14866" t="s">
        <v>16910</v>
      </c>
    </row>
    <row r="14867" spans="2:5" x14ac:dyDescent="0.35">
      <c r="B14867" s="79">
        <v>602</v>
      </c>
      <c r="C14867" s="79" t="s">
        <v>3090</v>
      </c>
      <c r="D14867" s="27" t="s">
        <v>541</v>
      </c>
      <c r="E14867" t="s">
        <v>3105</v>
      </c>
    </row>
    <row r="14868" spans="2:5" x14ac:dyDescent="0.35">
      <c r="B14868" s="79">
        <v>602</v>
      </c>
      <c r="C14868" s="79" t="s">
        <v>3090</v>
      </c>
      <c r="D14868" s="27" t="s">
        <v>542</v>
      </c>
      <c r="E14868" t="s">
        <v>16911</v>
      </c>
    </row>
    <row r="14869" spans="2:5" x14ac:dyDescent="0.35">
      <c r="B14869" s="79">
        <v>602</v>
      </c>
      <c r="C14869" s="79" t="s">
        <v>3090</v>
      </c>
      <c r="D14869" s="27" t="s">
        <v>544</v>
      </c>
      <c r="E14869" t="s">
        <v>16912</v>
      </c>
    </row>
    <row r="14870" spans="2:5" x14ac:dyDescent="0.35">
      <c r="B14870" s="79">
        <v>602</v>
      </c>
      <c r="C14870" s="79" t="s">
        <v>3090</v>
      </c>
      <c r="D14870" s="27" t="s">
        <v>545</v>
      </c>
      <c r="E14870" t="s">
        <v>16913</v>
      </c>
    </row>
    <row r="14871" spans="2:5" x14ac:dyDescent="0.35">
      <c r="B14871" s="79">
        <v>602</v>
      </c>
      <c r="C14871" s="79" t="s">
        <v>3090</v>
      </c>
      <c r="D14871" s="27" t="s">
        <v>547</v>
      </c>
      <c r="E14871" t="s">
        <v>16914</v>
      </c>
    </row>
    <row r="14872" spans="2:5" x14ac:dyDescent="0.35">
      <c r="B14872" s="79">
        <v>602</v>
      </c>
      <c r="C14872" s="79" t="s">
        <v>3090</v>
      </c>
      <c r="D14872" s="27" t="s">
        <v>548</v>
      </c>
      <c r="E14872" t="s">
        <v>16915</v>
      </c>
    </row>
    <row r="14873" spans="2:5" x14ac:dyDescent="0.35">
      <c r="B14873" s="79">
        <v>602</v>
      </c>
      <c r="C14873" s="79" t="s">
        <v>3090</v>
      </c>
      <c r="D14873" s="27" t="s">
        <v>549</v>
      </c>
      <c r="E14873" t="s">
        <v>16916</v>
      </c>
    </row>
    <row r="14874" spans="2:5" x14ac:dyDescent="0.35">
      <c r="B14874" s="79">
        <v>602</v>
      </c>
      <c r="C14874" s="79" t="s">
        <v>3090</v>
      </c>
      <c r="D14874" s="27" t="s">
        <v>551</v>
      </c>
      <c r="E14874" t="s">
        <v>16917</v>
      </c>
    </row>
    <row r="14875" spans="2:5" x14ac:dyDescent="0.35">
      <c r="B14875" s="79">
        <v>602</v>
      </c>
      <c r="C14875" s="79" t="s">
        <v>3090</v>
      </c>
      <c r="D14875" s="27" t="s">
        <v>552</v>
      </c>
      <c r="E14875" t="s">
        <v>16918</v>
      </c>
    </row>
    <row r="14876" spans="2:5" x14ac:dyDescent="0.35">
      <c r="B14876" s="79">
        <v>602</v>
      </c>
      <c r="C14876" s="79" t="s">
        <v>3090</v>
      </c>
      <c r="D14876" s="27" t="s">
        <v>553</v>
      </c>
      <c r="E14876" t="s">
        <v>3106</v>
      </c>
    </row>
    <row r="14877" spans="2:5" x14ac:dyDescent="0.35">
      <c r="B14877" s="79">
        <v>602</v>
      </c>
      <c r="C14877" s="79" t="s">
        <v>3090</v>
      </c>
      <c r="D14877" s="27" t="s">
        <v>554</v>
      </c>
      <c r="E14877" t="s">
        <v>16919</v>
      </c>
    </row>
    <row r="14878" spans="2:5" x14ac:dyDescent="0.35">
      <c r="B14878" s="79">
        <v>602</v>
      </c>
      <c r="C14878" s="79" t="s">
        <v>3090</v>
      </c>
      <c r="D14878" s="27" t="s">
        <v>555</v>
      </c>
      <c r="E14878" t="s">
        <v>16920</v>
      </c>
    </row>
    <row r="14879" spans="2:5" x14ac:dyDescent="0.35">
      <c r="B14879" s="79">
        <v>602</v>
      </c>
      <c r="C14879" s="79" t="s">
        <v>3090</v>
      </c>
      <c r="D14879" s="27" t="s">
        <v>556</v>
      </c>
      <c r="E14879" t="s">
        <v>16921</v>
      </c>
    </row>
    <row r="14880" spans="2:5" x14ac:dyDescent="0.35">
      <c r="B14880" s="79">
        <v>602</v>
      </c>
      <c r="C14880" s="79" t="s">
        <v>3090</v>
      </c>
      <c r="D14880" s="27" t="s">
        <v>558</v>
      </c>
      <c r="E14880" t="s">
        <v>16922</v>
      </c>
    </row>
    <row r="14881" spans="2:5" x14ac:dyDescent="0.35">
      <c r="B14881" s="79">
        <v>602</v>
      </c>
      <c r="C14881" s="79" t="s">
        <v>3090</v>
      </c>
      <c r="D14881" s="27" t="s">
        <v>559</v>
      </c>
      <c r="E14881" t="s">
        <v>16923</v>
      </c>
    </row>
    <row r="14882" spans="2:5" x14ac:dyDescent="0.35">
      <c r="B14882" s="79">
        <v>602</v>
      </c>
      <c r="C14882" s="79" t="s">
        <v>3090</v>
      </c>
      <c r="D14882" s="27" t="s">
        <v>560</v>
      </c>
      <c r="E14882" t="s">
        <v>16924</v>
      </c>
    </row>
    <row r="14883" spans="2:5" x14ac:dyDescent="0.35">
      <c r="B14883" s="79">
        <v>603</v>
      </c>
      <c r="C14883" s="79" t="s">
        <v>3107</v>
      </c>
      <c r="D14883" s="27" t="s">
        <v>448</v>
      </c>
      <c r="E14883" t="s">
        <v>16925</v>
      </c>
    </row>
    <row r="14884" spans="2:5" x14ac:dyDescent="0.35">
      <c r="B14884" s="79">
        <v>603</v>
      </c>
      <c r="C14884" s="79" t="s">
        <v>3107</v>
      </c>
      <c r="D14884" s="27" t="s">
        <v>449</v>
      </c>
      <c r="E14884" t="s">
        <v>16926</v>
      </c>
    </row>
    <row r="14885" spans="2:5" x14ac:dyDescent="0.35">
      <c r="B14885" s="79">
        <v>603</v>
      </c>
      <c r="C14885" s="79" t="s">
        <v>3107</v>
      </c>
      <c r="D14885" s="27" t="s">
        <v>450</v>
      </c>
      <c r="E14885" t="s">
        <v>16927</v>
      </c>
    </row>
    <row r="14886" spans="2:5" x14ac:dyDescent="0.35">
      <c r="B14886" s="79">
        <v>603</v>
      </c>
      <c r="C14886" s="79" t="s">
        <v>3107</v>
      </c>
      <c r="D14886" s="27" t="s">
        <v>452</v>
      </c>
      <c r="E14886" t="s">
        <v>16928</v>
      </c>
    </row>
    <row r="14887" spans="2:5" x14ac:dyDescent="0.35">
      <c r="B14887" s="79">
        <v>603</v>
      </c>
      <c r="C14887" s="79" t="s">
        <v>3107</v>
      </c>
      <c r="D14887" s="27" t="s">
        <v>454</v>
      </c>
      <c r="E14887" t="s">
        <v>16929</v>
      </c>
    </row>
    <row r="14888" spans="2:5" x14ac:dyDescent="0.35">
      <c r="B14888" s="79">
        <v>603</v>
      </c>
      <c r="C14888" s="79" t="s">
        <v>3107</v>
      </c>
      <c r="D14888" s="27" t="s">
        <v>456</v>
      </c>
      <c r="E14888" t="s">
        <v>16930</v>
      </c>
    </row>
    <row r="14889" spans="2:5" x14ac:dyDescent="0.35">
      <c r="B14889" s="79">
        <v>603</v>
      </c>
      <c r="C14889" s="79" t="s">
        <v>3107</v>
      </c>
      <c r="D14889" s="27" t="s">
        <v>458</v>
      </c>
      <c r="E14889" t="s">
        <v>16931</v>
      </c>
    </row>
    <row r="14890" spans="2:5" x14ac:dyDescent="0.35">
      <c r="B14890" s="79">
        <v>603</v>
      </c>
      <c r="C14890" s="79" t="s">
        <v>3107</v>
      </c>
      <c r="D14890" s="27" t="s">
        <v>459</v>
      </c>
      <c r="E14890" t="s">
        <v>16932</v>
      </c>
    </row>
    <row r="14891" spans="2:5" x14ac:dyDescent="0.35">
      <c r="B14891" s="79">
        <v>603</v>
      </c>
      <c r="C14891" s="79" t="s">
        <v>3107</v>
      </c>
      <c r="D14891" s="27" t="s">
        <v>460</v>
      </c>
      <c r="E14891" t="s">
        <v>16933</v>
      </c>
    </row>
    <row r="14892" spans="2:5" x14ac:dyDescent="0.35">
      <c r="B14892" s="79">
        <v>603</v>
      </c>
      <c r="C14892" s="79" t="s">
        <v>3107</v>
      </c>
      <c r="D14892" s="27" t="s">
        <v>461</v>
      </c>
      <c r="E14892" t="s">
        <v>16934</v>
      </c>
    </row>
    <row r="14893" spans="2:5" x14ac:dyDescent="0.35">
      <c r="B14893" s="79">
        <v>603</v>
      </c>
      <c r="C14893" s="79" t="s">
        <v>3107</v>
      </c>
      <c r="D14893" s="27" t="s">
        <v>462</v>
      </c>
      <c r="E14893" t="s">
        <v>16935</v>
      </c>
    </row>
    <row r="14894" spans="2:5" x14ac:dyDescent="0.35">
      <c r="B14894" s="79">
        <v>603</v>
      </c>
      <c r="C14894" s="79" t="s">
        <v>3107</v>
      </c>
      <c r="D14894" s="27" t="s">
        <v>464</v>
      </c>
      <c r="E14894" t="s">
        <v>16936</v>
      </c>
    </row>
    <row r="14895" spans="2:5" x14ac:dyDescent="0.35">
      <c r="B14895" s="79">
        <v>603</v>
      </c>
      <c r="C14895" s="79" t="s">
        <v>3107</v>
      </c>
      <c r="D14895" s="27" t="s">
        <v>466</v>
      </c>
      <c r="E14895" t="s">
        <v>16937</v>
      </c>
    </row>
    <row r="14896" spans="2:5" x14ac:dyDescent="0.35">
      <c r="B14896" s="79">
        <v>603</v>
      </c>
      <c r="C14896" s="79" t="s">
        <v>3107</v>
      </c>
      <c r="D14896" s="27" t="s">
        <v>467</v>
      </c>
      <c r="E14896" t="s">
        <v>16938</v>
      </c>
    </row>
    <row r="14897" spans="2:5" x14ac:dyDescent="0.35">
      <c r="B14897" s="79">
        <v>603</v>
      </c>
      <c r="C14897" s="79" t="s">
        <v>3107</v>
      </c>
      <c r="D14897" s="27" t="s">
        <v>468</v>
      </c>
      <c r="E14897" t="s">
        <v>16939</v>
      </c>
    </row>
    <row r="14898" spans="2:5" x14ac:dyDescent="0.35">
      <c r="B14898" s="79">
        <v>603</v>
      </c>
      <c r="C14898" s="79" t="s">
        <v>3107</v>
      </c>
      <c r="D14898" s="27" t="s">
        <v>470</v>
      </c>
      <c r="E14898" t="s">
        <v>3108</v>
      </c>
    </row>
    <row r="14899" spans="2:5" x14ac:dyDescent="0.35">
      <c r="B14899" s="79">
        <v>603</v>
      </c>
      <c r="C14899" s="79" t="s">
        <v>3107</v>
      </c>
      <c r="D14899" s="27" t="s">
        <v>471</v>
      </c>
      <c r="E14899" t="s">
        <v>16940</v>
      </c>
    </row>
    <row r="14900" spans="2:5" x14ac:dyDescent="0.35">
      <c r="B14900" s="79">
        <v>603</v>
      </c>
      <c r="C14900" s="79" t="s">
        <v>3107</v>
      </c>
      <c r="D14900" s="27" t="s">
        <v>472</v>
      </c>
      <c r="E14900" t="s">
        <v>16941</v>
      </c>
    </row>
    <row r="14901" spans="2:5" x14ac:dyDescent="0.35">
      <c r="B14901" s="79">
        <v>603</v>
      </c>
      <c r="C14901" s="79" t="s">
        <v>3107</v>
      </c>
      <c r="D14901" s="27" t="s">
        <v>473</v>
      </c>
      <c r="E14901" t="s">
        <v>16942</v>
      </c>
    </row>
    <row r="14902" spans="2:5" x14ac:dyDescent="0.35">
      <c r="B14902" s="79">
        <v>603</v>
      </c>
      <c r="C14902" s="79" t="s">
        <v>3107</v>
      </c>
      <c r="D14902" s="27" t="s">
        <v>475</v>
      </c>
      <c r="E14902" t="s">
        <v>3109</v>
      </c>
    </row>
    <row r="14903" spans="2:5" x14ac:dyDescent="0.35">
      <c r="B14903" s="79">
        <v>603</v>
      </c>
      <c r="C14903" s="79" t="s">
        <v>3107</v>
      </c>
      <c r="D14903" s="27" t="s">
        <v>476</v>
      </c>
      <c r="E14903" t="s">
        <v>3110</v>
      </c>
    </row>
    <row r="14904" spans="2:5" x14ac:dyDescent="0.35">
      <c r="B14904" s="79">
        <v>603</v>
      </c>
      <c r="C14904" s="79" t="s">
        <v>3107</v>
      </c>
      <c r="D14904" s="27" t="s">
        <v>477</v>
      </c>
      <c r="E14904" t="s">
        <v>16943</v>
      </c>
    </row>
    <row r="14905" spans="2:5" x14ac:dyDescent="0.35">
      <c r="B14905" s="79">
        <v>603</v>
      </c>
      <c r="C14905" s="79" t="s">
        <v>3107</v>
      </c>
      <c r="D14905" s="27" t="s">
        <v>479</v>
      </c>
      <c r="E14905" t="s">
        <v>16944</v>
      </c>
    </row>
    <row r="14906" spans="2:5" x14ac:dyDescent="0.35">
      <c r="B14906" s="79">
        <v>603</v>
      </c>
      <c r="C14906" s="79" t="s">
        <v>3107</v>
      </c>
      <c r="D14906" s="27" t="s">
        <v>481</v>
      </c>
      <c r="E14906" t="s">
        <v>16945</v>
      </c>
    </row>
    <row r="14907" spans="2:5" x14ac:dyDescent="0.35">
      <c r="B14907" s="79">
        <v>603</v>
      </c>
      <c r="C14907" s="79" t="s">
        <v>3107</v>
      </c>
      <c r="D14907" s="27" t="s">
        <v>482</v>
      </c>
      <c r="E14907" t="s">
        <v>16946</v>
      </c>
    </row>
    <row r="14908" spans="2:5" x14ac:dyDescent="0.35">
      <c r="B14908" s="79">
        <v>603</v>
      </c>
      <c r="C14908" s="79" t="s">
        <v>3107</v>
      </c>
      <c r="D14908" s="27" t="s">
        <v>483</v>
      </c>
      <c r="E14908" t="s">
        <v>16947</v>
      </c>
    </row>
    <row r="14909" spans="2:5" x14ac:dyDescent="0.35">
      <c r="B14909" s="79">
        <v>603</v>
      </c>
      <c r="C14909" s="79" t="s">
        <v>3107</v>
      </c>
      <c r="D14909" s="27" t="s">
        <v>484</v>
      </c>
      <c r="E14909" t="s">
        <v>3111</v>
      </c>
    </row>
    <row r="14910" spans="2:5" x14ac:dyDescent="0.35">
      <c r="B14910" s="79">
        <v>603</v>
      </c>
      <c r="C14910" s="79" t="s">
        <v>3107</v>
      </c>
      <c r="D14910" s="27" t="s">
        <v>485</v>
      </c>
      <c r="E14910" t="s">
        <v>16948</v>
      </c>
    </row>
    <row r="14911" spans="2:5" x14ac:dyDescent="0.35">
      <c r="B14911" s="79">
        <v>603</v>
      </c>
      <c r="C14911" s="79" t="s">
        <v>3107</v>
      </c>
      <c r="D14911" s="27" t="s">
        <v>487</v>
      </c>
      <c r="E14911" t="s">
        <v>16949</v>
      </c>
    </row>
    <row r="14912" spans="2:5" x14ac:dyDescent="0.35">
      <c r="B14912" s="79">
        <v>603</v>
      </c>
      <c r="C14912" s="79" t="s">
        <v>3107</v>
      </c>
      <c r="D14912" s="27" t="s">
        <v>489</v>
      </c>
      <c r="E14912" t="s">
        <v>16950</v>
      </c>
    </row>
    <row r="14913" spans="2:5" x14ac:dyDescent="0.35">
      <c r="B14913" s="79">
        <v>603</v>
      </c>
      <c r="C14913" s="79" t="s">
        <v>3107</v>
      </c>
      <c r="D14913" s="27" t="s">
        <v>490</v>
      </c>
      <c r="E14913" t="s">
        <v>16951</v>
      </c>
    </row>
    <row r="14914" spans="2:5" x14ac:dyDescent="0.35">
      <c r="B14914" s="79">
        <v>603</v>
      </c>
      <c r="C14914" s="79" t="s">
        <v>3107</v>
      </c>
      <c r="D14914" s="27" t="s">
        <v>491</v>
      </c>
      <c r="E14914" t="s">
        <v>16952</v>
      </c>
    </row>
    <row r="14915" spans="2:5" x14ac:dyDescent="0.35">
      <c r="B14915" s="79">
        <v>603</v>
      </c>
      <c r="C14915" s="79" t="s">
        <v>3107</v>
      </c>
      <c r="D14915" s="27" t="s">
        <v>493</v>
      </c>
      <c r="E14915" t="s">
        <v>16953</v>
      </c>
    </row>
    <row r="14916" spans="2:5" x14ac:dyDescent="0.35">
      <c r="B14916" s="79">
        <v>603</v>
      </c>
      <c r="C14916" s="79" t="s">
        <v>3107</v>
      </c>
      <c r="D14916" s="27" t="s">
        <v>495</v>
      </c>
      <c r="E14916" t="s">
        <v>16954</v>
      </c>
    </row>
    <row r="14917" spans="2:5" x14ac:dyDescent="0.35">
      <c r="B14917" s="79">
        <v>603</v>
      </c>
      <c r="C14917" s="79" t="s">
        <v>3107</v>
      </c>
      <c r="D14917" s="27" t="s">
        <v>496</v>
      </c>
      <c r="E14917" t="s">
        <v>16955</v>
      </c>
    </row>
    <row r="14918" spans="2:5" x14ac:dyDescent="0.35">
      <c r="B14918" s="79">
        <v>603</v>
      </c>
      <c r="C14918" s="79" t="s">
        <v>3107</v>
      </c>
      <c r="D14918" s="27" t="s">
        <v>497</v>
      </c>
      <c r="E14918" t="s">
        <v>16956</v>
      </c>
    </row>
    <row r="14919" spans="2:5" x14ac:dyDescent="0.35">
      <c r="B14919" s="79">
        <v>603</v>
      </c>
      <c r="C14919" s="79" t="s">
        <v>3107</v>
      </c>
      <c r="D14919" s="27" t="s">
        <v>498</v>
      </c>
      <c r="E14919" t="s">
        <v>16957</v>
      </c>
    </row>
    <row r="14920" spans="2:5" x14ac:dyDescent="0.35">
      <c r="B14920" s="79">
        <v>603</v>
      </c>
      <c r="C14920" s="79" t="s">
        <v>3107</v>
      </c>
      <c r="D14920" s="27" t="s">
        <v>499</v>
      </c>
      <c r="E14920" t="s">
        <v>16958</v>
      </c>
    </row>
    <row r="14921" spans="2:5" x14ac:dyDescent="0.35">
      <c r="B14921" s="79">
        <v>603</v>
      </c>
      <c r="C14921" s="79" t="s">
        <v>3107</v>
      </c>
      <c r="D14921" s="27" t="s">
        <v>501</v>
      </c>
      <c r="E14921" t="s">
        <v>16959</v>
      </c>
    </row>
    <row r="14922" spans="2:5" x14ac:dyDescent="0.35">
      <c r="B14922" s="79">
        <v>603</v>
      </c>
      <c r="C14922" s="79" t="s">
        <v>3107</v>
      </c>
      <c r="D14922" s="27" t="s">
        <v>502</v>
      </c>
      <c r="E14922" t="s">
        <v>16960</v>
      </c>
    </row>
    <row r="14923" spans="2:5" x14ac:dyDescent="0.35">
      <c r="B14923" s="79">
        <v>603</v>
      </c>
      <c r="C14923" s="79" t="s">
        <v>3107</v>
      </c>
      <c r="D14923" s="27" t="s">
        <v>503</v>
      </c>
      <c r="E14923" t="s">
        <v>3112</v>
      </c>
    </row>
    <row r="14924" spans="2:5" x14ac:dyDescent="0.35">
      <c r="B14924" s="79">
        <v>603</v>
      </c>
      <c r="C14924" s="79" t="s">
        <v>3107</v>
      </c>
      <c r="D14924" s="27" t="s">
        <v>504</v>
      </c>
      <c r="E14924" t="s">
        <v>16961</v>
      </c>
    </row>
    <row r="14925" spans="2:5" x14ac:dyDescent="0.35">
      <c r="B14925" s="79">
        <v>603</v>
      </c>
      <c r="C14925" s="79" t="s">
        <v>3107</v>
      </c>
      <c r="D14925" s="27" t="s">
        <v>505</v>
      </c>
      <c r="E14925" t="s">
        <v>16962</v>
      </c>
    </row>
    <row r="14926" spans="2:5" x14ac:dyDescent="0.35">
      <c r="B14926" s="79">
        <v>603</v>
      </c>
      <c r="C14926" s="79" t="s">
        <v>3107</v>
      </c>
      <c r="D14926" s="27" t="s">
        <v>507</v>
      </c>
      <c r="E14926" t="s">
        <v>16963</v>
      </c>
    </row>
    <row r="14927" spans="2:5" x14ac:dyDescent="0.35">
      <c r="B14927" s="79">
        <v>603</v>
      </c>
      <c r="C14927" s="79" t="s">
        <v>3107</v>
      </c>
      <c r="D14927" s="27" t="s">
        <v>508</v>
      </c>
      <c r="E14927" t="s">
        <v>16964</v>
      </c>
    </row>
    <row r="14928" spans="2:5" x14ac:dyDescent="0.35">
      <c r="B14928" s="79">
        <v>603</v>
      </c>
      <c r="C14928" s="79" t="s">
        <v>3107</v>
      </c>
      <c r="D14928" s="27" t="s">
        <v>509</v>
      </c>
      <c r="E14928" t="s">
        <v>16965</v>
      </c>
    </row>
    <row r="14929" spans="2:5" x14ac:dyDescent="0.35">
      <c r="B14929" s="79">
        <v>603</v>
      </c>
      <c r="C14929" s="79" t="s">
        <v>3107</v>
      </c>
      <c r="D14929" s="27" t="s">
        <v>510</v>
      </c>
      <c r="E14929" t="s">
        <v>3113</v>
      </c>
    </row>
    <row r="14930" spans="2:5" x14ac:dyDescent="0.35">
      <c r="B14930" s="79">
        <v>603</v>
      </c>
      <c r="C14930" s="79" t="s">
        <v>3107</v>
      </c>
      <c r="D14930" s="27" t="s">
        <v>512</v>
      </c>
      <c r="E14930" t="s">
        <v>3114</v>
      </c>
    </row>
    <row r="14931" spans="2:5" x14ac:dyDescent="0.35">
      <c r="B14931" s="79">
        <v>603</v>
      </c>
      <c r="C14931" s="79" t="s">
        <v>3107</v>
      </c>
      <c r="D14931" s="27" t="s">
        <v>514</v>
      </c>
      <c r="E14931" t="s">
        <v>16966</v>
      </c>
    </row>
    <row r="14932" spans="2:5" x14ac:dyDescent="0.35">
      <c r="B14932" s="79">
        <v>603</v>
      </c>
      <c r="C14932" s="79" t="s">
        <v>3107</v>
      </c>
      <c r="D14932" s="27" t="s">
        <v>515</v>
      </c>
      <c r="E14932" t="s">
        <v>16967</v>
      </c>
    </row>
    <row r="14933" spans="2:5" x14ac:dyDescent="0.35">
      <c r="B14933" s="79">
        <v>603</v>
      </c>
      <c r="C14933" s="79" t="s">
        <v>3107</v>
      </c>
      <c r="D14933" s="27" t="s">
        <v>517</v>
      </c>
      <c r="E14933" t="s">
        <v>16968</v>
      </c>
    </row>
    <row r="14934" spans="2:5" x14ac:dyDescent="0.35">
      <c r="B14934" s="79">
        <v>603</v>
      </c>
      <c r="C14934" s="79" t="s">
        <v>3107</v>
      </c>
      <c r="D14934" s="27" t="s">
        <v>518</v>
      </c>
      <c r="E14934" t="s">
        <v>16969</v>
      </c>
    </row>
    <row r="14935" spans="2:5" x14ac:dyDescent="0.35">
      <c r="B14935" s="79">
        <v>603</v>
      </c>
      <c r="C14935" s="79" t="s">
        <v>3107</v>
      </c>
      <c r="D14935" s="27" t="s">
        <v>520</v>
      </c>
      <c r="E14935" t="s">
        <v>3115</v>
      </c>
    </row>
    <row r="14936" spans="2:5" x14ac:dyDescent="0.35">
      <c r="B14936" s="79">
        <v>603</v>
      </c>
      <c r="C14936" s="79" t="s">
        <v>3107</v>
      </c>
      <c r="D14936" s="27" t="s">
        <v>521</v>
      </c>
      <c r="E14936" t="s">
        <v>16970</v>
      </c>
    </row>
    <row r="14937" spans="2:5" x14ac:dyDescent="0.35">
      <c r="B14937" s="79">
        <v>603</v>
      </c>
      <c r="C14937" s="79" t="s">
        <v>3107</v>
      </c>
      <c r="D14937" s="27" t="s">
        <v>522</v>
      </c>
      <c r="E14937" t="s">
        <v>16971</v>
      </c>
    </row>
    <row r="14938" spans="2:5" x14ac:dyDescent="0.35">
      <c r="B14938" s="79">
        <v>603</v>
      </c>
      <c r="C14938" s="79" t="s">
        <v>3107</v>
      </c>
      <c r="D14938" s="27" t="s">
        <v>523</v>
      </c>
      <c r="E14938" t="s">
        <v>3116</v>
      </c>
    </row>
    <row r="14939" spans="2:5" x14ac:dyDescent="0.35">
      <c r="B14939" s="79">
        <v>603</v>
      </c>
      <c r="C14939" s="79" t="s">
        <v>3107</v>
      </c>
      <c r="D14939" s="27" t="s">
        <v>525</v>
      </c>
      <c r="E14939" t="s">
        <v>16972</v>
      </c>
    </row>
    <row r="14940" spans="2:5" x14ac:dyDescent="0.35">
      <c r="B14940" s="79">
        <v>603</v>
      </c>
      <c r="C14940" s="79" t="s">
        <v>3107</v>
      </c>
      <c r="D14940" s="27" t="s">
        <v>526</v>
      </c>
      <c r="E14940" t="s">
        <v>3117</v>
      </c>
    </row>
    <row r="14941" spans="2:5" x14ac:dyDescent="0.35">
      <c r="B14941" s="79">
        <v>603</v>
      </c>
      <c r="C14941" s="79" t="s">
        <v>3107</v>
      </c>
      <c r="D14941" s="27" t="s">
        <v>527</v>
      </c>
      <c r="E14941" t="s">
        <v>16973</v>
      </c>
    </row>
    <row r="14942" spans="2:5" x14ac:dyDescent="0.35">
      <c r="B14942" s="79">
        <v>603</v>
      </c>
      <c r="C14942" s="79" t="s">
        <v>3107</v>
      </c>
      <c r="D14942" s="27" t="s">
        <v>529</v>
      </c>
      <c r="E14942" t="s">
        <v>3118</v>
      </c>
    </row>
    <row r="14943" spans="2:5" x14ac:dyDescent="0.35">
      <c r="B14943" s="79">
        <v>603</v>
      </c>
      <c r="C14943" s="79" t="s">
        <v>3107</v>
      </c>
      <c r="D14943" s="27" t="s">
        <v>530</v>
      </c>
      <c r="E14943" t="s">
        <v>16974</v>
      </c>
    </row>
    <row r="14944" spans="2:5" x14ac:dyDescent="0.35">
      <c r="B14944" s="79">
        <v>603</v>
      </c>
      <c r="C14944" s="79" t="s">
        <v>3107</v>
      </c>
      <c r="D14944" s="27" t="s">
        <v>532</v>
      </c>
      <c r="E14944" t="s">
        <v>16975</v>
      </c>
    </row>
    <row r="14945" spans="2:5" x14ac:dyDescent="0.35">
      <c r="B14945" s="79">
        <v>603</v>
      </c>
      <c r="C14945" s="79" t="s">
        <v>3107</v>
      </c>
      <c r="D14945" s="27" t="s">
        <v>533</v>
      </c>
      <c r="E14945" t="s">
        <v>16976</v>
      </c>
    </row>
    <row r="14946" spans="2:5" x14ac:dyDescent="0.35">
      <c r="B14946" s="79">
        <v>603</v>
      </c>
      <c r="C14946" s="79" t="s">
        <v>3107</v>
      </c>
      <c r="D14946" s="27" t="s">
        <v>535</v>
      </c>
      <c r="E14946" t="s">
        <v>16977</v>
      </c>
    </row>
    <row r="14947" spans="2:5" x14ac:dyDescent="0.35">
      <c r="B14947" s="79">
        <v>603</v>
      </c>
      <c r="C14947" s="79" t="s">
        <v>3107</v>
      </c>
      <c r="D14947" s="27" t="s">
        <v>536</v>
      </c>
      <c r="E14947" t="s">
        <v>16978</v>
      </c>
    </row>
    <row r="14948" spans="2:5" x14ac:dyDescent="0.35">
      <c r="B14948" s="79">
        <v>603</v>
      </c>
      <c r="C14948" s="79" t="s">
        <v>3107</v>
      </c>
      <c r="D14948" s="27" t="s">
        <v>537</v>
      </c>
      <c r="E14948" t="s">
        <v>16979</v>
      </c>
    </row>
    <row r="14949" spans="2:5" x14ac:dyDescent="0.35">
      <c r="B14949" s="79">
        <v>603</v>
      </c>
      <c r="C14949" s="79" t="s">
        <v>3107</v>
      </c>
      <c r="D14949" s="27" t="s">
        <v>539</v>
      </c>
      <c r="E14949" t="s">
        <v>16980</v>
      </c>
    </row>
    <row r="14950" spans="2:5" x14ac:dyDescent="0.35">
      <c r="B14950" s="79">
        <v>603</v>
      </c>
      <c r="C14950" s="79" t="s">
        <v>3107</v>
      </c>
      <c r="D14950" s="27" t="s">
        <v>540</v>
      </c>
      <c r="E14950" t="s">
        <v>16981</v>
      </c>
    </row>
    <row r="14951" spans="2:5" x14ac:dyDescent="0.35">
      <c r="B14951" s="79">
        <v>603</v>
      </c>
      <c r="C14951" s="79" t="s">
        <v>3107</v>
      </c>
      <c r="D14951" s="27" t="s">
        <v>541</v>
      </c>
      <c r="E14951" t="s">
        <v>16982</v>
      </c>
    </row>
    <row r="14952" spans="2:5" x14ac:dyDescent="0.35">
      <c r="B14952" s="79">
        <v>603</v>
      </c>
      <c r="C14952" s="79" t="s">
        <v>3107</v>
      </c>
      <c r="D14952" s="27" t="s">
        <v>542</v>
      </c>
      <c r="E14952" t="s">
        <v>16983</v>
      </c>
    </row>
    <row r="14953" spans="2:5" x14ac:dyDescent="0.35">
      <c r="B14953" s="79">
        <v>603</v>
      </c>
      <c r="C14953" s="79" t="s">
        <v>3107</v>
      </c>
      <c r="D14953" s="27" t="s">
        <v>544</v>
      </c>
      <c r="E14953" t="s">
        <v>16984</v>
      </c>
    </row>
    <row r="14954" spans="2:5" x14ac:dyDescent="0.35">
      <c r="B14954" s="79">
        <v>603</v>
      </c>
      <c r="C14954" s="79" t="s">
        <v>3107</v>
      </c>
      <c r="D14954" s="27" t="s">
        <v>545</v>
      </c>
      <c r="E14954" t="s">
        <v>16985</v>
      </c>
    </row>
    <row r="14955" spans="2:5" x14ac:dyDescent="0.35">
      <c r="B14955" s="79">
        <v>603</v>
      </c>
      <c r="C14955" s="79" t="s">
        <v>3107</v>
      </c>
      <c r="D14955" s="27" t="s">
        <v>547</v>
      </c>
      <c r="E14955" t="s">
        <v>3119</v>
      </c>
    </row>
    <row r="14956" spans="2:5" x14ac:dyDescent="0.35">
      <c r="B14956" s="79">
        <v>603</v>
      </c>
      <c r="C14956" s="79" t="s">
        <v>3107</v>
      </c>
      <c r="D14956" s="27" t="s">
        <v>548</v>
      </c>
      <c r="E14956" t="s">
        <v>16986</v>
      </c>
    </row>
    <row r="14957" spans="2:5" x14ac:dyDescent="0.35">
      <c r="B14957" s="79">
        <v>603</v>
      </c>
      <c r="C14957" s="79" t="s">
        <v>3107</v>
      </c>
      <c r="D14957" s="27" t="s">
        <v>549</v>
      </c>
      <c r="E14957" t="s">
        <v>16987</v>
      </c>
    </row>
    <row r="14958" spans="2:5" x14ac:dyDescent="0.35">
      <c r="B14958" s="79">
        <v>603</v>
      </c>
      <c r="C14958" s="79" t="s">
        <v>3107</v>
      </c>
      <c r="D14958" s="27" t="s">
        <v>551</v>
      </c>
      <c r="E14958" t="s">
        <v>16988</v>
      </c>
    </row>
    <row r="14959" spans="2:5" x14ac:dyDescent="0.35">
      <c r="B14959" s="79">
        <v>603</v>
      </c>
      <c r="C14959" s="79" t="s">
        <v>3107</v>
      </c>
      <c r="D14959" s="27" t="s">
        <v>552</v>
      </c>
      <c r="E14959" t="s">
        <v>16989</v>
      </c>
    </row>
    <row r="14960" spans="2:5" x14ac:dyDescent="0.35">
      <c r="B14960" s="79">
        <v>603</v>
      </c>
      <c r="C14960" s="79" t="s">
        <v>3107</v>
      </c>
      <c r="D14960" s="27" t="s">
        <v>553</v>
      </c>
      <c r="E14960" t="s">
        <v>16990</v>
      </c>
    </row>
    <row r="14961" spans="2:5" x14ac:dyDescent="0.35">
      <c r="B14961" s="79">
        <v>603</v>
      </c>
      <c r="C14961" s="79" t="s">
        <v>3107</v>
      </c>
      <c r="D14961" s="27" t="s">
        <v>554</v>
      </c>
      <c r="E14961" t="s">
        <v>16991</v>
      </c>
    </row>
    <row r="14962" spans="2:5" x14ac:dyDescent="0.35">
      <c r="B14962" s="79">
        <v>603</v>
      </c>
      <c r="C14962" s="79" t="s">
        <v>3107</v>
      </c>
      <c r="D14962" s="27" t="s">
        <v>555</v>
      </c>
      <c r="E14962" t="s">
        <v>16992</v>
      </c>
    </row>
    <row r="14963" spans="2:5" x14ac:dyDescent="0.35">
      <c r="B14963" s="79">
        <v>603</v>
      </c>
      <c r="C14963" s="79" t="s">
        <v>3107</v>
      </c>
      <c r="D14963" s="27" t="s">
        <v>556</v>
      </c>
      <c r="E14963" t="s">
        <v>3120</v>
      </c>
    </row>
    <row r="14964" spans="2:5" x14ac:dyDescent="0.35">
      <c r="B14964" s="79">
        <v>603</v>
      </c>
      <c r="C14964" s="79" t="s">
        <v>3107</v>
      </c>
      <c r="D14964" s="27" t="s">
        <v>558</v>
      </c>
      <c r="E14964" t="s">
        <v>16993</v>
      </c>
    </row>
    <row r="14965" spans="2:5" x14ac:dyDescent="0.35">
      <c r="B14965" s="79">
        <v>603</v>
      </c>
      <c r="C14965" s="79" t="s">
        <v>3107</v>
      </c>
      <c r="D14965" s="27" t="s">
        <v>559</v>
      </c>
      <c r="E14965" t="s">
        <v>16994</v>
      </c>
    </row>
    <row r="14966" spans="2:5" x14ac:dyDescent="0.35">
      <c r="B14966" s="79">
        <v>603</v>
      </c>
      <c r="C14966" s="79" t="s">
        <v>3107</v>
      </c>
      <c r="D14966" s="27" t="s">
        <v>560</v>
      </c>
      <c r="E14966" t="s">
        <v>16995</v>
      </c>
    </row>
    <row r="14967" spans="2:5" x14ac:dyDescent="0.35">
      <c r="B14967" s="79">
        <v>603</v>
      </c>
      <c r="C14967" s="79" t="s">
        <v>3107</v>
      </c>
      <c r="D14967" s="27" t="s">
        <v>561</v>
      </c>
      <c r="E14967" t="s">
        <v>16996</v>
      </c>
    </row>
    <row r="14968" spans="2:5" x14ac:dyDescent="0.35">
      <c r="B14968" s="79">
        <v>603</v>
      </c>
      <c r="C14968" s="79" t="s">
        <v>3107</v>
      </c>
      <c r="D14968" s="27" t="s">
        <v>562</v>
      </c>
      <c r="E14968" t="s">
        <v>16997</v>
      </c>
    </row>
    <row r="14969" spans="2:5" x14ac:dyDescent="0.35">
      <c r="B14969" s="79">
        <v>603</v>
      </c>
      <c r="C14969" s="79" t="s">
        <v>3107</v>
      </c>
      <c r="D14969" s="27" t="s">
        <v>563</v>
      </c>
      <c r="E14969" t="s">
        <v>16998</v>
      </c>
    </row>
    <row r="14970" spans="2:5" x14ac:dyDescent="0.35">
      <c r="B14970" s="79">
        <v>603</v>
      </c>
      <c r="C14970" s="79" t="s">
        <v>3107</v>
      </c>
      <c r="D14970" s="27" t="s">
        <v>564</v>
      </c>
      <c r="E14970" t="s">
        <v>16999</v>
      </c>
    </row>
    <row r="14971" spans="2:5" x14ac:dyDescent="0.35">
      <c r="B14971" s="79">
        <v>603</v>
      </c>
      <c r="C14971" s="79" t="s">
        <v>3107</v>
      </c>
      <c r="D14971" s="27" t="s">
        <v>597</v>
      </c>
      <c r="E14971" t="s">
        <v>17000</v>
      </c>
    </row>
    <row r="14972" spans="2:5" x14ac:dyDescent="0.35">
      <c r="B14972" s="79">
        <v>603</v>
      </c>
      <c r="C14972" s="79" t="s">
        <v>3107</v>
      </c>
      <c r="D14972" s="27" t="s">
        <v>598</v>
      </c>
      <c r="E14972" t="s">
        <v>3121</v>
      </c>
    </row>
    <row r="14973" spans="2:5" x14ac:dyDescent="0.35">
      <c r="B14973" s="79">
        <v>603</v>
      </c>
      <c r="C14973" s="79" t="s">
        <v>3107</v>
      </c>
      <c r="D14973" s="27" t="s">
        <v>599</v>
      </c>
      <c r="E14973" t="s">
        <v>17001</v>
      </c>
    </row>
    <row r="14974" spans="2:5" x14ac:dyDescent="0.35">
      <c r="B14974" s="79">
        <v>603</v>
      </c>
      <c r="C14974" s="79" t="s">
        <v>3107</v>
      </c>
      <c r="D14974" s="27" t="s">
        <v>600</v>
      </c>
      <c r="E14974" t="s">
        <v>3122</v>
      </c>
    </row>
    <row r="14975" spans="2:5" x14ac:dyDescent="0.35">
      <c r="B14975" s="79">
        <v>603</v>
      </c>
      <c r="C14975" s="79" t="s">
        <v>3107</v>
      </c>
      <c r="D14975" s="27" t="s">
        <v>601</v>
      </c>
      <c r="E14975" t="s">
        <v>17002</v>
      </c>
    </row>
    <row r="14976" spans="2:5" x14ac:dyDescent="0.35">
      <c r="B14976" s="79">
        <v>603</v>
      </c>
      <c r="C14976" s="79" t="s">
        <v>3107</v>
      </c>
      <c r="D14976" s="27" t="s">
        <v>667</v>
      </c>
      <c r="E14976" t="s">
        <v>17003</v>
      </c>
    </row>
    <row r="14977" spans="2:5" x14ac:dyDescent="0.35">
      <c r="B14977" s="79">
        <v>604</v>
      </c>
      <c r="C14977" s="79" t="s">
        <v>3123</v>
      </c>
      <c r="D14977" s="27" t="s">
        <v>448</v>
      </c>
      <c r="E14977" t="s">
        <v>17004</v>
      </c>
    </row>
    <row r="14978" spans="2:5" x14ac:dyDescent="0.35">
      <c r="B14978" s="79">
        <v>604</v>
      </c>
      <c r="C14978" s="79" t="s">
        <v>3123</v>
      </c>
      <c r="D14978" s="27" t="s">
        <v>449</v>
      </c>
      <c r="E14978" t="s">
        <v>17005</v>
      </c>
    </row>
    <row r="14979" spans="2:5" x14ac:dyDescent="0.35">
      <c r="B14979" s="79">
        <v>604</v>
      </c>
      <c r="C14979" s="79" t="s">
        <v>3123</v>
      </c>
      <c r="D14979" s="27" t="s">
        <v>450</v>
      </c>
      <c r="E14979" t="s">
        <v>17006</v>
      </c>
    </row>
    <row r="14980" spans="2:5" x14ac:dyDescent="0.35">
      <c r="B14980" s="79">
        <v>604</v>
      </c>
      <c r="C14980" s="79" t="s">
        <v>3123</v>
      </c>
      <c r="D14980" s="27" t="s">
        <v>452</v>
      </c>
      <c r="E14980" t="s">
        <v>17007</v>
      </c>
    </row>
    <row r="14981" spans="2:5" x14ac:dyDescent="0.35">
      <c r="B14981" s="79">
        <v>604</v>
      </c>
      <c r="C14981" s="79" t="s">
        <v>3123</v>
      </c>
      <c r="D14981" s="27" t="s">
        <v>454</v>
      </c>
      <c r="E14981" t="s">
        <v>3124</v>
      </c>
    </row>
    <row r="14982" spans="2:5" x14ac:dyDescent="0.35">
      <c r="B14982" s="79">
        <v>604</v>
      </c>
      <c r="C14982" s="79" t="s">
        <v>3123</v>
      </c>
      <c r="D14982" s="27" t="s">
        <v>456</v>
      </c>
      <c r="E14982" t="s">
        <v>17008</v>
      </c>
    </row>
    <row r="14983" spans="2:5" x14ac:dyDescent="0.35">
      <c r="B14983" s="79">
        <v>604</v>
      </c>
      <c r="C14983" s="79" t="s">
        <v>3123</v>
      </c>
      <c r="D14983" s="27" t="s">
        <v>458</v>
      </c>
      <c r="E14983" t="s">
        <v>17009</v>
      </c>
    </row>
    <row r="14984" spans="2:5" x14ac:dyDescent="0.35">
      <c r="B14984" s="79">
        <v>604</v>
      </c>
      <c r="C14984" s="79" t="s">
        <v>3123</v>
      </c>
      <c r="D14984" s="27" t="s">
        <v>459</v>
      </c>
      <c r="E14984" t="s">
        <v>17010</v>
      </c>
    </row>
    <row r="14985" spans="2:5" x14ac:dyDescent="0.35">
      <c r="B14985" s="79">
        <v>604</v>
      </c>
      <c r="C14985" s="79" t="s">
        <v>3123</v>
      </c>
      <c r="D14985" s="27" t="s">
        <v>460</v>
      </c>
      <c r="E14985" t="s">
        <v>3125</v>
      </c>
    </row>
    <row r="14986" spans="2:5" x14ac:dyDescent="0.35">
      <c r="B14986" s="79">
        <v>604</v>
      </c>
      <c r="C14986" s="79" t="s">
        <v>3123</v>
      </c>
      <c r="D14986" s="27" t="s">
        <v>461</v>
      </c>
      <c r="E14986" t="s">
        <v>16921</v>
      </c>
    </row>
    <row r="14987" spans="2:5" x14ac:dyDescent="0.35">
      <c r="B14987" s="79">
        <v>604</v>
      </c>
      <c r="C14987" s="79" t="s">
        <v>3123</v>
      </c>
      <c r="D14987" s="27" t="s">
        <v>462</v>
      </c>
      <c r="E14987" t="s">
        <v>17011</v>
      </c>
    </row>
    <row r="14988" spans="2:5" x14ac:dyDescent="0.35">
      <c r="B14988" s="79">
        <v>604</v>
      </c>
      <c r="C14988" s="79" t="s">
        <v>3123</v>
      </c>
      <c r="D14988" s="27" t="s">
        <v>464</v>
      </c>
      <c r="E14988" t="s">
        <v>17012</v>
      </c>
    </row>
    <row r="14989" spans="2:5" x14ac:dyDescent="0.35">
      <c r="B14989" s="79">
        <v>604</v>
      </c>
      <c r="C14989" s="79" t="s">
        <v>3123</v>
      </c>
      <c r="D14989" s="27" t="s">
        <v>466</v>
      </c>
      <c r="E14989" t="s">
        <v>17013</v>
      </c>
    </row>
    <row r="14990" spans="2:5" x14ac:dyDescent="0.35">
      <c r="B14990" s="79">
        <v>604</v>
      </c>
      <c r="C14990" s="79" t="s">
        <v>3123</v>
      </c>
      <c r="D14990" s="27" t="s">
        <v>467</v>
      </c>
      <c r="E14990" t="s">
        <v>17014</v>
      </c>
    </row>
    <row r="14991" spans="2:5" x14ac:dyDescent="0.35">
      <c r="B14991" s="79">
        <v>604</v>
      </c>
      <c r="C14991" s="79" t="s">
        <v>3123</v>
      </c>
      <c r="D14991" s="27" t="s">
        <v>468</v>
      </c>
      <c r="E14991" t="s">
        <v>17015</v>
      </c>
    </row>
    <row r="14992" spans="2:5" x14ac:dyDescent="0.35">
      <c r="B14992" s="79">
        <v>604</v>
      </c>
      <c r="C14992" s="79" t="s">
        <v>3123</v>
      </c>
      <c r="D14992" s="27" t="s">
        <v>470</v>
      </c>
      <c r="E14992" t="s">
        <v>17016</v>
      </c>
    </row>
    <row r="14993" spans="2:5" x14ac:dyDescent="0.35">
      <c r="B14993" s="79">
        <v>604</v>
      </c>
      <c r="C14993" s="79" t="s">
        <v>3123</v>
      </c>
      <c r="D14993" s="27" t="s">
        <v>471</v>
      </c>
      <c r="E14993" t="s">
        <v>17017</v>
      </c>
    </row>
    <row r="14994" spans="2:5" x14ac:dyDescent="0.35">
      <c r="B14994" s="79">
        <v>604</v>
      </c>
      <c r="C14994" s="79" t="s">
        <v>3123</v>
      </c>
      <c r="D14994" s="27" t="s">
        <v>472</v>
      </c>
      <c r="E14994" t="s">
        <v>3126</v>
      </c>
    </row>
    <row r="14995" spans="2:5" x14ac:dyDescent="0.35">
      <c r="B14995" s="79">
        <v>604</v>
      </c>
      <c r="C14995" s="79" t="s">
        <v>3123</v>
      </c>
      <c r="D14995" s="27" t="s">
        <v>473</v>
      </c>
      <c r="E14995" t="s">
        <v>17018</v>
      </c>
    </row>
    <row r="14996" spans="2:5" x14ac:dyDescent="0.35">
      <c r="B14996" s="79">
        <v>604</v>
      </c>
      <c r="C14996" s="79" t="s">
        <v>3123</v>
      </c>
      <c r="D14996" s="27" t="s">
        <v>475</v>
      </c>
      <c r="E14996" t="s">
        <v>17019</v>
      </c>
    </row>
    <row r="14997" spans="2:5" x14ac:dyDescent="0.35">
      <c r="B14997" s="79">
        <v>604</v>
      </c>
      <c r="C14997" s="79" t="s">
        <v>3123</v>
      </c>
      <c r="D14997" s="27" t="s">
        <v>476</v>
      </c>
      <c r="E14997" t="s">
        <v>17020</v>
      </c>
    </row>
    <row r="14998" spans="2:5" x14ac:dyDescent="0.35">
      <c r="B14998" s="79">
        <v>604</v>
      </c>
      <c r="C14998" s="79" t="s">
        <v>3123</v>
      </c>
      <c r="D14998" s="27" t="s">
        <v>477</v>
      </c>
      <c r="E14998" t="s">
        <v>3127</v>
      </c>
    </row>
    <row r="14999" spans="2:5" x14ac:dyDescent="0.35">
      <c r="B14999" s="79">
        <v>604</v>
      </c>
      <c r="C14999" s="79" t="s">
        <v>3123</v>
      </c>
      <c r="D14999" s="27" t="s">
        <v>479</v>
      </c>
      <c r="E14999" t="s">
        <v>17021</v>
      </c>
    </row>
    <row r="15000" spans="2:5" x14ac:dyDescent="0.35">
      <c r="B15000" s="79">
        <v>604</v>
      </c>
      <c r="C15000" s="79" t="s">
        <v>3123</v>
      </c>
      <c r="D15000" s="27" t="s">
        <v>481</v>
      </c>
      <c r="E15000" t="s">
        <v>17022</v>
      </c>
    </row>
    <row r="15001" spans="2:5" x14ac:dyDescent="0.35">
      <c r="B15001" s="79">
        <v>604</v>
      </c>
      <c r="C15001" s="79" t="s">
        <v>3123</v>
      </c>
      <c r="D15001" s="27" t="s">
        <v>482</v>
      </c>
      <c r="E15001" t="s">
        <v>3128</v>
      </c>
    </row>
    <row r="15002" spans="2:5" x14ac:dyDescent="0.35">
      <c r="B15002" s="79">
        <v>604</v>
      </c>
      <c r="C15002" s="79" t="s">
        <v>3123</v>
      </c>
      <c r="D15002" s="27" t="s">
        <v>483</v>
      </c>
      <c r="E15002" t="s">
        <v>17023</v>
      </c>
    </row>
    <row r="15003" spans="2:5" x14ac:dyDescent="0.35">
      <c r="B15003" s="79">
        <v>604</v>
      </c>
      <c r="C15003" s="79" t="s">
        <v>3123</v>
      </c>
      <c r="D15003" s="27" t="s">
        <v>484</v>
      </c>
      <c r="E15003" t="s">
        <v>3129</v>
      </c>
    </row>
    <row r="15004" spans="2:5" x14ac:dyDescent="0.35">
      <c r="B15004" s="79">
        <v>604</v>
      </c>
      <c r="C15004" s="79" t="s">
        <v>3123</v>
      </c>
      <c r="D15004" s="27" t="s">
        <v>485</v>
      </c>
      <c r="E15004" t="s">
        <v>17024</v>
      </c>
    </row>
    <row r="15005" spans="2:5" x14ac:dyDescent="0.35">
      <c r="B15005" s="79">
        <v>604</v>
      </c>
      <c r="C15005" s="79" t="s">
        <v>3123</v>
      </c>
      <c r="D15005" s="27" t="s">
        <v>487</v>
      </c>
      <c r="E15005" t="s">
        <v>17025</v>
      </c>
    </row>
    <row r="15006" spans="2:5" x14ac:dyDescent="0.35">
      <c r="B15006" s="79">
        <v>604</v>
      </c>
      <c r="C15006" s="79" t="s">
        <v>3123</v>
      </c>
      <c r="D15006" s="27" t="s">
        <v>489</v>
      </c>
      <c r="E15006" t="s">
        <v>17026</v>
      </c>
    </row>
    <row r="15007" spans="2:5" x14ac:dyDescent="0.35">
      <c r="B15007" s="79">
        <v>604</v>
      </c>
      <c r="C15007" s="79" t="s">
        <v>3123</v>
      </c>
      <c r="D15007" s="27" t="s">
        <v>490</v>
      </c>
      <c r="E15007" t="s">
        <v>3130</v>
      </c>
    </row>
    <row r="15008" spans="2:5" x14ac:dyDescent="0.35">
      <c r="B15008" s="79">
        <v>604</v>
      </c>
      <c r="C15008" s="79" t="s">
        <v>3123</v>
      </c>
      <c r="D15008" s="27" t="s">
        <v>491</v>
      </c>
      <c r="E15008" t="s">
        <v>17027</v>
      </c>
    </row>
    <row r="15009" spans="2:5" x14ac:dyDescent="0.35">
      <c r="B15009" s="79">
        <v>604</v>
      </c>
      <c r="C15009" s="79" t="s">
        <v>3123</v>
      </c>
      <c r="D15009" s="27" t="s">
        <v>493</v>
      </c>
      <c r="E15009" t="s">
        <v>17028</v>
      </c>
    </row>
    <row r="15010" spans="2:5" x14ac:dyDescent="0.35">
      <c r="B15010" s="79">
        <v>604</v>
      </c>
      <c r="C15010" s="79" t="s">
        <v>3123</v>
      </c>
      <c r="D15010" s="27" t="s">
        <v>495</v>
      </c>
      <c r="E15010" t="s">
        <v>17029</v>
      </c>
    </row>
    <row r="15011" spans="2:5" x14ac:dyDescent="0.35">
      <c r="B15011" s="79">
        <v>604</v>
      </c>
      <c r="C15011" s="79" t="s">
        <v>3123</v>
      </c>
      <c r="D15011" s="27" t="s">
        <v>496</v>
      </c>
      <c r="E15011" t="s">
        <v>17030</v>
      </c>
    </row>
    <row r="15012" spans="2:5" x14ac:dyDescent="0.35">
      <c r="B15012" s="79">
        <v>604</v>
      </c>
      <c r="C15012" s="79" t="s">
        <v>3123</v>
      </c>
      <c r="D15012" s="27" t="s">
        <v>497</v>
      </c>
      <c r="E15012" t="s">
        <v>17031</v>
      </c>
    </row>
    <row r="15013" spans="2:5" x14ac:dyDescent="0.35">
      <c r="B15013" s="79">
        <v>604</v>
      </c>
      <c r="C15013" s="79" t="s">
        <v>3123</v>
      </c>
      <c r="D15013" s="27" t="s">
        <v>498</v>
      </c>
      <c r="E15013" t="s">
        <v>17032</v>
      </c>
    </row>
    <row r="15014" spans="2:5" x14ac:dyDescent="0.35">
      <c r="B15014" s="79">
        <v>604</v>
      </c>
      <c r="C15014" s="79" t="s">
        <v>3123</v>
      </c>
      <c r="D15014" s="27" t="s">
        <v>499</v>
      </c>
      <c r="E15014" t="s">
        <v>17033</v>
      </c>
    </row>
    <row r="15015" spans="2:5" x14ac:dyDescent="0.35">
      <c r="B15015" s="79">
        <v>604</v>
      </c>
      <c r="C15015" s="79" t="s">
        <v>3123</v>
      </c>
      <c r="D15015" s="27" t="s">
        <v>501</v>
      </c>
      <c r="E15015" t="s">
        <v>17034</v>
      </c>
    </row>
    <row r="15016" spans="2:5" x14ac:dyDescent="0.35">
      <c r="B15016" s="79">
        <v>604</v>
      </c>
      <c r="C15016" s="79" t="s">
        <v>3123</v>
      </c>
      <c r="D15016" s="27" t="s">
        <v>502</v>
      </c>
      <c r="E15016" t="s">
        <v>17035</v>
      </c>
    </row>
    <row r="15017" spans="2:5" x14ac:dyDescent="0.35">
      <c r="B15017" s="79">
        <v>604</v>
      </c>
      <c r="C15017" s="79" t="s">
        <v>3123</v>
      </c>
      <c r="D15017" s="27" t="s">
        <v>503</v>
      </c>
      <c r="E15017" t="s">
        <v>17036</v>
      </c>
    </row>
    <row r="15018" spans="2:5" x14ac:dyDescent="0.35">
      <c r="B15018" s="79">
        <v>604</v>
      </c>
      <c r="C15018" s="79" t="s">
        <v>3123</v>
      </c>
      <c r="D15018" s="27" t="s">
        <v>504</v>
      </c>
      <c r="E15018" t="s">
        <v>17037</v>
      </c>
    </row>
    <row r="15019" spans="2:5" x14ac:dyDescent="0.35">
      <c r="B15019" s="79">
        <v>604</v>
      </c>
      <c r="C15019" s="79" t="s">
        <v>3123</v>
      </c>
      <c r="D15019" s="27" t="s">
        <v>505</v>
      </c>
      <c r="E15019" t="s">
        <v>17038</v>
      </c>
    </row>
    <row r="15020" spans="2:5" x14ac:dyDescent="0.35">
      <c r="B15020" s="79">
        <v>604</v>
      </c>
      <c r="C15020" s="79" t="s">
        <v>3123</v>
      </c>
      <c r="D15020" s="27" t="s">
        <v>507</v>
      </c>
      <c r="E15020" t="s">
        <v>3131</v>
      </c>
    </row>
    <row r="15021" spans="2:5" x14ac:dyDescent="0.35">
      <c r="B15021" s="79">
        <v>604</v>
      </c>
      <c r="C15021" s="79" t="s">
        <v>3123</v>
      </c>
      <c r="D15021" s="27" t="s">
        <v>508</v>
      </c>
      <c r="E15021" t="s">
        <v>17039</v>
      </c>
    </row>
    <row r="15022" spans="2:5" x14ac:dyDescent="0.35">
      <c r="B15022" s="79">
        <v>604</v>
      </c>
      <c r="C15022" s="79" t="s">
        <v>3123</v>
      </c>
      <c r="D15022" s="27" t="s">
        <v>509</v>
      </c>
      <c r="E15022" t="s">
        <v>17040</v>
      </c>
    </row>
    <row r="15023" spans="2:5" x14ac:dyDescent="0.35">
      <c r="B15023" s="79">
        <v>604</v>
      </c>
      <c r="C15023" s="79" t="s">
        <v>3123</v>
      </c>
      <c r="D15023" s="27" t="s">
        <v>510</v>
      </c>
      <c r="E15023" t="s">
        <v>17041</v>
      </c>
    </row>
    <row r="15024" spans="2:5" x14ac:dyDescent="0.35">
      <c r="B15024" s="79">
        <v>604</v>
      </c>
      <c r="C15024" s="79" t="s">
        <v>3123</v>
      </c>
      <c r="D15024" s="27" t="s">
        <v>512</v>
      </c>
      <c r="E15024" t="s">
        <v>17042</v>
      </c>
    </row>
    <row r="15025" spans="2:5" x14ac:dyDescent="0.35">
      <c r="B15025" s="79">
        <v>604</v>
      </c>
      <c r="C15025" s="79" t="s">
        <v>3123</v>
      </c>
      <c r="D15025" s="27" t="s">
        <v>514</v>
      </c>
      <c r="E15025" t="s">
        <v>17043</v>
      </c>
    </row>
    <row r="15026" spans="2:5" x14ac:dyDescent="0.35">
      <c r="B15026" s="79">
        <v>604</v>
      </c>
      <c r="C15026" s="79" t="s">
        <v>3123</v>
      </c>
      <c r="D15026" s="27" t="s">
        <v>515</v>
      </c>
      <c r="E15026" t="s">
        <v>17044</v>
      </c>
    </row>
    <row r="15027" spans="2:5" x14ac:dyDescent="0.35">
      <c r="B15027" s="79">
        <v>604</v>
      </c>
      <c r="C15027" s="79" t="s">
        <v>3123</v>
      </c>
      <c r="D15027" s="27" t="s">
        <v>517</v>
      </c>
      <c r="E15027" t="s">
        <v>17045</v>
      </c>
    </row>
    <row r="15028" spans="2:5" x14ac:dyDescent="0.35">
      <c r="B15028" s="79">
        <v>604</v>
      </c>
      <c r="C15028" s="79" t="s">
        <v>3123</v>
      </c>
      <c r="D15028" s="27" t="s">
        <v>518</v>
      </c>
      <c r="E15028" t="s">
        <v>17046</v>
      </c>
    </row>
    <row r="15029" spans="2:5" x14ac:dyDescent="0.35">
      <c r="B15029" s="79">
        <v>604</v>
      </c>
      <c r="C15029" s="79" t="s">
        <v>3123</v>
      </c>
      <c r="D15029" s="27" t="s">
        <v>520</v>
      </c>
      <c r="E15029" t="s">
        <v>17047</v>
      </c>
    </row>
    <row r="15030" spans="2:5" x14ac:dyDescent="0.35">
      <c r="B15030" s="79">
        <v>604</v>
      </c>
      <c r="C15030" s="79" t="s">
        <v>3123</v>
      </c>
      <c r="D15030" s="27" t="s">
        <v>521</v>
      </c>
      <c r="E15030" t="s">
        <v>3132</v>
      </c>
    </row>
    <row r="15031" spans="2:5" x14ac:dyDescent="0.35">
      <c r="B15031" s="79">
        <v>604</v>
      </c>
      <c r="C15031" s="79" t="s">
        <v>3123</v>
      </c>
      <c r="D15031" s="27" t="s">
        <v>522</v>
      </c>
      <c r="E15031" t="s">
        <v>17048</v>
      </c>
    </row>
    <row r="15032" spans="2:5" x14ac:dyDescent="0.35">
      <c r="B15032" s="79">
        <v>604</v>
      </c>
      <c r="C15032" s="79" t="s">
        <v>3123</v>
      </c>
      <c r="D15032" s="27" t="s">
        <v>523</v>
      </c>
      <c r="E15032" t="s">
        <v>17049</v>
      </c>
    </row>
    <row r="15033" spans="2:5" x14ac:dyDescent="0.35">
      <c r="B15033" s="79">
        <v>604</v>
      </c>
      <c r="C15033" s="79" t="s">
        <v>3123</v>
      </c>
      <c r="D15033" s="27" t="s">
        <v>525</v>
      </c>
      <c r="E15033" t="s">
        <v>17050</v>
      </c>
    </row>
    <row r="15034" spans="2:5" x14ac:dyDescent="0.35">
      <c r="B15034" s="79">
        <v>604</v>
      </c>
      <c r="C15034" s="79" t="s">
        <v>3123</v>
      </c>
      <c r="D15034" s="27" t="s">
        <v>526</v>
      </c>
      <c r="E15034" t="s">
        <v>17051</v>
      </c>
    </row>
    <row r="15035" spans="2:5" x14ac:dyDescent="0.35">
      <c r="B15035" s="79">
        <v>604</v>
      </c>
      <c r="C15035" s="79" t="s">
        <v>3123</v>
      </c>
      <c r="D15035" s="27" t="s">
        <v>527</v>
      </c>
      <c r="E15035" t="s">
        <v>17052</v>
      </c>
    </row>
    <row r="15036" spans="2:5" x14ac:dyDescent="0.35">
      <c r="B15036" s="79">
        <v>604</v>
      </c>
      <c r="C15036" s="79" t="s">
        <v>3123</v>
      </c>
      <c r="D15036" s="27" t="s">
        <v>529</v>
      </c>
      <c r="E15036" t="s">
        <v>17053</v>
      </c>
    </row>
    <row r="15037" spans="2:5" x14ac:dyDescent="0.35">
      <c r="B15037" s="79">
        <v>604</v>
      </c>
      <c r="C15037" s="79" t="s">
        <v>3123</v>
      </c>
      <c r="D15037" s="27" t="s">
        <v>530</v>
      </c>
      <c r="E15037" t="s">
        <v>17054</v>
      </c>
    </row>
    <row r="15038" spans="2:5" x14ac:dyDescent="0.35">
      <c r="B15038" s="79">
        <v>604</v>
      </c>
      <c r="C15038" s="79" t="s">
        <v>3123</v>
      </c>
      <c r="D15038" s="27" t="s">
        <v>532</v>
      </c>
      <c r="E15038" t="s">
        <v>17055</v>
      </c>
    </row>
    <row r="15039" spans="2:5" x14ac:dyDescent="0.35">
      <c r="B15039" s="79">
        <v>604</v>
      </c>
      <c r="C15039" s="79" t="s">
        <v>3123</v>
      </c>
      <c r="D15039" s="27" t="s">
        <v>533</v>
      </c>
      <c r="E15039" t="s">
        <v>17056</v>
      </c>
    </row>
    <row r="15040" spans="2:5" x14ac:dyDescent="0.35">
      <c r="B15040" s="79">
        <v>604</v>
      </c>
      <c r="C15040" s="79" t="s">
        <v>3123</v>
      </c>
      <c r="D15040" s="27" t="s">
        <v>535</v>
      </c>
      <c r="E15040" t="s">
        <v>17057</v>
      </c>
    </row>
    <row r="15041" spans="2:5" x14ac:dyDescent="0.35">
      <c r="B15041" s="79">
        <v>604</v>
      </c>
      <c r="C15041" s="79" t="s">
        <v>3123</v>
      </c>
      <c r="D15041" s="27" t="s">
        <v>536</v>
      </c>
      <c r="E15041" t="s">
        <v>17058</v>
      </c>
    </row>
    <row r="15042" spans="2:5" x14ac:dyDescent="0.35">
      <c r="B15042" s="79">
        <v>604</v>
      </c>
      <c r="C15042" s="79" t="s">
        <v>3123</v>
      </c>
      <c r="D15042" s="27" t="s">
        <v>537</v>
      </c>
      <c r="E15042" t="s">
        <v>17059</v>
      </c>
    </row>
    <row r="15043" spans="2:5" x14ac:dyDescent="0.35">
      <c r="B15043" s="79">
        <v>604</v>
      </c>
      <c r="C15043" s="79" t="s">
        <v>3123</v>
      </c>
      <c r="D15043" s="27" t="s">
        <v>539</v>
      </c>
      <c r="E15043" t="s">
        <v>17060</v>
      </c>
    </row>
    <row r="15044" spans="2:5" x14ac:dyDescent="0.35">
      <c r="B15044" s="79">
        <v>604</v>
      </c>
      <c r="C15044" s="79" t="s">
        <v>3123</v>
      </c>
      <c r="D15044" s="27" t="s">
        <v>540</v>
      </c>
      <c r="E15044" t="s">
        <v>17061</v>
      </c>
    </row>
    <row r="15045" spans="2:5" x14ac:dyDescent="0.35">
      <c r="B15045" s="79">
        <v>604</v>
      </c>
      <c r="C15045" s="79" t="s">
        <v>3123</v>
      </c>
      <c r="D15045" s="27" t="s">
        <v>541</v>
      </c>
      <c r="E15045" t="s">
        <v>17062</v>
      </c>
    </row>
    <row r="15046" spans="2:5" x14ac:dyDescent="0.35">
      <c r="B15046" s="79">
        <v>604</v>
      </c>
      <c r="C15046" s="79" t="s">
        <v>3123</v>
      </c>
      <c r="D15046" s="27" t="s">
        <v>542</v>
      </c>
      <c r="E15046" t="s">
        <v>3133</v>
      </c>
    </row>
    <row r="15047" spans="2:5" x14ac:dyDescent="0.35">
      <c r="B15047" s="79">
        <v>604</v>
      </c>
      <c r="C15047" s="79" t="s">
        <v>3123</v>
      </c>
      <c r="D15047" s="27" t="s">
        <v>544</v>
      </c>
      <c r="E15047" t="s">
        <v>17063</v>
      </c>
    </row>
    <row r="15048" spans="2:5" x14ac:dyDescent="0.35">
      <c r="B15048" s="79">
        <v>604</v>
      </c>
      <c r="C15048" s="79" t="s">
        <v>3123</v>
      </c>
      <c r="D15048" s="27" t="s">
        <v>545</v>
      </c>
      <c r="E15048" t="s">
        <v>17064</v>
      </c>
    </row>
    <row r="15049" spans="2:5" x14ac:dyDescent="0.35">
      <c r="B15049" s="79">
        <v>604</v>
      </c>
      <c r="C15049" s="79" t="s">
        <v>3123</v>
      </c>
      <c r="D15049" s="27" t="s">
        <v>547</v>
      </c>
      <c r="E15049" t="s">
        <v>3134</v>
      </c>
    </row>
    <row r="15050" spans="2:5" x14ac:dyDescent="0.35">
      <c r="B15050" s="79">
        <v>604</v>
      </c>
      <c r="C15050" s="79" t="s">
        <v>3123</v>
      </c>
      <c r="D15050" s="27" t="s">
        <v>548</v>
      </c>
      <c r="E15050" t="s">
        <v>17065</v>
      </c>
    </row>
    <row r="15051" spans="2:5" x14ac:dyDescent="0.35">
      <c r="B15051" s="79">
        <v>604</v>
      </c>
      <c r="C15051" s="79" t="s">
        <v>3123</v>
      </c>
      <c r="D15051" s="27" t="s">
        <v>549</v>
      </c>
      <c r="E15051" t="s">
        <v>17066</v>
      </c>
    </row>
    <row r="15052" spans="2:5" x14ac:dyDescent="0.35">
      <c r="B15052" s="79">
        <v>604</v>
      </c>
      <c r="C15052" s="79" t="s">
        <v>3123</v>
      </c>
      <c r="D15052" s="27" t="s">
        <v>551</v>
      </c>
      <c r="E15052" t="s">
        <v>17067</v>
      </c>
    </row>
    <row r="15053" spans="2:5" x14ac:dyDescent="0.35">
      <c r="B15053" s="79">
        <v>604</v>
      </c>
      <c r="C15053" s="79" t="s">
        <v>3123</v>
      </c>
      <c r="D15053" s="27" t="s">
        <v>552</v>
      </c>
      <c r="E15053" t="s">
        <v>3135</v>
      </c>
    </row>
    <row r="15054" spans="2:5" x14ac:dyDescent="0.35">
      <c r="B15054" s="79">
        <v>604</v>
      </c>
      <c r="C15054" s="79" t="s">
        <v>3123</v>
      </c>
      <c r="D15054" s="27" t="s">
        <v>553</v>
      </c>
      <c r="E15054" t="s">
        <v>17068</v>
      </c>
    </row>
    <row r="15055" spans="2:5" x14ac:dyDescent="0.35">
      <c r="B15055" s="79">
        <v>604</v>
      </c>
      <c r="C15055" s="79" t="s">
        <v>3123</v>
      </c>
      <c r="D15055" s="27" t="s">
        <v>554</v>
      </c>
      <c r="E15055" t="s">
        <v>17069</v>
      </c>
    </row>
    <row r="15056" spans="2:5" x14ac:dyDescent="0.35">
      <c r="B15056" s="79">
        <v>604</v>
      </c>
      <c r="C15056" s="79" t="s">
        <v>3123</v>
      </c>
      <c r="D15056" s="27" t="s">
        <v>555</v>
      </c>
      <c r="E15056" t="s">
        <v>17070</v>
      </c>
    </row>
    <row r="15057" spans="2:5" x14ac:dyDescent="0.35">
      <c r="B15057" s="79">
        <v>604</v>
      </c>
      <c r="C15057" s="79" t="s">
        <v>3123</v>
      </c>
      <c r="D15057" s="27" t="s">
        <v>556</v>
      </c>
      <c r="E15057" t="s">
        <v>17071</v>
      </c>
    </row>
    <row r="15058" spans="2:5" x14ac:dyDescent="0.35">
      <c r="B15058" s="79">
        <v>604</v>
      </c>
      <c r="C15058" s="79" t="s">
        <v>3123</v>
      </c>
      <c r="D15058" s="27" t="s">
        <v>558</v>
      </c>
      <c r="E15058" t="s">
        <v>3136</v>
      </c>
    </row>
    <row r="15059" spans="2:5" x14ac:dyDescent="0.35">
      <c r="B15059" s="79">
        <v>604</v>
      </c>
      <c r="C15059" s="79" t="s">
        <v>3123</v>
      </c>
      <c r="D15059" s="27" t="s">
        <v>559</v>
      </c>
      <c r="E15059" t="s">
        <v>17072</v>
      </c>
    </row>
    <row r="15060" spans="2:5" x14ac:dyDescent="0.35">
      <c r="B15060" s="79">
        <v>604</v>
      </c>
      <c r="C15060" s="79" t="s">
        <v>3123</v>
      </c>
      <c r="D15060" s="27" t="s">
        <v>560</v>
      </c>
      <c r="E15060" t="s">
        <v>17073</v>
      </c>
    </row>
    <row r="15061" spans="2:5" x14ac:dyDescent="0.35">
      <c r="B15061" s="79">
        <v>604</v>
      </c>
      <c r="C15061" s="79" t="s">
        <v>3123</v>
      </c>
      <c r="D15061" s="27" t="s">
        <v>561</v>
      </c>
      <c r="E15061" t="s">
        <v>17074</v>
      </c>
    </row>
    <row r="15062" spans="2:5" x14ac:dyDescent="0.35">
      <c r="B15062" s="79">
        <v>604</v>
      </c>
      <c r="C15062" s="79" t="s">
        <v>3123</v>
      </c>
      <c r="D15062" s="27" t="s">
        <v>562</v>
      </c>
      <c r="E15062" t="s">
        <v>3137</v>
      </c>
    </row>
    <row r="15063" spans="2:5" x14ac:dyDescent="0.35">
      <c r="B15063" s="79">
        <v>604</v>
      </c>
      <c r="C15063" s="79" t="s">
        <v>3123</v>
      </c>
      <c r="D15063" s="27" t="s">
        <v>563</v>
      </c>
      <c r="E15063" t="s">
        <v>3138</v>
      </c>
    </row>
    <row r="15064" spans="2:5" x14ac:dyDescent="0.35">
      <c r="B15064" s="79">
        <v>604</v>
      </c>
      <c r="C15064" s="79" t="s">
        <v>3123</v>
      </c>
      <c r="D15064" s="27" t="s">
        <v>564</v>
      </c>
      <c r="E15064" t="s">
        <v>3139</v>
      </c>
    </row>
    <row r="15065" spans="2:5" x14ac:dyDescent="0.35">
      <c r="B15065" s="79">
        <v>604</v>
      </c>
      <c r="C15065" s="79" t="s">
        <v>3123</v>
      </c>
      <c r="D15065" s="27" t="s">
        <v>597</v>
      </c>
      <c r="E15065" t="s">
        <v>17075</v>
      </c>
    </row>
    <row r="15066" spans="2:5" x14ac:dyDescent="0.35">
      <c r="B15066" s="79">
        <v>604</v>
      </c>
      <c r="C15066" s="79" t="s">
        <v>3123</v>
      </c>
      <c r="D15066" s="27" t="s">
        <v>598</v>
      </c>
      <c r="E15066" t="s">
        <v>3140</v>
      </c>
    </row>
    <row r="15067" spans="2:5" x14ac:dyDescent="0.35">
      <c r="B15067" s="79">
        <v>604</v>
      </c>
      <c r="C15067" s="79" t="s">
        <v>3123</v>
      </c>
      <c r="D15067" s="27" t="s">
        <v>599</v>
      </c>
      <c r="E15067" t="s">
        <v>17076</v>
      </c>
    </row>
    <row r="15068" spans="2:5" x14ac:dyDescent="0.35">
      <c r="B15068" s="79">
        <v>604</v>
      </c>
      <c r="C15068" s="79" t="s">
        <v>3123</v>
      </c>
      <c r="D15068" s="27" t="s">
        <v>600</v>
      </c>
      <c r="E15068" t="s">
        <v>17077</v>
      </c>
    </row>
    <row r="15069" spans="2:5" x14ac:dyDescent="0.35">
      <c r="B15069" s="79">
        <v>604</v>
      </c>
      <c r="C15069" s="79" t="s">
        <v>3123</v>
      </c>
      <c r="D15069" s="27" t="s">
        <v>601</v>
      </c>
      <c r="E15069" t="s">
        <v>3141</v>
      </c>
    </row>
    <row r="15070" spans="2:5" x14ac:dyDescent="0.35">
      <c r="B15070" s="79">
        <v>604</v>
      </c>
      <c r="C15070" s="79" t="s">
        <v>3123</v>
      </c>
      <c r="D15070" s="27" t="s">
        <v>667</v>
      </c>
      <c r="E15070" t="s">
        <v>17078</v>
      </c>
    </row>
    <row r="15071" spans="2:5" x14ac:dyDescent="0.35">
      <c r="B15071" s="79">
        <v>604</v>
      </c>
      <c r="C15071" s="79" t="s">
        <v>3123</v>
      </c>
      <c r="D15071" s="27" t="s">
        <v>668</v>
      </c>
      <c r="E15071" t="s">
        <v>17079</v>
      </c>
    </row>
    <row r="15072" spans="2:5" x14ac:dyDescent="0.35">
      <c r="B15072" s="79">
        <v>604</v>
      </c>
      <c r="C15072" s="79" t="s">
        <v>3123</v>
      </c>
      <c r="D15072" s="27" t="s">
        <v>669</v>
      </c>
      <c r="E15072" t="s">
        <v>3142</v>
      </c>
    </row>
    <row r="15073" spans="2:5" x14ac:dyDescent="0.35">
      <c r="B15073" s="79">
        <v>604</v>
      </c>
      <c r="C15073" s="79" t="s">
        <v>3123</v>
      </c>
      <c r="D15073" s="27" t="s">
        <v>670</v>
      </c>
      <c r="E15073" t="s">
        <v>3143</v>
      </c>
    </row>
    <row r="15074" spans="2:5" x14ac:dyDescent="0.35">
      <c r="B15074" s="79">
        <v>604</v>
      </c>
      <c r="C15074" s="79" t="s">
        <v>3123</v>
      </c>
      <c r="D15074" s="27" t="s">
        <v>671</v>
      </c>
      <c r="E15074" t="s">
        <v>17080</v>
      </c>
    </row>
    <row r="15075" spans="2:5" x14ac:dyDescent="0.35">
      <c r="B15075" s="79">
        <v>604</v>
      </c>
      <c r="C15075" s="79" t="s">
        <v>3123</v>
      </c>
      <c r="D15075" s="27" t="s">
        <v>672</v>
      </c>
      <c r="E15075" t="s">
        <v>17081</v>
      </c>
    </row>
    <row r="15076" spans="2:5" x14ac:dyDescent="0.35">
      <c r="B15076" s="79">
        <v>605</v>
      </c>
      <c r="C15076" s="79" t="s">
        <v>3144</v>
      </c>
      <c r="D15076" s="27" t="s">
        <v>448</v>
      </c>
      <c r="E15076" t="s">
        <v>17082</v>
      </c>
    </row>
    <row r="15077" spans="2:5" x14ac:dyDescent="0.35">
      <c r="B15077" s="79">
        <v>605</v>
      </c>
      <c r="C15077" s="79" t="s">
        <v>3144</v>
      </c>
      <c r="D15077" s="27" t="s">
        <v>449</v>
      </c>
      <c r="E15077" t="s">
        <v>17083</v>
      </c>
    </row>
    <row r="15078" spans="2:5" x14ac:dyDescent="0.35">
      <c r="B15078" s="79">
        <v>605</v>
      </c>
      <c r="C15078" s="79" t="s">
        <v>3144</v>
      </c>
      <c r="D15078" s="27" t="s">
        <v>450</v>
      </c>
      <c r="E15078" t="s">
        <v>17084</v>
      </c>
    </row>
    <row r="15079" spans="2:5" x14ac:dyDescent="0.35">
      <c r="B15079" s="79">
        <v>605</v>
      </c>
      <c r="C15079" s="79" t="s">
        <v>3144</v>
      </c>
      <c r="D15079" s="27" t="s">
        <v>452</v>
      </c>
      <c r="E15079" t="s">
        <v>17085</v>
      </c>
    </row>
    <row r="15080" spans="2:5" x14ac:dyDescent="0.35">
      <c r="B15080" s="79">
        <v>605</v>
      </c>
      <c r="C15080" s="79" t="s">
        <v>3144</v>
      </c>
      <c r="D15080" s="27" t="s">
        <v>454</v>
      </c>
      <c r="E15080" t="s">
        <v>17086</v>
      </c>
    </row>
    <row r="15081" spans="2:5" x14ac:dyDescent="0.35">
      <c r="B15081" s="79">
        <v>605</v>
      </c>
      <c r="C15081" s="79" t="s">
        <v>3144</v>
      </c>
      <c r="D15081" s="27" t="s">
        <v>456</v>
      </c>
      <c r="E15081" t="s">
        <v>17087</v>
      </c>
    </row>
    <row r="15082" spans="2:5" x14ac:dyDescent="0.35">
      <c r="B15082" s="79">
        <v>605</v>
      </c>
      <c r="C15082" s="79" t="s">
        <v>3144</v>
      </c>
      <c r="D15082" s="27" t="s">
        <v>458</v>
      </c>
      <c r="E15082" t="s">
        <v>17088</v>
      </c>
    </row>
    <row r="15083" spans="2:5" x14ac:dyDescent="0.35">
      <c r="B15083" s="79">
        <v>605</v>
      </c>
      <c r="C15083" s="79" t="s">
        <v>3144</v>
      </c>
      <c r="D15083" s="27" t="s">
        <v>459</v>
      </c>
      <c r="E15083" t="s">
        <v>17089</v>
      </c>
    </row>
    <row r="15084" spans="2:5" x14ac:dyDescent="0.35">
      <c r="B15084" s="79">
        <v>605</v>
      </c>
      <c r="C15084" s="79" t="s">
        <v>3144</v>
      </c>
      <c r="D15084" s="27" t="s">
        <v>460</v>
      </c>
      <c r="E15084" t="s">
        <v>17090</v>
      </c>
    </row>
    <row r="15085" spans="2:5" x14ac:dyDescent="0.35">
      <c r="B15085" s="79">
        <v>605</v>
      </c>
      <c r="C15085" s="79" t="s">
        <v>3144</v>
      </c>
      <c r="D15085" s="27" t="s">
        <v>461</v>
      </c>
      <c r="E15085" t="s">
        <v>17091</v>
      </c>
    </row>
    <row r="15086" spans="2:5" x14ac:dyDescent="0.35">
      <c r="B15086" s="79">
        <v>605</v>
      </c>
      <c r="C15086" s="79" t="s">
        <v>3144</v>
      </c>
      <c r="D15086" s="27" t="s">
        <v>462</v>
      </c>
      <c r="E15086" t="s">
        <v>17092</v>
      </c>
    </row>
    <row r="15087" spans="2:5" x14ac:dyDescent="0.35">
      <c r="B15087" s="79">
        <v>605</v>
      </c>
      <c r="C15087" s="79" t="s">
        <v>3144</v>
      </c>
      <c r="D15087" s="27" t="s">
        <v>464</v>
      </c>
      <c r="E15087" t="s">
        <v>17093</v>
      </c>
    </row>
    <row r="15088" spans="2:5" x14ac:dyDescent="0.35">
      <c r="B15088" s="79">
        <v>605</v>
      </c>
      <c r="C15088" s="79" t="s">
        <v>3144</v>
      </c>
      <c r="D15088" s="27" t="s">
        <v>466</v>
      </c>
      <c r="E15088" t="s">
        <v>3145</v>
      </c>
    </row>
    <row r="15089" spans="2:5" x14ac:dyDescent="0.35">
      <c r="B15089" s="79">
        <v>605</v>
      </c>
      <c r="C15089" s="79" t="s">
        <v>3144</v>
      </c>
      <c r="D15089" s="27" t="s">
        <v>467</v>
      </c>
      <c r="E15089" t="s">
        <v>17094</v>
      </c>
    </row>
    <row r="15090" spans="2:5" x14ac:dyDescent="0.35">
      <c r="B15090" s="79">
        <v>605</v>
      </c>
      <c r="C15090" s="79" t="s">
        <v>3144</v>
      </c>
      <c r="D15090" s="27" t="s">
        <v>468</v>
      </c>
      <c r="E15090" t="s">
        <v>17095</v>
      </c>
    </row>
    <row r="15091" spans="2:5" x14ac:dyDescent="0.35">
      <c r="B15091" s="79">
        <v>605</v>
      </c>
      <c r="C15091" s="79" t="s">
        <v>3144</v>
      </c>
      <c r="D15091" s="27" t="s">
        <v>470</v>
      </c>
      <c r="E15091" t="s">
        <v>17096</v>
      </c>
    </row>
    <row r="15092" spans="2:5" x14ac:dyDescent="0.35">
      <c r="B15092" s="79">
        <v>605</v>
      </c>
      <c r="C15092" s="79" t="s">
        <v>3144</v>
      </c>
      <c r="D15092" s="27" t="s">
        <v>471</v>
      </c>
      <c r="E15092" t="s">
        <v>17097</v>
      </c>
    </row>
    <row r="15093" spans="2:5" x14ac:dyDescent="0.35">
      <c r="B15093" s="79">
        <v>605</v>
      </c>
      <c r="C15093" s="79" t="s">
        <v>3144</v>
      </c>
      <c r="D15093" s="27" t="s">
        <v>472</v>
      </c>
      <c r="E15093" t="s">
        <v>3146</v>
      </c>
    </row>
    <row r="15094" spans="2:5" x14ac:dyDescent="0.35">
      <c r="B15094" s="79">
        <v>605</v>
      </c>
      <c r="C15094" s="79" t="s">
        <v>3144</v>
      </c>
      <c r="D15094" s="27" t="s">
        <v>473</v>
      </c>
      <c r="E15094" t="s">
        <v>3147</v>
      </c>
    </row>
    <row r="15095" spans="2:5" x14ac:dyDescent="0.35">
      <c r="B15095" s="79">
        <v>605</v>
      </c>
      <c r="C15095" s="79" t="s">
        <v>3144</v>
      </c>
      <c r="D15095" s="27" t="s">
        <v>475</v>
      </c>
      <c r="E15095" t="s">
        <v>17098</v>
      </c>
    </row>
    <row r="15096" spans="2:5" x14ac:dyDescent="0.35">
      <c r="B15096" s="79">
        <v>605</v>
      </c>
      <c r="C15096" s="79" t="s">
        <v>3144</v>
      </c>
      <c r="D15096" s="27" t="s">
        <v>476</v>
      </c>
      <c r="E15096" t="s">
        <v>17099</v>
      </c>
    </row>
    <row r="15097" spans="2:5" x14ac:dyDescent="0.35">
      <c r="B15097" s="79">
        <v>605</v>
      </c>
      <c r="C15097" s="79" t="s">
        <v>3144</v>
      </c>
      <c r="D15097" s="27" t="s">
        <v>477</v>
      </c>
      <c r="E15097" t="s">
        <v>17100</v>
      </c>
    </row>
    <row r="15098" spans="2:5" x14ac:dyDescent="0.35">
      <c r="B15098" s="79">
        <v>605</v>
      </c>
      <c r="C15098" s="79" t="s">
        <v>3144</v>
      </c>
      <c r="D15098" s="27" t="s">
        <v>479</v>
      </c>
      <c r="E15098" t="s">
        <v>3148</v>
      </c>
    </row>
    <row r="15099" spans="2:5" x14ac:dyDescent="0.35">
      <c r="B15099" s="79">
        <v>605</v>
      </c>
      <c r="C15099" s="79" t="s">
        <v>3144</v>
      </c>
      <c r="D15099" s="27" t="s">
        <v>481</v>
      </c>
      <c r="E15099" t="s">
        <v>3149</v>
      </c>
    </row>
    <row r="15100" spans="2:5" x14ac:dyDescent="0.35">
      <c r="B15100" s="79">
        <v>605</v>
      </c>
      <c r="C15100" s="79" t="s">
        <v>3144</v>
      </c>
      <c r="D15100" s="27" t="s">
        <v>482</v>
      </c>
      <c r="E15100" t="s">
        <v>17101</v>
      </c>
    </row>
    <row r="15101" spans="2:5" x14ac:dyDescent="0.35">
      <c r="B15101" s="79">
        <v>605</v>
      </c>
      <c r="C15101" s="79" t="s">
        <v>3144</v>
      </c>
      <c r="D15101" s="27" t="s">
        <v>483</v>
      </c>
      <c r="E15101" t="s">
        <v>3150</v>
      </c>
    </row>
    <row r="15102" spans="2:5" x14ac:dyDescent="0.35">
      <c r="B15102" s="79">
        <v>605</v>
      </c>
      <c r="C15102" s="79" t="s">
        <v>3144</v>
      </c>
      <c r="D15102" s="27" t="s">
        <v>484</v>
      </c>
      <c r="E15102" t="s">
        <v>3151</v>
      </c>
    </row>
    <row r="15103" spans="2:5" x14ac:dyDescent="0.35">
      <c r="B15103" s="79">
        <v>605</v>
      </c>
      <c r="C15103" s="79" t="s">
        <v>3144</v>
      </c>
      <c r="D15103" s="27" t="s">
        <v>485</v>
      </c>
      <c r="E15103" t="s">
        <v>17102</v>
      </c>
    </row>
    <row r="15104" spans="2:5" x14ac:dyDescent="0.35">
      <c r="B15104" s="79">
        <v>605</v>
      </c>
      <c r="C15104" s="79" t="s">
        <v>3144</v>
      </c>
      <c r="D15104" s="27" t="s">
        <v>487</v>
      </c>
      <c r="E15104" t="s">
        <v>3152</v>
      </c>
    </row>
    <row r="15105" spans="2:5" x14ac:dyDescent="0.35">
      <c r="B15105" s="79">
        <v>605</v>
      </c>
      <c r="C15105" s="79" t="s">
        <v>3144</v>
      </c>
      <c r="D15105" s="27" t="s">
        <v>489</v>
      </c>
      <c r="E15105" t="s">
        <v>17103</v>
      </c>
    </row>
    <row r="15106" spans="2:5" x14ac:dyDescent="0.35">
      <c r="B15106" s="79">
        <v>605</v>
      </c>
      <c r="C15106" s="79" t="s">
        <v>3144</v>
      </c>
      <c r="D15106" s="27" t="s">
        <v>490</v>
      </c>
      <c r="E15106" t="s">
        <v>17104</v>
      </c>
    </row>
    <row r="15107" spans="2:5" x14ac:dyDescent="0.35">
      <c r="B15107" s="79">
        <v>605</v>
      </c>
      <c r="C15107" s="79" t="s">
        <v>3144</v>
      </c>
      <c r="D15107" s="27" t="s">
        <v>491</v>
      </c>
      <c r="E15107" t="s">
        <v>3153</v>
      </c>
    </row>
    <row r="15108" spans="2:5" x14ac:dyDescent="0.35">
      <c r="B15108" s="79">
        <v>605</v>
      </c>
      <c r="C15108" s="79" t="s">
        <v>3144</v>
      </c>
      <c r="D15108" s="27" t="s">
        <v>493</v>
      </c>
      <c r="E15108" t="s">
        <v>17105</v>
      </c>
    </row>
    <row r="15109" spans="2:5" x14ac:dyDescent="0.35">
      <c r="B15109" s="79">
        <v>605</v>
      </c>
      <c r="C15109" s="79" t="s">
        <v>3144</v>
      </c>
      <c r="D15109" s="27" t="s">
        <v>495</v>
      </c>
      <c r="E15109" t="s">
        <v>17106</v>
      </c>
    </row>
    <row r="15110" spans="2:5" x14ac:dyDescent="0.35">
      <c r="B15110" s="79">
        <v>605</v>
      </c>
      <c r="C15110" s="79" t="s">
        <v>3144</v>
      </c>
      <c r="D15110" s="27" t="s">
        <v>496</v>
      </c>
      <c r="E15110" t="s">
        <v>17107</v>
      </c>
    </row>
    <row r="15111" spans="2:5" x14ac:dyDescent="0.35">
      <c r="B15111" s="79">
        <v>605</v>
      </c>
      <c r="C15111" s="79" t="s">
        <v>3144</v>
      </c>
      <c r="D15111" s="27" t="s">
        <v>497</v>
      </c>
      <c r="E15111" t="s">
        <v>17108</v>
      </c>
    </row>
    <row r="15112" spans="2:5" x14ac:dyDescent="0.35">
      <c r="B15112" s="79">
        <v>605</v>
      </c>
      <c r="C15112" s="79" t="s">
        <v>3144</v>
      </c>
      <c r="D15112" s="27" t="s">
        <v>498</v>
      </c>
      <c r="E15112" t="s">
        <v>17109</v>
      </c>
    </row>
    <row r="15113" spans="2:5" x14ac:dyDescent="0.35">
      <c r="B15113" s="79">
        <v>605</v>
      </c>
      <c r="C15113" s="79" t="s">
        <v>3144</v>
      </c>
      <c r="D15113" s="27" t="s">
        <v>499</v>
      </c>
      <c r="E15113" t="s">
        <v>3154</v>
      </c>
    </row>
    <row r="15114" spans="2:5" x14ac:dyDescent="0.35">
      <c r="B15114" s="79">
        <v>605</v>
      </c>
      <c r="C15114" s="79" t="s">
        <v>3144</v>
      </c>
      <c r="D15114" s="27" t="s">
        <v>501</v>
      </c>
      <c r="E15114" t="s">
        <v>3155</v>
      </c>
    </row>
    <row r="15115" spans="2:5" x14ac:dyDescent="0.35">
      <c r="B15115" s="79">
        <v>605</v>
      </c>
      <c r="C15115" s="79" t="s">
        <v>3144</v>
      </c>
      <c r="D15115" s="27" t="s">
        <v>502</v>
      </c>
      <c r="E15115" t="s">
        <v>17110</v>
      </c>
    </row>
    <row r="15116" spans="2:5" x14ac:dyDescent="0.35">
      <c r="B15116" s="79">
        <v>605</v>
      </c>
      <c r="C15116" s="79" t="s">
        <v>3144</v>
      </c>
      <c r="D15116" s="27" t="s">
        <v>503</v>
      </c>
      <c r="E15116" t="s">
        <v>17111</v>
      </c>
    </row>
    <row r="15117" spans="2:5" x14ac:dyDescent="0.35">
      <c r="B15117" s="79">
        <v>605</v>
      </c>
      <c r="C15117" s="79" t="s">
        <v>3144</v>
      </c>
      <c r="D15117" s="27" t="s">
        <v>504</v>
      </c>
      <c r="E15117" t="s">
        <v>17112</v>
      </c>
    </row>
    <row r="15118" spans="2:5" x14ac:dyDescent="0.35">
      <c r="B15118" s="79">
        <v>605</v>
      </c>
      <c r="C15118" s="79" t="s">
        <v>3144</v>
      </c>
      <c r="D15118" s="27" t="s">
        <v>505</v>
      </c>
      <c r="E15118" t="s">
        <v>17113</v>
      </c>
    </row>
    <row r="15119" spans="2:5" x14ac:dyDescent="0.35">
      <c r="B15119" s="79">
        <v>605</v>
      </c>
      <c r="C15119" s="79" t="s">
        <v>3144</v>
      </c>
      <c r="D15119" s="27" t="s">
        <v>507</v>
      </c>
      <c r="E15119" t="s">
        <v>3156</v>
      </c>
    </row>
    <row r="15120" spans="2:5" x14ac:dyDescent="0.35">
      <c r="B15120" s="79">
        <v>605</v>
      </c>
      <c r="C15120" s="79" t="s">
        <v>3144</v>
      </c>
      <c r="D15120" s="27" t="s">
        <v>508</v>
      </c>
      <c r="E15120" t="s">
        <v>3157</v>
      </c>
    </row>
    <row r="15121" spans="2:5" x14ac:dyDescent="0.35">
      <c r="B15121" s="79">
        <v>605</v>
      </c>
      <c r="C15121" s="79" t="s">
        <v>3144</v>
      </c>
      <c r="D15121" s="27" t="s">
        <v>509</v>
      </c>
      <c r="E15121" t="s">
        <v>17114</v>
      </c>
    </row>
    <row r="15122" spans="2:5" x14ac:dyDescent="0.35">
      <c r="B15122" s="79">
        <v>605</v>
      </c>
      <c r="C15122" s="79" t="s">
        <v>3144</v>
      </c>
      <c r="D15122" s="27" t="s">
        <v>510</v>
      </c>
      <c r="E15122" t="s">
        <v>17115</v>
      </c>
    </row>
    <row r="15123" spans="2:5" x14ac:dyDescent="0.35">
      <c r="B15123" s="79">
        <v>605</v>
      </c>
      <c r="C15123" s="79" t="s">
        <v>3144</v>
      </c>
      <c r="D15123" s="27" t="s">
        <v>512</v>
      </c>
      <c r="E15123" t="s">
        <v>17116</v>
      </c>
    </row>
    <row r="15124" spans="2:5" x14ac:dyDescent="0.35">
      <c r="B15124" s="79">
        <v>605</v>
      </c>
      <c r="C15124" s="79" t="s">
        <v>3144</v>
      </c>
      <c r="D15124" s="27" t="s">
        <v>514</v>
      </c>
      <c r="E15124" t="s">
        <v>3158</v>
      </c>
    </row>
    <row r="15125" spans="2:5" x14ac:dyDescent="0.35">
      <c r="B15125" s="79">
        <v>605</v>
      </c>
      <c r="C15125" s="79" t="s">
        <v>3144</v>
      </c>
      <c r="D15125" s="27" t="s">
        <v>515</v>
      </c>
      <c r="E15125" t="s">
        <v>17117</v>
      </c>
    </row>
    <row r="15126" spans="2:5" x14ac:dyDescent="0.35">
      <c r="B15126" s="79">
        <v>605</v>
      </c>
      <c r="C15126" s="79" t="s">
        <v>3144</v>
      </c>
      <c r="D15126" s="27" t="s">
        <v>517</v>
      </c>
      <c r="E15126" t="s">
        <v>17118</v>
      </c>
    </row>
    <row r="15127" spans="2:5" x14ac:dyDescent="0.35">
      <c r="B15127" s="79">
        <v>605</v>
      </c>
      <c r="C15127" s="79" t="s">
        <v>3144</v>
      </c>
      <c r="D15127" s="27" t="s">
        <v>518</v>
      </c>
      <c r="E15127" t="s">
        <v>17119</v>
      </c>
    </row>
    <row r="15128" spans="2:5" x14ac:dyDescent="0.35">
      <c r="B15128" s="79">
        <v>605</v>
      </c>
      <c r="C15128" s="79" t="s">
        <v>3144</v>
      </c>
      <c r="D15128" s="27" t="s">
        <v>520</v>
      </c>
      <c r="E15128" t="s">
        <v>17120</v>
      </c>
    </row>
    <row r="15129" spans="2:5" x14ac:dyDescent="0.35">
      <c r="B15129" s="79">
        <v>605</v>
      </c>
      <c r="C15129" s="79" t="s">
        <v>3144</v>
      </c>
      <c r="D15129" s="27" t="s">
        <v>521</v>
      </c>
      <c r="E15129" t="s">
        <v>17121</v>
      </c>
    </row>
    <row r="15130" spans="2:5" x14ac:dyDescent="0.35">
      <c r="B15130" s="79">
        <v>605</v>
      </c>
      <c r="C15130" s="79" t="s">
        <v>3144</v>
      </c>
      <c r="D15130" s="27" t="s">
        <v>522</v>
      </c>
      <c r="E15130" t="s">
        <v>17122</v>
      </c>
    </row>
    <row r="15131" spans="2:5" x14ac:dyDescent="0.35">
      <c r="B15131" s="79">
        <v>605</v>
      </c>
      <c r="C15131" s="79" t="s">
        <v>3144</v>
      </c>
      <c r="D15131" s="27" t="s">
        <v>523</v>
      </c>
      <c r="E15131" t="s">
        <v>17123</v>
      </c>
    </row>
    <row r="15132" spans="2:5" x14ac:dyDescent="0.35">
      <c r="B15132" s="79">
        <v>605</v>
      </c>
      <c r="C15132" s="79" t="s">
        <v>3144</v>
      </c>
      <c r="D15132" s="27" t="s">
        <v>525</v>
      </c>
      <c r="E15132" t="s">
        <v>3159</v>
      </c>
    </row>
    <row r="15133" spans="2:5" x14ac:dyDescent="0.35">
      <c r="B15133" s="79">
        <v>605</v>
      </c>
      <c r="C15133" s="79" t="s">
        <v>3144</v>
      </c>
      <c r="D15133" s="27" t="s">
        <v>526</v>
      </c>
      <c r="E15133" t="s">
        <v>3160</v>
      </c>
    </row>
    <row r="15134" spans="2:5" x14ac:dyDescent="0.35">
      <c r="B15134" s="79">
        <v>605</v>
      </c>
      <c r="C15134" s="79" t="s">
        <v>3144</v>
      </c>
      <c r="D15134" s="27" t="s">
        <v>527</v>
      </c>
      <c r="E15134" t="s">
        <v>17124</v>
      </c>
    </row>
    <row r="15135" spans="2:5" x14ac:dyDescent="0.35">
      <c r="B15135" s="79">
        <v>605</v>
      </c>
      <c r="C15135" s="79" t="s">
        <v>3144</v>
      </c>
      <c r="D15135" s="27" t="s">
        <v>529</v>
      </c>
      <c r="E15135" t="s">
        <v>17125</v>
      </c>
    </row>
    <row r="15136" spans="2:5" x14ac:dyDescent="0.35">
      <c r="B15136" s="79">
        <v>605</v>
      </c>
      <c r="C15136" s="79" t="s">
        <v>3144</v>
      </c>
      <c r="D15136" s="27" t="s">
        <v>530</v>
      </c>
      <c r="E15136" t="s">
        <v>17126</v>
      </c>
    </row>
    <row r="15137" spans="2:5" x14ac:dyDescent="0.35">
      <c r="B15137" s="79">
        <v>605</v>
      </c>
      <c r="C15137" s="79" t="s">
        <v>3144</v>
      </c>
      <c r="D15137" s="27" t="s">
        <v>532</v>
      </c>
      <c r="E15137" t="s">
        <v>3161</v>
      </c>
    </row>
    <row r="15138" spans="2:5" x14ac:dyDescent="0.35">
      <c r="B15138" s="79">
        <v>605</v>
      </c>
      <c r="C15138" s="79" t="s">
        <v>3144</v>
      </c>
      <c r="D15138" s="27" t="s">
        <v>533</v>
      </c>
      <c r="E15138" t="s">
        <v>17127</v>
      </c>
    </row>
    <row r="15139" spans="2:5" x14ac:dyDescent="0.35">
      <c r="B15139" s="79">
        <v>605</v>
      </c>
      <c r="C15139" s="79" t="s">
        <v>3144</v>
      </c>
      <c r="D15139" s="27" t="s">
        <v>535</v>
      </c>
      <c r="E15139" t="s">
        <v>17128</v>
      </c>
    </row>
    <row r="15140" spans="2:5" x14ac:dyDescent="0.35">
      <c r="B15140" s="79">
        <v>605</v>
      </c>
      <c r="C15140" s="79" t="s">
        <v>3144</v>
      </c>
      <c r="D15140" s="27" t="s">
        <v>536</v>
      </c>
      <c r="E15140" t="s">
        <v>17129</v>
      </c>
    </row>
    <row r="15141" spans="2:5" x14ac:dyDescent="0.35">
      <c r="B15141" s="79">
        <v>605</v>
      </c>
      <c r="C15141" s="79" t="s">
        <v>3144</v>
      </c>
      <c r="D15141" s="27" t="s">
        <v>537</v>
      </c>
      <c r="E15141" t="s">
        <v>17130</v>
      </c>
    </row>
    <row r="15142" spans="2:5" x14ac:dyDescent="0.35">
      <c r="B15142" s="79">
        <v>605</v>
      </c>
      <c r="C15142" s="79" t="s">
        <v>3144</v>
      </c>
      <c r="D15142" s="27" t="s">
        <v>539</v>
      </c>
      <c r="E15142" t="s">
        <v>17131</v>
      </c>
    </row>
    <row r="15143" spans="2:5" x14ac:dyDescent="0.35">
      <c r="B15143" s="79">
        <v>605</v>
      </c>
      <c r="C15143" s="79" t="s">
        <v>3144</v>
      </c>
      <c r="D15143" s="27" t="s">
        <v>540</v>
      </c>
      <c r="E15143" t="s">
        <v>17132</v>
      </c>
    </row>
    <row r="15144" spans="2:5" x14ac:dyDescent="0.35">
      <c r="B15144" s="79">
        <v>605</v>
      </c>
      <c r="C15144" s="79" t="s">
        <v>3144</v>
      </c>
      <c r="D15144" s="27" t="s">
        <v>541</v>
      </c>
      <c r="E15144" t="s">
        <v>17133</v>
      </c>
    </row>
    <row r="15145" spans="2:5" x14ac:dyDescent="0.35">
      <c r="B15145" s="79">
        <v>605</v>
      </c>
      <c r="C15145" s="79" t="s">
        <v>3144</v>
      </c>
      <c r="D15145" s="27" t="s">
        <v>542</v>
      </c>
      <c r="E15145" t="s">
        <v>3162</v>
      </c>
    </row>
    <row r="15146" spans="2:5" x14ac:dyDescent="0.35">
      <c r="B15146" s="79">
        <v>605</v>
      </c>
      <c r="C15146" s="79" t="s">
        <v>3144</v>
      </c>
      <c r="D15146" s="27" t="s">
        <v>544</v>
      </c>
      <c r="E15146" t="s">
        <v>17134</v>
      </c>
    </row>
    <row r="15147" spans="2:5" x14ac:dyDescent="0.35">
      <c r="B15147" s="79">
        <v>605</v>
      </c>
      <c r="C15147" s="79" t="s">
        <v>3144</v>
      </c>
      <c r="D15147" s="27" t="s">
        <v>545</v>
      </c>
      <c r="E15147" t="s">
        <v>17135</v>
      </c>
    </row>
    <row r="15148" spans="2:5" x14ac:dyDescent="0.35">
      <c r="B15148" s="79">
        <v>605</v>
      </c>
      <c r="C15148" s="79" t="s">
        <v>3144</v>
      </c>
      <c r="D15148" s="27" t="s">
        <v>547</v>
      </c>
      <c r="E15148" t="s">
        <v>3163</v>
      </c>
    </row>
    <row r="15149" spans="2:5" x14ac:dyDescent="0.35">
      <c r="B15149" s="79">
        <v>605</v>
      </c>
      <c r="C15149" s="79" t="s">
        <v>3144</v>
      </c>
      <c r="D15149" s="27" t="s">
        <v>548</v>
      </c>
      <c r="E15149" t="s">
        <v>17136</v>
      </c>
    </row>
    <row r="15150" spans="2:5" x14ac:dyDescent="0.35">
      <c r="B15150" s="79">
        <v>605</v>
      </c>
      <c r="C15150" s="79" t="s">
        <v>3144</v>
      </c>
      <c r="D15150" s="27" t="s">
        <v>549</v>
      </c>
      <c r="E15150" t="s">
        <v>17137</v>
      </c>
    </row>
    <row r="15151" spans="2:5" x14ac:dyDescent="0.35">
      <c r="B15151" s="79">
        <v>605</v>
      </c>
      <c r="C15151" s="79" t="s">
        <v>3144</v>
      </c>
      <c r="D15151" s="27" t="s">
        <v>551</v>
      </c>
      <c r="E15151" t="s">
        <v>17138</v>
      </c>
    </row>
    <row r="15152" spans="2:5" x14ac:dyDescent="0.35">
      <c r="B15152" s="79">
        <v>605</v>
      </c>
      <c r="C15152" s="79" t="s">
        <v>3144</v>
      </c>
      <c r="D15152" s="27" t="s">
        <v>552</v>
      </c>
      <c r="E15152" t="s">
        <v>17139</v>
      </c>
    </row>
    <row r="15153" spans="2:5" x14ac:dyDescent="0.35">
      <c r="B15153" s="79">
        <v>605</v>
      </c>
      <c r="C15153" s="79" t="s">
        <v>3144</v>
      </c>
      <c r="D15153" s="27" t="s">
        <v>553</v>
      </c>
      <c r="E15153" t="s">
        <v>17140</v>
      </c>
    </row>
    <row r="15154" spans="2:5" x14ac:dyDescent="0.35">
      <c r="B15154" s="79">
        <v>605</v>
      </c>
      <c r="C15154" s="79" t="s">
        <v>3144</v>
      </c>
      <c r="D15154" s="27" t="s">
        <v>554</v>
      </c>
      <c r="E15154" t="s">
        <v>17141</v>
      </c>
    </row>
    <row r="15155" spans="2:5" x14ac:dyDescent="0.35">
      <c r="B15155" s="79">
        <v>605</v>
      </c>
      <c r="C15155" s="79" t="s">
        <v>3144</v>
      </c>
      <c r="D15155" s="27" t="s">
        <v>555</v>
      </c>
      <c r="E15155" t="s">
        <v>17142</v>
      </c>
    </row>
    <row r="15156" spans="2:5" x14ac:dyDescent="0.35">
      <c r="B15156" s="79">
        <v>605</v>
      </c>
      <c r="C15156" s="79" t="s">
        <v>3144</v>
      </c>
      <c r="D15156" s="27" t="s">
        <v>556</v>
      </c>
      <c r="E15156" t="s">
        <v>17143</v>
      </c>
    </row>
    <row r="15157" spans="2:5" x14ac:dyDescent="0.35">
      <c r="B15157" s="79">
        <v>605</v>
      </c>
      <c r="C15157" s="79" t="s">
        <v>3144</v>
      </c>
      <c r="D15157" s="27" t="s">
        <v>558</v>
      </c>
      <c r="E15157" t="s">
        <v>17144</v>
      </c>
    </row>
    <row r="15158" spans="2:5" x14ac:dyDescent="0.35">
      <c r="B15158" s="79">
        <v>605</v>
      </c>
      <c r="C15158" s="79" t="s">
        <v>3144</v>
      </c>
      <c r="D15158" s="27" t="s">
        <v>559</v>
      </c>
      <c r="E15158" t="s">
        <v>16976</v>
      </c>
    </row>
    <row r="15159" spans="2:5" x14ac:dyDescent="0.35">
      <c r="B15159" s="79">
        <v>605</v>
      </c>
      <c r="C15159" s="79" t="s">
        <v>3144</v>
      </c>
      <c r="D15159" s="27" t="s">
        <v>560</v>
      </c>
      <c r="E15159" t="s">
        <v>17145</v>
      </c>
    </row>
    <row r="15160" spans="2:5" x14ac:dyDescent="0.35">
      <c r="B15160" s="79">
        <v>605</v>
      </c>
      <c r="C15160" s="79" t="s">
        <v>3144</v>
      </c>
      <c r="D15160" s="27" t="s">
        <v>561</v>
      </c>
      <c r="E15160" t="s">
        <v>3164</v>
      </c>
    </row>
    <row r="15161" spans="2:5" x14ac:dyDescent="0.35">
      <c r="B15161" s="79">
        <v>605</v>
      </c>
      <c r="C15161" s="79" t="s">
        <v>3144</v>
      </c>
      <c r="D15161" s="27" t="s">
        <v>562</v>
      </c>
      <c r="E15161" t="s">
        <v>17146</v>
      </c>
    </row>
    <row r="15162" spans="2:5" x14ac:dyDescent="0.35">
      <c r="B15162" s="79">
        <v>605</v>
      </c>
      <c r="C15162" s="79" t="s">
        <v>3144</v>
      </c>
      <c r="D15162" s="27" t="s">
        <v>563</v>
      </c>
      <c r="E15162" t="s">
        <v>17147</v>
      </c>
    </row>
    <row r="15163" spans="2:5" x14ac:dyDescent="0.35">
      <c r="B15163" s="79">
        <v>605</v>
      </c>
      <c r="C15163" s="79" t="s">
        <v>3144</v>
      </c>
      <c r="D15163" s="27" t="s">
        <v>564</v>
      </c>
      <c r="E15163" t="s">
        <v>17148</v>
      </c>
    </row>
    <row r="15164" spans="2:5" x14ac:dyDescent="0.35">
      <c r="B15164" s="79">
        <v>605</v>
      </c>
      <c r="C15164" s="79" t="s">
        <v>3144</v>
      </c>
      <c r="D15164" s="27" t="s">
        <v>597</v>
      </c>
      <c r="E15164" t="s">
        <v>3165</v>
      </c>
    </row>
    <row r="15165" spans="2:5" x14ac:dyDescent="0.35">
      <c r="B15165" s="79">
        <v>605</v>
      </c>
      <c r="C15165" s="79" t="s">
        <v>3144</v>
      </c>
      <c r="D15165" s="27" t="s">
        <v>598</v>
      </c>
      <c r="E15165" t="s">
        <v>17149</v>
      </c>
    </row>
    <row r="15166" spans="2:5" x14ac:dyDescent="0.35">
      <c r="B15166" s="79">
        <v>605</v>
      </c>
      <c r="C15166" s="79" t="s">
        <v>3144</v>
      </c>
      <c r="D15166" s="27" t="s">
        <v>599</v>
      </c>
      <c r="E15166" t="s">
        <v>17150</v>
      </c>
    </row>
    <row r="15167" spans="2:5" x14ac:dyDescent="0.35">
      <c r="B15167" s="79">
        <v>605</v>
      </c>
      <c r="C15167" s="79" t="s">
        <v>3144</v>
      </c>
      <c r="D15167" s="27" t="s">
        <v>600</v>
      </c>
      <c r="E15167" t="s">
        <v>3166</v>
      </c>
    </row>
    <row r="15168" spans="2:5" x14ac:dyDescent="0.35">
      <c r="B15168" s="79">
        <v>605</v>
      </c>
      <c r="C15168" s="79" t="s">
        <v>3144</v>
      </c>
      <c r="D15168" s="27" t="s">
        <v>601</v>
      </c>
      <c r="E15168" t="s">
        <v>17151</v>
      </c>
    </row>
    <row r="15169" spans="2:5" x14ac:dyDescent="0.35">
      <c r="B15169" s="79">
        <v>605</v>
      </c>
      <c r="C15169" s="79" t="s">
        <v>3144</v>
      </c>
      <c r="D15169" s="27" t="s">
        <v>667</v>
      </c>
      <c r="E15169" t="s">
        <v>17152</v>
      </c>
    </row>
    <row r="15170" spans="2:5" x14ac:dyDescent="0.35">
      <c r="B15170" s="79">
        <v>605</v>
      </c>
      <c r="C15170" s="79" t="s">
        <v>3144</v>
      </c>
      <c r="D15170" s="27" t="s">
        <v>668</v>
      </c>
      <c r="E15170" t="s">
        <v>17153</v>
      </c>
    </row>
    <row r="15171" spans="2:5" x14ac:dyDescent="0.35">
      <c r="B15171" s="79">
        <v>605</v>
      </c>
      <c r="C15171" s="79" t="s">
        <v>3144</v>
      </c>
      <c r="D15171" s="27" t="s">
        <v>669</v>
      </c>
      <c r="E15171" t="s">
        <v>17154</v>
      </c>
    </row>
    <row r="15172" spans="2:5" x14ac:dyDescent="0.35">
      <c r="B15172" s="79">
        <v>605</v>
      </c>
      <c r="C15172" s="79" t="s">
        <v>3144</v>
      </c>
      <c r="D15172" s="27" t="s">
        <v>670</v>
      </c>
      <c r="E15172" t="s">
        <v>17155</v>
      </c>
    </row>
    <row r="15173" spans="2:5" x14ac:dyDescent="0.35">
      <c r="B15173" s="79">
        <v>605</v>
      </c>
      <c r="C15173" s="79" t="s">
        <v>3144</v>
      </c>
      <c r="D15173" s="27" t="s">
        <v>671</v>
      </c>
      <c r="E15173" t="s">
        <v>3167</v>
      </c>
    </row>
    <row r="15174" spans="2:5" x14ac:dyDescent="0.35">
      <c r="B15174" s="79">
        <v>605</v>
      </c>
      <c r="C15174" s="79" t="s">
        <v>3144</v>
      </c>
      <c r="D15174" s="27" t="s">
        <v>672</v>
      </c>
      <c r="E15174" t="s">
        <v>17156</v>
      </c>
    </row>
    <row r="15175" spans="2:5" x14ac:dyDescent="0.35">
      <c r="B15175" s="79">
        <v>605</v>
      </c>
      <c r="C15175" s="79" t="s">
        <v>3144</v>
      </c>
      <c r="D15175" s="27" t="s">
        <v>714</v>
      </c>
      <c r="E15175" t="s">
        <v>3168</v>
      </c>
    </row>
    <row r="15176" spans="2:5" x14ac:dyDescent="0.35">
      <c r="B15176" s="79">
        <v>605</v>
      </c>
      <c r="C15176" s="79" t="s">
        <v>3144</v>
      </c>
      <c r="D15176" s="27" t="s">
        <v>716</v>
      </c>
      <c r="E15176" t="s">
        <v>16814</v>
      </c>
    </row>
    <row r="15177" spans="2:5" x14ac:dyDescent="0.35">
      <c r="B15177" s="79">
        <v>605</v>
      </c>
      <c r="C15177" s="79" t="s">
        <v>3144</v>
      </c>
      <c r="D15177" s="27" t="s">
        <v>717</v>
      </c>
      <c r="E15177" t="s">
        <v>17157</v>
      </c>
    </row>
    <row r="15178" spans="2:5" x14ac:dyDescent="0.35">
      <c r="B15178" s="79">
        <v>605</v>
      </c>
      <c r="C15178" s="79" t="s">
        <v>3144</v>
      </c>
      <c r="D15178" s="27" t="s">
        <v>718</v>
      </c>
      <c r="E15178" t="s">
        <v>17158</v>
      </c>
    </row>
    <row r="15179" spans="2:5" x14ac:dyDescent="0.35">
      <c r="B15179" s="79">
        <v>605</v>
      </c>
      <c r="C15179" s="79" t="s">
        <v>3144</v>
      </c>
      <c r="D15179" s="27" t="s">
        <v>720</v>
      </c>
      <c r="E15179" t="s">
        <v>17159</v>
      </c>
    </row>
    <row r="15180" spans="2:5" x14ac:dyDescent="0.35">
      <c r="B15180" s="79">
        <v>605</v>
      </c>
      <c r="C15180" s="79" t="s">
        <v>3144</v>
      </c>
      <c r="D15180" s="27" t="s">
        <v>721</v>
      </c>
      <c r="E15180" t="s">
        <v>3169</v>
      </c>
    </row>
    <row r="15181" spans="2:5" x14ac:dyDescent="0.35">
      <c r="B15181" s="79">
        <v>605</v>
      </c>
      <c r="C15181" s="79" t="s">
        <v>3144</v>
      </c>
      <c r="D15181" s="27" t="s">
        <v>723</v>
      </c>
      <c r="E15181" t="s">
        <v>3170</v>
      </c>
    </row>
    <row r="15182" spans="2:5" x14ac:dyDescent="0.35">
      <c r="B15182" s="79">
        <v>605</v>
      </c>
      <c r="C15182" s="79" t="s">
        <v>3144</v>
      </c>
      <c r="D15182" s="27" t="s">
        <v>724</v>
      </c>
      <c r="E15182" t="s">
        <v>3171</v>
      </c>
    </row>
    <row r="15183" spans="2:5" x14ac:dyDescent="0.35">
      <c r="B15183" s="79">
        <v>605</v>
      </c>
      <c r="C15183" s="79" t="s">
        <v>3144</v>
      </c>
      <c r="D15183" s="27" t="s">
        <v>726</v>
      </c>
      <c r="E15183" t="s">
        <v>17160</v>
      </c>
    </row>
    <row r="15184" spans="2:5" x14ac:dyDescent="0.35">
      <c r="B15184" s="79">
        <v>605</v>
      </c>
      <c r="C15184" s="79" t="s">
        <v>3144</v>
      </c>
      <c r="D15184" s="27" t="s">
        <v>727</v>
      </c>
      <c r="E15184" t="s">
        <v>17161</v>
      </c>
    </row>
    <row r="15185" spans="2:5" x14ac:dyDescent="0.35">
      <c r="B15185" s="79">
        <v>605</v>
      </c>
      <c r="C15185" s="79" t="s">
        <v>3144</v>
      </c>
      <c r="D15185" s="27" t="s">
        <v>729</v>
      </c>
      <c r="E15185" t="s">
        <v>17162</v>
      </c>
    </row>
    <row r="15186" spans="2:5" x14ac:dyDescent="0.35">
      <c r="B15186" s="79">
        <v>605</v>
      </c>
      <c r="C15186" s="79" t="s">
        <v>3144</v>
      </c>
      <c r="D15186" s="27" t="s">
        <v>730</v>
      </c>
      <c r="E15186" t="s">
        <v>16986</v>
      </c>
    </row>
    <row r="15187" spans="2:5" x14ac:dyDescent="0.35">
      <c r="B15187" s="79">
        <v>605</v>
      </c>
      <c r="C15187" s="79" t="s">
        <v>3144</v>
      </c>
      <c r="D15187" s="27" t="s">
        <v>731</v>
      </c>
      <c r="E15187" t="s">
        <v>3172</v>
      </c>
    </row>
    <row r="15188" spans="2:5" x14ac:dyDescent="0.35">
      <c r="B15188" s="79">
        <v>605</v>
      </c>
      <c r="C15188" s="79" t="s">
        <v>3144</v>
      </c>
      <c r="D15188" s="27" t="s">
        <v>733</v>
      </c>
      <c r="E15188" t="s">
        <v>3173</v>
      </c>
    </row>
    <row r="15189" spans="2:5" x14ac:dyDescent="0.35">
      <c r="B15189" s="79">
        <v>605</v>
      </c>
      <c r="C15189" s="79" t="s">
        <v>3144</v>
      </c>
      <c r="D15189" s="27" t="s">
        <v>734</v>
      </c>
      <c r="E15189" t="s">
        <v>17163</v>
      </c>
    </row>
    <row r="15190" spans="2:5" x14ac:dyDescent="0.35">
      <c r="B15190" s="79">
        <v>605</v>
      </c>
      <c r="C15190" s="79" t="s">
        <v>3144</v>
      </c>
      <c r="D15190" s="27" t="s">
        <v>735</v>
      </c>
      <c r="E15190" t="s">
        <v>3174</v>
      </c>
    </row>
    <row r="15191" spans="2:5" x14ac:dyDescent="0.35">
      <c r="B15191" s="79">
        <v>605</v>
      </c>
      <c r="C15191" s="79" t="s">
        <v>3144</v>
      </c>
      <c r="D15191" s="27" t="s">
        <v>736</v>
      </c>
      <c r="E15191" t="s">
        <v>17164</v>
      </c>
    </row>
    <row r="15192" spans="2:5" x14ac:dyDescent="0.35">
      <c r="B15192" s="79">
        <v>605</v>
      </c>
      <c r="C15192" s="79" t="s">
        <v>3144</v>
      </c>
      <c r="D15192" s="27" t="s">
        <v>737</v>
      </c>
      <c r="E15192" t="s">
        <v>17165</v>
      </c>
    </row>
    <row r="15193" spans="2:5" x14ac:dyDescent="0.35">
      <c r="B15193" s="79">
        <v>606</v>
      </c>
      <c r="C15193" s="79" t="s">
        <v>3175</v>
      </c>
      <c r="D15193" s="27" t="s">
        <v>448</v>
      </c>
      <c r="E15193" t="s">
        <v>17166</v>
      </c>
    </row>
    <row r="15194" spans="2:5" x14ac:dyDescent="0.35">
      <c r="B15194" s="79">
        <v>606</v>
      </c>
      <c r="C15194" s="79" t="s">
        <v>3175</v>
      </c>
      <c r="D15194" s="27" t="s">
        <v>449</v>
      </c>
      <c r="E15194" t="s">
        <v>17167</v>
      </c>
    </row>
    <row r="15195" spans="2:5" x14ac:dyDescent="0.35">
      <c r="B15195" s="79">
        <v>606</v>
      </c>
      <c r="C15195" s="79" t="s">
        <v>3175</v>
      </c>
      <c r="D15195" s="27" t="s">
        <v>450</v>
      </c>
      <c r="E15195" t="s">
        <v>17168</v>
      </c>
    </row>
    <row r="15196" spans="2:5" x14ac:dyDescent="0.35">
      <c r="B15196" s="79">
        <v>606</v>
      </c>
      <c r="C15196" s="79" t="s">
        <v>3175</v>
      </c>
      <c r="D15196" s="27" t="s">
        <v>452</v>
      </c>
      <c r="E15196" t="s">
        <v>17169</v>
      </c>
    </row>
    <row r="15197" spans="2:5" x14ac:dyDescent="0.35">
      <c r="B15197" s="79">
        <v>606</v>
      </c>
      <c r="C15197" s="79" t="s">
        <v>3175</v>
      </c>
      <c r="D15197" s="27" t="s">
        <v>454</v>
      </c>
      <c r="E15197" t="s">
        <v>17170</v>
      </c>
    </row>
    <row r="15198" spans="2:5" x14ac:dyDescent="0.35">
      <c r="B15198" s="79">
        <v>606</v>
      </c>
      <c r="C15198" s="79" t="s">
        <v>3175</v>
      </c>
      <c r="D15198" s="27" t="s">
        <v>456</v>
      </c>
      <c r="E15198" t="s">
        <v>3176</v>
      </c>
    </row>
    <row r="15199" spans="2:5" x14ac:dyDescent="0.35">
      <c r="B15199" s="79">
        <v>606</v>
      </c>
      <c r="C15199" s="79" t="s">
        <v>3175</v>
      </c>
      <c r="D15199" s="27" t="s">
        <v>458</v>
      </c>
      <c r="E15199" t="s">
        <v>3177</v>
      </c>
    </row>
    <row r="15200" spans="2:5" x14ac:dyDescent="0.35">
      <c r="B15200" s="79">
        <v>606</v>
      </c>
      <c r="C15200" s="79" t="s">
        <v>3175</v>
      </c>
      <c r="D15200" s="27" t="s">
        <v>459</v>
      </c>
      <c r="E15200" t="s">
        <v>17171</v>
      </c>
    </row>
    <row r="15201" spans="2:5" x14ac:dyDescent="0.35">
      <c r="B15201" s="79">
        <v>606</v>
      </c>
      <c r="C15201" s="79" t="s">
        <v>3175</v>
      </c>
      <c r="D15201" s="27" t="s">
        <v>460</v>
      </c>
      <c r="E15201" t="s">
        <v>17172</v>
      </c>
    </row>
    <row r="15202" spans="2:5" x14ac:dyDescent="0.35">
      <c r="B15202" s="79">
        <v>606</v>
      </c>
      <c r="C15202" s="79" t="s">
        <v>3175</v>
      </c>
      <c r="D15202" s="27" t="s">
        <v>461</v>
      </c>
      <c r="E15202" t="s">
        <v>17173</v>
      </c>
    </row>
    <row r="15203" spans="2:5" x14ac:dyDescent="0.35">
      <c r="B15203" s="79">
        <v>606</v>
      </c>
      <c r="C15203" s="79" t="s">
        <v>3175</v>
      </c>
      <c r="D15203" s="27" t="s">
        <v>462</v>
      </c>
      <c r="E15203" t="s">
        <v>17174</v>
      </c>
    </row>
    <row r="15204" spans="2:5" x14ac:dyDescent="0.35">
      <c r="B15204" s="79">
        <v>606</v>
      </c>
      <c r="C15204" s="79" t="s">
        <v>3175</v>
      </c>
      <c r="D15204" s="27" t="s">
        <v>464</v>
      </c>
      <c r="E15204" t="s">
        <v>3178</v>
      </c>
    </row>
    <row r="15205" spans="2:5" x14ac:dyDescent="0.35">
      <c r="B15205" s="79">
        <v>606</v>
      </c>
      <c r="C15205" s="79" t="s">
        <v>3175</v>
      </c>
      <c r="D15205" s="27" t="s">
        <v>466</v>
      </c>
      <c r="E15205" t="s">
        <v>17175</v>
      </c>
    </row>
    <row r="15206" spans="2:5" x14ac:dyDescent="0.35">
      <c r="B15206" s="79">
        <v>606</v>
      </c>
      <c r="C15206" s="79" t="s">
        <v>3175</v>
      </c>
      <c r="D15206" s="27" t="s">
        <v>467</v>
      </c>
      <c r="E15206" t="s">
        <v>17176</v>
      </c>
    </row>
    <row r="15207" spans="2:5" x14ac:dyDescent="0.35">
      <c r="B15207" s="79">
        <v>606</v>
      </c>
      <c r="C15207" s="79" t="s">
        <v>3175</v>
      </c>
      <c r="D15207" s="27" t="s">
        <v>468</v>
      </c>
      <c r="E15207" t="s">
        <v>17177</v>
      </c>
    </row>
    <row r="15208" spans="2:5" x14ac:dyDescent="0.35">
      <c r="B15208" s="79">
        <v>606</v>
      </c>
      <c r="C15208" s="79" t="s">
        <v>3175</v>
      </c>
      <c r="D15208" s="27" t="s">
        <v>470</v>
      </c>
      <c r="E15208" t="s">
        <v>17178</v>
      </c>
    </row>
    <row r="15209" spans="2:5" x14ac:dyDescent="0.35">
      <c r="B15209" s="79">
        <v>606</v>
      </c>
      <c r="C15209" s="79" t="s">
        <v>3175</v>
      </c>
      <c r="D15209" s="27" t="s">
        <v>471</v>
      </c>
      <c r="E15209" t="s">
        <v>17179</v>
      </c>
    </row>
    <row r="15210" spans="2:5" x14ac:dyDescent="0.35">
      <c r="B15210" s="79">
        <v>606</v>
      </c>
      <c r="C15210" s="79" t="s">
        <v>3175</v>
      </c>
      <c r="D15210" s="27" t="s">
        <v>472</v>
      </c>
      <c r="E15210" t="s">
        <v>3179</v>
      </c>
    </row>
    <row r="15211" spans="2:5" x14ac:dyDescent="0.35">
      <c r="B15211" s="79">
        <v>606</v>
      </c>
      <c r="C15211" s="79" t="s">
        <v>3175</v>
      </c>
      <c r="D15211" s="27" t="s">
        <v>473</v>
      </c>
      <c r="E15211" t="s">
        <v>17180</v>
      </c>
    </row>
    <row r="15212" spans="2:5" x14ac:dyDescent="0.35">
      <c r="B15212" s="79">
        <v>606</v>
      </c>
      <c r="C15212" s="79" t="s">
        <v>3175</v>
      </c>
      <c r="D15212" s="27" t="s">
        <v>475</v>
      </c>
      <c r="E15212" t="s">
        <v>17181</v>
      </c>
    </row>
    <row r="15213" spans="2:5" x14ac:dyDescent="0.35">
      <c r="B15213" s="79">
        <v>606</v>
      </c>
      <c r="C15213" s="79" t="s">
        <v>3175</v>
      </c>
      <c r="D15213" s="27" t="s">
        <v>476</v>
      </c>
      <c r="E15213" t="s">
        <v>17182</v>
      </c>
    </row>
    <row r="15214" spans="2:5" x14ac:dyDescent="0.35">
      <c r="B15214" s="79">
        <v>606</v>
      </c>
      <c r="C15214" s="79" t="s">
        <v>3175</v>
      </c>
      <c r="D15214" s="27" t="s">
        <v>477</v>
      </c>
      <c r="E15214" t="s">
        <v>3180</v>
      </c>
    </row>
    <row r="15215" spans="2:5" x14ac:dyDescent="0.35">
      <c r="B15215" s="79">
        <v>606</v>
      </c>
      <c r="C15215" s="79" t="s">
        <v>3175</v>
      </c>
      <c r="D15215" s="27" t="s">
        <v>479</v>
      </c>
      <c r="E15215" t="s">
        <v>17183</v>
      </c>
    </row>
    <row r="15216" spans="2:5" x14ac:dyDescent="0.35">
      <c r="B15216" s="79">
        <v>606</v>
      </c>
      <c r="C15216" s="79" t="s">
        <v>3175</v>
      </c>
      <c r="D15216" s="27" t="s">
        <v>481</v>
      </c>
      <c r="E15216" t="s">
        <v>17184</v>
      </c>
    </row>
    <row r="15217" spans="2:5" x14ac:dyDescent="0.35">
      <c r="B15217" s="79">
        <v>606</v>
      </c>
      <c r="C15217" s="79" t="s">
        <v>3175</v>
      </c>
      <c r="D15217" s="27" t="s">
        <v>482</v>
      </c>
      <c r="E15217" t="s">
        <v>17185</v>
      </c>
    </row>
    <row r="15218" spans="2:5" x14ac:dyDescent="0.35">
      <c r="B15218" s="79">
        <v>606</v>
      </c>
      <c r="C15218" s="79" t="s">
        <v>3175</v>
      </c>
      <c r="D15218" s="27" t="s">
        <v>483</v>
      </c>
      <c r="E15218" t="s">
        <v>17186</v>
      </c>
    </row>
    <row r="15219" spans="2:5" x14ac:dyDescent="0.35">
      <c r="B15219" s="79">
        <v>606</v>
      </c>
      <c r="C15219" s="79" t="s">
        <v>3175</v>
      </c>
      <c r="D15219" s="27" t="s">
        <v>484</v>
      </c>
      <c r="E15219" t="s">
        <v>17187</v>
      </c>
    </row>
    <row r="15220" spans="2:5" x14ac:dyDescent="0.35">
      <c r="B15220" s="79">
        <v>606</v>
      </c>
      <c r="C15220" s="79" t="s">
        <v>3175</v>
      </c>
      <c r="D15220" s="27" t="s">
        <v>485</v>
      </c>
      <c r="E15220" t="s">
        <v>17188</v>
      </c>
    </row>
    <row r="15221" spans="2:5" x14ac:dyDescent="0.35">
      <c r="B15221" s="79">
        <v>606</v>
      </c>
      <c r="C15221" s="79" t="s">
        <v>3175</v>
      </c>
      <c r="D15221" s="27" t="s">
        <v>487</v>
      </c>
      <c r="E15221" t="s">
        <v>17189</v>
      </c>
    </row>
    <row r="15222" spans="2:5" x14ac:dyDescent="0.35">
      <c r="B15222" s="79">
        <v>606</v>
      </c>
      <c r="C15222" s="79" t="s">
        <v>3175</v>
      </c>
      <c r="D15222" s="27" t="s">
        <v>489</v>
      </c>
      <c r="E15222" t="s">
        <v>17190</v>
      </c>
    </row>
    <row r="15223" spans="2:5" x14ac:dyDescent="0.35">
      <c r="B15223" s="79">
        <v>606</v>
      </c>
      <c r="C15223" s="79" t="s">
        <v>3175</v>
      </c>
      <c r="D15223" s="27" t="s">
        <v>490</v>
      </c>
      <c r="E15223" t="s">
        <v>17191</v>
      </c>
    </row>
    <row r="15224" spans="2:5" x14ac:dyDescent="0.35">
      <c r="B15224" s="79">
        <v>606</v>
      </c>
      <c r="C15224" s="79" t="s">
        <v>3175</v>
      </c>
      <c r="D15224" s="27" t="s">
        <v>491</v>
      </c>
      <c r="E15224" t="s">
        <v>17192</v>
      </c>
    </row>
    <row r="15225" spans="2:5" x14ac:dyDescent="0.35">
      <c r="B15225" s="79">
        <v>606</v>
      </c>
      <c r="C15225" s="79" t="s">
        <v>3175</v>
      </c>
      <c r="D15225" s="27" t="s">
        <v>493</v>
      </c>
      <c r="E15225" t="s">
        <v>17193</v>
      </c>
    </row>
    <row r="15226" spans="2:5" x14ac:dyDescent="0.35">
      <c r="B15226" s="79">
        <v>606</v>
      </c>
      <c r="C15226" s="79" t="s">
        <v>3175</v>
      </c>
      <c r="D15226" s="27" t="s">
        <v>495</v>
      </c>
      <c r="E15226" t="s">
        <v>17194</v>
      </c>
    </row>
    <row r="15227" spans="2:5" x14ac:dyDescent="0.35">
      <c r="B15227" s="79">
        <v>606</v>
      </c>
      <c r="C15227" s="79" t="s">
        <v>3175</v>
      </c>
      <c r="D15227" s="27" t="s">
        <v>496</v>
      </c>
      <c r="E15227" t="s">
        <v>17195</v>
      </c>
    </row>
    <row r="15228" spans="2:5" x14ac:dyDescent="0.35">
      <c r="B15228" s="79">
        <v>606</v>
      </c>
      <c r="C15228" s="79" t="s">
        <v>3175</v>
      </c>
      <c r="D15228" s="27" t="s">
        <v>497</v>
      </c>
      <c r="E15228" t="s">
        <v>17196</v>
      </c>
    </row>
    <row r="15229" spans="2:5" x14ac:dyDescent="0.35">
      <c r="B15229" s="79">
        <v>606</v>
      </c>
      <c r="C15229" s="79" t="s">
        <v>3175</v>
      </c>
      <c r="D15229" s="27" t="s">
        <v>498</v>
      </c>
      <c r="E15229" t="s">
        <v>17197</v>
      </c>
    </row>
    <row r="15230" spans="2:5" x14ac:dyDescent="0.35">
      <c r="B15230" s="79">
        <v>606</v>
      </c>
      <c r="C15230" s="79" t="s">
        <v>3175</v>
      </c>
      <c r="D15230" s="27" t="s">
        <v>499</v>
      </c>
      <c r="E15230" t="s">
        <v>17198</v>
      </c>
    </row>
    <row r="15231" spans="2:5" x14ac:dyDescent="0.35">
      <c r="B15231" s="79">
        <v>606</v>
      </c>
      <c r="C15231" s="79" t="s">
        <v>3175</v>
      </c>
      <c r="D15231" s="27" t="s">
        <v>501</v>
      </c>
      <c r="E15231" t="s">
        <v>17199</v>
      </c>
    </row>
    <row r="15232" spans="2:5" x14ac:dyDescent="0.35">
      <c r="B15232" s="79">
        <v>606</v>
      </c>
      <c r="C15232" s="79" t="s">
        <v>3175</v>
      </c>
      <c r="D15232" s="27" t="s">
        <v>502</v>
      </c>
      <c r="E15232" t="s">
        <v>17200</v>
      </c>
    </row>
    <row r="15233" spans="2:5" x14ac:dyDescent="0.35">
      <c r="B15233" s="79">
        <v>606</v>
      </c>
      <c r="C15233" s="79" t="s">
        <v>3175</v>
      </c>
      <c r="D15233" s="27" t="s">
        <v>503</v>
      </c>
      <c r="E15233" t="s">
        <v>17201</v>
      </c>
    </row>
    <row r="15234" spans="2:5" x14ac:dyDescent="0.35">
      <c r="B15234" s="79">
        <v>606</v>
      </c>
      <c r="C15234" s="79" t="s">
        <v>3175</v>
      </c>
      <c r="D15234" s="27" t="s">
        <v>504</v>
      </c>
      <c r="E15234" t="s">
        <v>17202</v>
      </c>
    </row>
    <row r="15235" spans="2:5" x14ac:dyDescent="0.35">
      <c r="B15235" s="79">
        <v>606</v>
      </c>
      <c r="C15235" s="79" t="s">
        <v>3175</v>
      </c>
      <c r="D15235" s="27" t="s">
        <v>505</v>
      </c>
      <c r="E15235" t="s">
        <v>17203</v>
      </c>
    </row>
    <row r="15236" spans="2:5" x14ac:dyDescent="0.35">
      <c r="B15236" s="79">
        <v>606</v>
      </c>
      <c r="C15236" s="79" t="s">
        <v>3175</v>
      </c>
      <c r="D15236" s="27" t="s">
        <v>507</v>
      </c>
      <c r="E15236" t="s">
        <v>17204</v>
      </c>
    </row>
    <row r="15237" spans="2:5" x14ac:dyDescent="0.35">
      <c r="B15237" s="79">
        <v>606</v>
      </c>
      <c r="C15237" s="79" t="s">
        <v>3175</v>
      </c>
      <c r="D15237" s="27" t="s">
        <v>508</v>
      </c>
      <c r="E15237" t="s">
        <v>17205</v>
      </c>
    </row>
    <row r="15238" spans="2:5" x14ac:dyDescent="0.35">
      <c r="B15238" s="79">
        <v>606</v>
      </c>
      <c r="C15238" s="79" t="s">
        <v>3175</v>
      </c>
      <c r="D15238" s="27" t="s">
        <v>509</v>
      </c>
      <c r="E15238" t="s">
        <v>17206</v>
      </c>
    </row>
    <row r="15239" spans="2:5" x14ac:dyDescent="0.35">
      <c r="B15239" s="79">
        <v>606</v>
      </c>
      <c r="C15239" s="79" t="s">
        <v>3175</v>
      </c>
      <c r="D15239" s="27" t="s">
        <v>510</v>
      </c>
      <c r="E15239" t="s">
        <v>17207</v>
      </c>
    </row>
    <row r="15240" spans="2:5" x14ac:dyDescent="0.35">
      <c r="B15240" s="79">
        <v>606</v>
      </c>
      <c r="C15240" s="79" t="s">
        <v>3175</v>
      </c>
      <c r="D15240" s="27" t="s">
        <v>512</v>
      </c>
      <c r="E15240" t="s">
        <v>17208</v>
      </c>
    </row>
    <row r="15241" spans="2:5" x14ac:dyDescent="0.35">
      <c r="B15241" s="79">
        <v>606</v>
      </c>
      <c r="C15241" s="79" t="s">
        <v>3175</v>
      </c>
      <c r="D15241" s="27" t="s">
        <v>514</v>
      </c>
      <c r="E15241" t="s">
        <v>17209</v>
      </c>
    </row>
    <row r="15242" spans="2:5" x14ac:dyDescent="0.35">
      <c r="B15242" s="79">
        <v>606</v>
      </c>
      <c r="C15242" s="79" t="s">
        <v>3175</v>
      </c>
      <c r="D15242" s="27" t="s">
        <v>515</v>
      </c>
      <c r="E15242" t="s">
        <v>17210</v>
      </c>
    </row>
    <row r="15243" spans="2:5" x14ac:dyDescent="0.35">
      <c r="B15243" s="79">
        <v>606</v>
      </c>
      <c r="C15243" s="79" t="s">
        <v>3175</v>
      </c>
      <c r="D15243" s="27" t="s">
        <v>517</v>
      </c>
      <c r="E15243" t="s">
        <v>3181</v>
      </c>
    </row>
    <row r="15244" spans="2:5" x14ac:dyDescent="0.35">
      <c r="B15244" s="79">
        <v>606</v>
      </c>
      <c r="C15244" s="79" t="s">
        <v>3175</v>
      </c>
      <c r="D15244" s="27" t="s">
        <v>518</v>
      </c>
      <c r="E15244" t="s">
        <v>17211</v>
      </c>
    </row>
    <row r="15245" spans="2:5" x14ac:dyDescent="0.35">
      <c r="B15245" s="79">
        <v>606</v>
      </c>
      <c r="C15245" s="79" t="s">
        <v>3175</v>
      </c>
      <c r="D15245" s="27" t="s">
        <v>520</v>
      </c>
      <c r="E15245" t="s">
        <v>17212</v>
      </c>
    </row>
    <row r="15246" spans="2:5" x14ac:dyDescent="0.35">
      <c r="B15246" s="79">
        <v>606</v>
      </c>
      <c r="C15246" s="79" t="s">
        <v>3175</v>
      </c>
      <c r="D15246" s="27" t="s">
        <v>521</v>
      </c>
      <c r="E15246" t="s">
        <v>17213</v>
      </c>
    </row>
    <row r="15247" spans="2:5" x14ac:dyDescent="0.35">
      <c r="B15247" s="79">
        <v>606</v>
      </c>
      <c r="C15247" s="79" t="s">
        <v>3175</v>
      </c>
      <c r="D15247" s="27" t="s">
        <v>522</v>
      </c>
      <c r="E15247" t="s">
        <v>17214</v>
      </c>
    </row>
    <row r="15248" spans="2:5" x14ac:dyDescent="0.35">
      <c r="B15248" s="79">
        <v>606</v>
      </c>
      <c r="C15248" s="79" t="s">
        <v>3175</v>
      </c>
      <c r="D15248" s="27" t="s">
        <v>523</v>
      </c>
      <c r="E15248" t="s">
        <v>17215</v>
      </c>
    </row>
    <row r="15249" spans="2:5" x14ac:dyDescent="0.35">
      <c r="B15249" s="79">
        <v>606</v>
      </c>
      <c r="C15249" s="79" t="s">
        <v>3175</v>
      </c>
      <c r="D15249" s="27" t="s">
        <v>525</v>
      </c>
      <c r="E15249" t="s">
        <v>3182</v>
      </c>
    </row>
    <row r="15250" spans="2:5" x14ac:dyDescent="0.35">
      <c r="B15250" s="79">
        <v>606</v>
      </c>
      <c r="C15250" s="79" t="s">
        <v>3175</v>
      </c>
      <c r="D15250" s="27" t="s">
        <v>526</v>
      </c>
      <c r="E15250" t="s">
        <v>17216</v>
      </c>
    </row>
    <row r="15251" spans="2:5" x14ac:dyDescent="0.35">
      <c r="B15251" s="79">
        <v>606</v>
      </c>
      <c r="C15251" s="79" t="s">
        <v>3175</v>
      </c>
      <c r="D15251" s="27" t="s">
        <v>527</v>
      </c>
      <c r="E15251" t="s">
        <v>17217</v>
      </c>
    </row>
    <row r="15252" spans="2:5" x14ac:dyDescent="0.35">
      <c r="B15252" s="79">
        <v>606</v>
      </c>
      <c r="C15252" s="79" t="s">
        <v>3175</v>
      </c>
      <c r="D15252" s="27" t="s">
        <v>529</v>
      </c>
      <c r="E15252" t="s">
        <v>17218</v>
      </c>
    </row>
    <row r="15253" spans="2:5" x14ac:dyDescent="0.35">
      <c r="B15253" s="79">
        <v>606</v>
      </c>
      <c r="C15253" s="79" t="s">
        <v>3175</v>
      </c>
      <c r="D15253" s="27" t="s">
        <v>530</v>
      </c>
      <c r="E15253" t="s">
        <v>17219</v>
      </c>
    </row>
    <row r="15254" spans="2:5" x14ac:dyDescent="0.35">
      <c r="B15254" s="79">
        <v>606</v>
      </c>
      <c r="C15254" s="79" t="s">
        <v>3175</v>
      </c>
      <c r="D15254" s="27" t="s">
        <v>532</v>
      </c>
      <c r="E15254" t="s">
        <v>17220</v>
      </c>
    </row>
    <row r="15255" spans="2:5" x14ac:dyDescent="0.35">
      <c r="B15255" s="79">
        <v>606</v>
      </c>
      <c r="C15255" s="79" t="s">
        <v>3175</v>
      </c>
      <c r="D15255" s="27" t="s">
        <v>533</v>
      </c>
      <c r="E15255" t="s">
        <v>17221</v>
      </c>
    </row>
    <row r="15256" spans="2:5" x14ac:dyDescent="0.35">
      <c r="B15256" s="79">
        <v>606</v>
      </c>
      <c r="C15256" s="79" t="s">
        <v>3175</v>
      </c>
      <c r="D15256" s="27" t="s">
        <v>535</v>
      </c>
      <c r="E15256" t="s">
        <v>17222</v>
      </c>
    </row>
    <row r="15257" spans="2:5" x14ac:dyDescent="0.35">
      <c r="B15257" s="79">
        <v>606</v>
      </c>
      <c r="C15257" s="79" t="s">
        <v>3175</v>
      </c>
      <c r="D15257" s="27" t="s">
        <v>536</v>
      </c>
      <c r="E15257" t="s">
        <v>3183</v>
      </c>
    </row>
    <row r="15258" spans="2:5" x14ac:dyDescent="0.35">
      <c r="B15258" s="79">
        <v>606</v>
      </c>
      <c r="C15258" s="79" t="s">
        <v>3175</v>
      </c>
      <c r="D15258" s="27" t="s">
        <v>537</v>
      </c>
      <c r="E15258" t="s">
        <v>17223</v>
      </c>
    </row>
    <row r="15259" spans="2:5" x14ac:dyDescent="0.35">
      <c r="B15259" s="79">
        <v>606</v>
      </c>
      <c r="C15259" s="79" t="s">
        <v>3175</v>
      </c>
      <c r="D15259" s="27" t="s">
        <v>539</v>
      </c>
      <c r="E15259" t="s">
        <v>17224</v>
      </c>
    </row>
    <row r="15260" spans="2:5" x14ac:dyDescent="0.35">
      <c r="B15260" s="79">
        <v>606</v>
      </c>
      <c r="C15260" s="79" t="s">
        <v>3175</v>
      </c>
      <c r="D15260" s="27" t="s">
        <v>540</v>
      </c>
      <c r="E15260" t="s">
        <v>17225</v>
      </c>
    </row>
    <row r="15261" spans="2:5" x14ac:dyDescent="0.35">
      <c r="B15261" s="79">
        <v>606</v>
      </c>
      <c r="C15261" s="79" t="s">
        <v>3175</v>
      </c>
      <c r="D15261" s="27" t="s">
        <v>541</v>
      </c>
      <c r="E15261" t="s">
        <v>17226</v>
      </c>
    </row>
    <row r="15262" spans="2:5" x14ac:dyDescent="0.35">
      <c r="B15262" s="79">
        <v>606</v>
      </c>
      <c r="C15262" s="79" t="s">
        <v>3175</v>
      </c>
      <c r="D15262" s="27" t="s">
        <v>542</v>
      </c>
      <c r="E15262" t="s">
        <v>17227</v>
      </c>
    </row>
    <row r="15263" spans="2:5" x14ac:dyDescent="0.35">
      <c r="B15263" s="79">
        <v>606</v>
      </c>
      <c r="C15263" s="79" t="s">
        <v>3175</v>
      </c>
      <c r="D15263" s="27" t="s">
        <v>544</v>
      </c>
      <c r="E15263" t="s">
        <v>17228</v>
      </c>
    </row>
    <row r="15264" spans="2:5" x14ac:dyDescent="0.35">
      <c r="B15264" s="79">
        <v>606</v>
      </c>
      <c r="C15264" s="79" t="s">
        <v>3175</v>
      </c>
      <c r="D15264" s="27" t="s">
        <v>545</v>
      </c>
      <c r="E15264" t="s">
        <v>17229</v>
      </c>
    </row>
    <row r="15265" spans="2:5" x14ac:dyDescent="0.35">
      <c r="B15265" s="79">
        <v>606</v>
      </c>
      <c r="C15265" s="79" t="s">
        <v>3175</v>
      </c>
      <c r="D15265" s="27" t="s">
        <v>547</v>
      </c>
      <c r="E15265" t="s">
        <v>17230</v>
      </c>
    </row>
    <row r="15266" spans="2:5" x14ac:dyDescent="0.35">
      <c r="B15266" s="79">
        <v>606</v>
      </c>
      <c r="C15266" s="79" t="s">
        <v>3175</v>
      </c>
      <c r="D15266" s="27" t="s">
        <v>548</v>
      </c>
      <c r="E15266" t="s">
        <v>17231</v>
      </c>
    </row>
    <row r="15267" spans="2:5" x14ac:dyDescent="0.35">
      <c r="B15267" s="79">
        <v>606</v>
      </c>
      <c r="C15267" s="79" t="s">
        <v>3175</v>
      </c>
      <c r="D15267" s="27" t="s">
        <v>549</v>
      </c>
      <c r="E15267" t="s">
        <v>3184</v>
      </c>
    </row>
    <row r="15268" spans="2:5" x14ac:dyDescent="0.35">
      <c r="B15268" s="79">
        <v>606</v>
      </c>
      <c r="C15268" s="79" t="s">
        <v>3175</v>
      </c>
      <c r="D15268" s="27" t="s">
        <v>551</v>
      </c>
      <c r="E15268" t="s">
        <v>17232</v>
      </c>
    </row>
    <row r="15269" spans="2:5" x14ac:dyDescent="0.35">
      <c r="B15269" s="79">
        <v>606</v>
      </c>
      <c r="C15269" s="79" t="s">
        <v>3175</v>
      </c>
      <c r="D15269" s="27" t="s">
        <v>552</v>
      </c>
      <c r="E15269" t="s">
        <v>17233</v>
      </c>
    </row>
    <row r="15270" spans="2:5" x14ac:dyDescent="0.35">
      <c r="B15270" s="79">
        <v>606</v>
      </c>
      <c r="C15270" s="79" t="s">
        <v>3175</v>
      </c>
      <c r="D15270" s="27" t="s">
        <v>553</v>
      </c>
      <c r="E15270" t="s">
        <v>17234</v>
      </c>
    </row>
    <row r="15271" spans="2:5" x14ac:dyDescent="0.35">
      <c r="B15271" s="79">
        <v>606</v>
      </c>
      <c r="C15271" s="79" t="s">
        <v>3175</v>
      </c>
      <c r="D15271" s="27" t="s">
        <v>554</v>
      </c>
      <c r="E15271" t="s">
        <v>17235</v>
      </c>
    </row>
    <row r="15272" spans="2:5" x14ac:dyDescent="0.35">
      <c r="B15272" s="79">
        <v>606</v>
      </c>
      <c r="C15272" s="79" t="s">
        <v>3175</v>
      </c>
      <c r="D15272" s="27" t="s">
        <v>555</v>
      </c>
      <c r="E15272" t="s">
        <v>17236</v>
      </c>
    </row>
    <row r="15273" spans="2:5" x14ac:dyDescent="0.35">
      <c r="B15273" s="79">
        <v>606</v>
      </c>
      <c r="C15273" s="79" t="s">
        <v>3175</v>
      </c>
      <c r="D15273" s="27" t="s">
        <v>556</v>
      </c>
      <c r="E15273" t="s">
        <v>17237</v>
      </c>
    </row>
    <row r="15274" spans="2:5" x14ac:dyDescent="0.35">
      <c r="B15274" s="79">
        <v>606</v>
      </c>
      <c r="C15274" s="79" t="s">
        <v>3175</v>
      </c>
      <c r="D15274" s="27" t="s">
        <v>558</v>
      </c>
      <c r="E15274" t="s">
        <v>17238</v>
      </c>
    </row>
    <row r="15275" spans="2:5" x14ac:dyDescent="0.35">
      <c r="B15275" s="79">
        <v>606</v>
      </c>
      <c r="C15275" s="79" t="s">
        <v>3175</v>
      </c>
      <c r="D15275" s="27" t="s">
        <v>559</v>
      </c>
      <c r="E15275" t="s">
        <v>17239</v>
      </c>
    </row>
    <row r="15276" spans="2:5" x14ac:dyDescent="0.35">
      <c r="B15276" s="79">
        <v>606</v>
      </c>
      <c r="C15276" s="79" t="s">
        <v>3175</v>
      </c>
      <c r="D15276" s="27" t="s">
        <v>560</v>
      </c>
      <c r="E15276" t="s">
        <v>17240</v>
      </c>
    </row>
    <row r="15277" spans="2:5" x14ac:dyDescent="0.35">
      <c r="B15277" s="79">
        <v>606</v>
      </c>
      <c r="C15277" s="79" t="s">
        <v>3175</v>
      </c>
      <c r="D15277" s="27" t="s">
        <v>561</v>
      </c>
      <c r="E15277" t="s">
        <v>17241</v>
      </c>
    </row>
    <row r="15278" spans="2:5" x14ac:dyDescent="0.35">
      <c r="B15278" s="79">
        <v>606</v>
      </c>
      <c r="C15278" s="79" t="s">
        <v>3175</v>
      </c>
      <c r="D15278" s="27" t="s">
        <v>562</v>
      </c>
      <c r="E15278" t="s">
        <v>17242</v>
      </c>
    </row>
    <row r="15279" spans="2:5" x14ac:dyDescent="0.35">
      <c r="B15279" s="79">
        <v>606</v>
      </c>
      <c r="C15279" s="79" t="s">
        <v>3175</v>
      </c>
      <c r="D15279" s="27" t="s">
        <v>563</v>
      </c>
      <c r="E15279" t="s">
        <v>17243</v>
      </c>
    </row>
    <row r="15280" spans="2:5" x14ac:dyDescent="0.35">
      <c r="B15280" s="79">
        <v>606</v>
      </c>
      <c r="C15280" s="79" t="s">
        <v>3175</v>
      </c>
      <c r="D15280" s="27" t="s">
        <v>564</v>
      </c>
      <c r="E15280" t="s">
        <v>17244</v>
      </c>
    </row>
    <row r="15281" spans="2:5" x14ac:dyDescent="0.35">
      <c r="B15281" s="79">
        <v>606</v>
      </c>
      <c r="C15281" s="79" t="s">
        <v>3175</v>
      </c>
      <c r="D15281" s="27" t="s">
        <v>597</v>
      </c>
      <c r="E15281" t="s">
        <v>3185</v>
      </c>
    </row>
    <row r="15282" spans="2:5" x14ac:dyDescent="0.35">
      <c r="B15282" s="79">
        <v>606</v>
      </c>
      <c r="C15282" s="79" t="s">
        <v>3175</v>
      </c>
      <c r="D15282" s="27" t="s">
        <v>598</v>
      </c>
      <c r="E15282" t="s">
        <v>17245</v>
      </c>
    </row>
    <row r="15283" spans="2:5" x14ac:dyDescent="0.35">
      <c r="B15283" s="79">
        <v>606</v>
      </c>
      <c r="C15283" s="79" t="s">
        <v>3175</v>
      </c>
      <c r="D15283" s="27" t="s">
        <v>599</v>
      </c>
      <c r="E15283" t="s">
        <v>17246</v>
      </c>
    </row>
    <row r="15284" spans="2:5" x14ac:dyDescent="0.35">
      <c r="B15284" s="79">
        <v>606</v>
      </c>
      <c r="C15284" s="79" t="s">
        <v>3175</v>
      </c>
      <c r="D15284" s="27" t="s">
        <v>600</v>
      </c>
      <c r="E15284" t="s">
        <v>17247</v>
      </c>
    </row>
    <row r="15285" spans="2:5" x14ac:dyDescent="0.35">
      <c r="B15285" s="79">
        <v>606</v>
      </c>
      <c r="C15285" s="79" t="s">
        <v>3175</v>
      </c>
      <c r="D15285" s="27" t="s">
        <v>601</v>
      </c>
      <c r="E15285" t="s">
        <v>3186</v>
      </c>
    </row>
    <row r="15286" spans="2:5" x14ac:dyDescent="0.35">
      <c r="B15286" s="79">
        <v>606</v>
      </c>
      <c r="C15286" s="79" t="s">
        <v>3175</v>
      </c>
      <c r="D15286" s="27" t="s">
        <v>667</v>
      </c>
      <c r="E15286" t="s">
        <v>17248</v>
      </c>
    </row>
    <row r="15287" spans="2:5" x14ac:dyDescent="0.35">
      <c r="B15287" s="79">
        <v>606</v>
      </c>
      <c r="C15287" s="79" t="s">
        <v>3175</v>
      </c>
      <c r="D15287" s="27" t="s">
        <v>668</v>
      </c>
      <c r="E15287" t="s">
        <v>17249</v>
      </c>
    </row>
    <row r="15288" spans="2:5" x14ac:dyDescent="0.35">
      <c r="B15288" s="79">
        <v>606</v>
      </c>
      <c r="C15288" s="79" t="s">
        <v>3175</v>
      </c>
      <c r="D15288" s="27" t="s">
        <v>669</v>
      </c>
      <c r="E15288" t="s">
        <v>3187</v>
      </c>
    </row>
    <row r="15289" spans="2:5" x14ac:dyDescent="0.35">
      <c r="B15289" s="79">
        <v>606</v>
      </c>
      <c r="C15289" s="79" t="s">
        <v>3175</v>
      </c>
      <c r="D15289" s="27" t="s">
        <v>670</v>
      </c>
      <c r="E15289" t="s">
        <v>17250</v>
      </c>
    </row>
    <row r="15290" spans="2:5" x14ac:dyDescent="0.35">
      <c r="B15290" s="79">
        <v>606</v>
      </c>
      <c r="C15290" s="79" t="s">
        <v>3175</v>
      </c>
      <c r="D15290" s="27" t="s">
        <v>671</v>
      </c>
      <c r="E15290" t="s">
        <v>17251</v>
      </c>
    </row>
    <row r="15291" spans="2:5" x14ac:dyDescent="0.35">
      <c r="B15291" s="79">
        <v>606</v>
      </c>
      <c r="C15291" s="79" t="s">
        <v>3175</v>
      </c>
      <c r="D15291" s="27" t="s">
        <v>672</v>
      </c>
      <c r="E15291" t="s">
        <v>17252</v>
      </c>
    </row>
    <row r="15292" spans="2:5" x14ac:dyDescent="0.35">
      <c r="B15292" s="79">
        <v>606</v>
      </c>
      <c r="C15292" s="79" t="s">
        <v>3175</v>
      </c>
      <c r="D15292" s="27" t="s">
        <v>714</v>
      </c>
      <c r="E15292" t="s">
        <v>17253</v>
      </c>
    </row>
    <row r="15293" spans="2:5" x14ac:dyDescent="0.35">
      <c r="B15293" s="79">
        <v>606</v>
      </c>
      <c r="C15293" s="79" t="s">
        <v>3175</v>
      </c>
      <c r="D15293" s="27" t="s">
        <v>716</v>
      </c>
      <c r="E15293" t="s">
        <v>17254</v>
      </c>
    </row>
    <row r="15294" spans="2:5" x14ac:dyDescent="0.35">
      <c r="B15294" s="79">
        <v>606</v>
      </c>
      <c r="C15294" s="79" t="s">
        <v>3175</v>
      </c>
      <c r="D15294" s="27" t="s">
        <v>717</v>
      </c>
      <c r="E15294" t="s">
        <v>3188</v>
      </c>
    </row>
    <row r="15295" spans="2:5" x14ac:dyDescent="0.35">
      <c r="B15295" s="79">
        <v>606</v>
      </c>
      <c r="C15295" s="79" t="s">
        <v>3175</v>
      </c>
      <c r="D15295" s="27" t="s">
        <v>718</v>
      </c>
      <c r="E15295" t="s">
        <v>17255</v>
      </c>
    </row>
    <row r="15296" spans="2:5" x14ac:dyDescent="0.35">
      <c r="B15296" s="79">
        <v>606</v>
      </c>
      <c r="C15296" s="79" t="s">
        <v>3189</v>
      </c>
      <c r="D15296" s="27" t="s">
        <v>448</v>
      </c>
      <c r="E15296" t="s">
        <v>17256</v>
      </c>
    </row>
    <row r="15297" spans="2:5" x14ac:dyDescent="0.35">
      <c r="B15297" s="79">
        <v>607</v>
      </c>
      <c r="C15297" s="79" t="s">
        <v>3190</v>
      </c>
      <c r="D15297" s="27" t="s">
        <v>449</v>
      </c>
      <c r="E15297" t="s">
        <v>17257</v>
      </c>
    </row>
    <row r="15298" spans="2:5" x14ac:dyDescent="0.35">
      <c r="B15298" s="79">
        <v>607</v>
      </c>
      <c r="C15298" s="79" t="s">
        <v>3190</v>
      </c>
      <c r="D15298" s="27" t="s">
        <v>450</v>
      </c>
      <c r="E15298" t="s">
        <v>17258</v>
      </c>
    </row>
    <row r="15299" spans="2:5" x14ac:dyDescent="0.35">
      <c r="B15299" s="79">
        <v>607</v>
      </c>
      <c r="C15299" s="79" t="s">
        <v>3190</v>
      </c>
      <c r="D15299" s="27" t="s">
        <v>452</v>
      </c>
      <c r="E15299" t="s">
        <v>17259</v>
      </c>
    </row>
    <row r="15300" spans="2:5" x14ac:dyDescent="0.35">
      <c r="B15300" s="79">
        <v>607</v>
      </c>
      <c r="C15300" s="79" t="s">
        <v>3190</v>
      </c>
      <c r="D15300" s="27" t="s">
        <v>454</v>
      </c>
      <c r="E15300" t="s">
        <v>17260</v>
      </c>
    </row>
    <row r="15301" spans="2:5" x14ac:dyDescent="0.35">
      <c r="B15301" s="79">
        <v>607</v>
      </c>
      <c r="C15301" s="79" t="s">
        <v>3190</v>
      </c>
      <c r="D15301" s="27" t="s">
        <v>456</v>
      </c>
      <c r="E15301" t="s">
        <v>17261</v>
      </c>
    </row>
    <row r="15302" spans="2:5" x14ac:dyDescent="0.35">
      <c r="B15302" s="79">
        <v>607</v>
      </c>
      <c r="C15302" s="79" t="s">
        <v>3190</v>
      </c>
      <c r="D15302" s="27" t="s">
        <v>458</v>
      </c>
      <c r="E15302" t="s">
        <v>17262</v>
      </c>
    </row>
    <row r="15303" spans="2:5" x14ac:dyDescent="0.35">
      <c r="B15303" s="79">
        <v>607</v>
      </c>
      <c r="C15303" s="79" t="s">
        <v>3190</v>
      </c>
      <c r="D15303" s="27" t="s">
        <v>459</v>
      </c>
      <c r="E15303" t="s">
        <v>17263</v>
      </c>
    </row>
    <row r="15304" spans="2:5" x14ac:dyDescent="0.35">
      <c r="B15304" s="79">
        <v>607</v>
      </c>
      <c r="C15304" s="79" t="s">
        <v>3190</v>
      </c>
      <c r="D15304" s="27" t="s">
        <v>460</v>
      </c>
      <c r="E15304" t="s">
        <v>17264</v>
      </c>
    </row>
    <row r="15305" spans="2:5" x14ac:dyDescent="0.35">
      <c r="B15305" s="79">
        <v>607</v>
      </c>
      <c r="C15305" s="79" t="s">
        <v>3190</v>
      </c>
      <c r="D15305" s="27" t="s">
        <v>461</v>
      </c>
      <c r="E15305" t="s">
        <v>17265</v>
      </c>
    </row>
    <row r="15306" spans="2:5" x14ac:dyDescent="0.35">
      <c r="B15306" s="79">
        <v>607</v>
      </c>
      <c r="C15306" s="79" t="s">
        <v>3190</v>
      </c>
      <c r="D15306" s="27" t="s">
        <v>462</v>
      </c>
      <c r="E15306" t="s">
        <v>17266</v>
      </c>
    </row>
    <row r="15307" spans="2:5" x14ac:dyDescent="0.35">
      <c r="B15307" s="79">
        <v>607</v>
      </c>
      <c r="C15307" s="79" t="s">
        <v>3190</v>
      </c>
      <c r="D15307" s="27" t="s">
        <v>464</v>
      </c>
      <c r="E15307" t="s">
        <v>3191</v>
      </c>
    </row>
    <row r="15308" spans="2:5" x14ac:dyDescent="0.35">
      <c r="B15308" s="79">
        <v>607</v>
      </c>
      <c r="C15308" s="79" t="s">
        <v>3190</v>
      </c>
      <c r="D15308" s="27" t="s">
        <v>466</v>
      </c>
      <c r="E15308" t="s">
        <v>17267</v>
      </c>
    </row>
    <row r="15309" spans="2:5" x14ac:dyDescent="0.35">
      <c r="B15309" s="79">
        <v>607</v>
      </c>
      <c r="C15309" s="79" t="s">
        <v>3190</v>
      </c>
      <c r="D15309" s="27" t="s">
        <v>467</v>
      </c>
      <c r="E15309" t="s">
        <v>17268</v>
      </c>
    </row>
    <row r="15310" spans="2:5" x14ac:dyDescent="0.35">
      <c r="B15310" s="79">
        <v>607</v>
      </c>
      <c r="C15310" s="79" t="s">
        <v>3190</v>
      </c>
      <c r="D15310" s="27" t="s">
        <v>468</v>
      </c>
      <c r="E15310" t="s">
        <v>17269</v>
      </c>
    </row>
    <row r="15311" spans="2:5" x14ac:dyDescent="0.35">
      <c r="B15311" s="79">
        <v>607</v>
      </c>
      <c r="C15311" s="79" t="s">
        <v>3190</v>
      </c>
      <c r="D15311" s="27" t="s">
        <v>470</v>
      </c>
      <c r="E15311" t="s">
        <v>17270</v>
      </c>
    </row>
    <row r="15312" spans="2:5" x14ac:dyDescent="0.35">
      <c r="B15312" s="79">
        <v>607</v>
      </c>
      <c r="C15312" s="79" t="s">
        <v>3190</v>
      </c>
      <c r="D15312" s="27" t="s">
        <v>471</v>
      </c>
      <c r="E15312" t="s">
        <v>17271</v>
      </c>
    </row>
    <row r="15313" spans="2:5" x14ac:dyDescent="0.35">
      <c r="B15313" s="79">
        <v>607</v>
      </c>
      <c r="C15313" s="79" t="s">
        <v>3190</v>
      </c>
      <c r="D15313" s="27" t="s">
        <v>472</v>
      </c>
      <c r="E15313" t="s">
        <v>17272</v>
      </c>
    </row>
    <row r="15314" spans="2:5" x14ac:dyDescent="0.35">
      <c r="B15314" s="79">
        <v>607</v>
      </c>
      <c r="C15314" s="79" t="s">
        <v>3190</v>
      </c>
      <c r="D15314" s="27" t="s">
        <v>473</v>
      </c>
      <c r="E15314" t="s">
        <v>17273</v>
      </c>
    </row>
    <row r="15315" spans="2:5" x14ac:dyDescent="0.35">
      <c r="B15315" s="79">
        <v>607</v>
      </c>
      <c r="C15315" s="79" t="s">
        <v>3190</v>
      </c>
      <c r="D15315" s="27" t="s">
        <v>475</v>
      </c>
      <c r="E15315" t="s">
        <v>17274</v>
      </c>
    </row>
    <row r="15316" spans="2:5" x14ac:dyDescent="0.35">
      <c r="B15316" s="79">
        <v>607</v>
      </c>
      <c r="C15316" s="79" t="s">
        <v>3190</v>
      </c>
      <c r="D15316" s="27" t="s">
        <v>476</v>
      </c>
      <c r="E15316" t="s">
        <v>17275</v>
      </c>
    </row>
    <row r="15317" spans="2:5" x14ac:dyDescent="0.35">
      <c r="B15317" s="79">
        <v>607</v>
      </c>
      <c r="C15317" s="79" t="s">
        <v>3190</v>
      </c>
      <c r="D15317" s="27" t="s">
        <v>477</v>
      </c>
      <c r="E15317" t="s">
        <v>17276</v>
      </c>
    </row>
    <row r="15318" spans="2:5" x14ac:dyDescent="0.35">
      <c r="B15318" s="79">
        <v>607</v>
      </c>
      <c r="C15318" s="79" t="s">
        <v>3190</v>
      </c>
      <c r="D15318" s="27" t="s">
        <v>479</v>
      </c>
      <c r="E15318" t="s">
        <v>17277</v>
      </c>
    </row>
    <row r="15319" spans="2:5" x14ac:dyDescent="0.35">
      <c r="B15319" s="79">
        <v>607</v>
      </c>
      <c r="C15319" s="79" t="s">
        <v>3190</v>
      </c>
      <c r="D15319" s="27" t="s">
        <v>481</v>
      </c>
      <c r="E15319" t="s">
        <v>17278</v>
      </c>
    </row>
    <row r="15320" spans="2:5" x14ac:dyDescent="0.35">
      <c r="B15320" s="79">
        <v>607</v>
      </c>
      <c r="C15320" s="79" t="s">
        <v>3190</v>
      </c>
      <c r="D15320" s="27" t="s">
        <v>482</v>
      </c>
      <c r="E15320" t="s">
        <v>17279</v>
      </c>
    </row>
    <row r="15321" spans="2:5" x14ac:dyDescent="0.35">
      <c r="B15321" s="79">
        <v>607</v>
      </c>
      <c r="C15321" s="79" t="s">
        <v>3190</v>
      </c>
      <c r="D15321" s="27" t="s">
        <v>483</v>
      </c>
      <c r="E15321" t="s">
        <v>17280</v>
      </c>
    </row>
    <row r="15322" spans="2:5" x14ac:dyDescent="0.35">
      <c r="B15322" s="79">
        <v>607</v>
      </c>
      <c r="C15322" s="79" t="s">
        <v>3190</v>
      </c>
      <c r="D15322" s="27" t="s">
        <v>484</v>
      </c>
      <c r="E15322" t="s">
        <v>17281</v>
      </c>
    </row>
    <row r="15323" spans="2:5" x14ac:dyDescent="0.35">
      <c r="B15323" s="79">
        <v>607</v>
      </c>
      <c r="C15323" s="79" t="s">
        <v>3190</v>
      </c>
      <c r="D15323" s="27" t="s">
        <v>485</v>
      </c>
      <c r="E15323" t="s">
        <v>17282</v>
      </c>
    </row>
    <row r="15324" spans="2:5" x14ac:dyDescent="0.35">
      <c r="B15324" s="79">
        <v>607</v>
      </c>
      <c r="C15324" s="79" t="s">
        <v>3190</v>
      </c>
      <c r="D15324" s="27" t="s">
        <v>487</v>
      </c>
      <c r="E15324" t="s">
        <v>17283</v>
      </c>
    </row>
    <row r="15325" spans="2:5" x14ac:dyDescent="0.35">
      <c r="B15325" s="79">
        <v>607</v>
      </c>
      <c r="C15325" s="79" t="s">
        <v>3190</v>
      </c>
      <c r="D15325" s="27" t="s">
        <v>489</v>
      </c>
      <c r="E15325" t="s">
        <v>3192</v>
      </c>
    </row>
    <row r="15326" spans="2:5" x14ac:dyDescent="0.35">
      <c r="B15326" s="79">
        <v>607</v>
      </c>
      <c r="C15326" s="79" t="s">
        <v>3190</v>
      </c>
      <c r="D15326" s="27" t="s">
        <v>490</v>
      </c>
      <c r="E15326" t="s">
        <v>17284</v>
      </c>
    </row>
    <row r="15327" spans="2:5" x14ac:dyDescent="0.35">
      <c r="B15327" s="79">
        <v>607</v>
      </c>
      <c r="C15327" s="79" t="s">
        <v>3190</v>
      </c>
      <c r="D15327" s="27" t="s">
        <v>491</v>
      </c>
      <c r="E15327" t="s">
        <v>3193</v>
      </c>
    </row>
    <row r="15328" spans="2:5" x14ac:dyDescent="0.35">
      <c r="B15328" s="79">
        <v>607</v>
      </c>
      <c r="C15328" s="79" t="s">
        <v>3190</v>
      </c>
      <c r="D15328" s="27" t="s">
        <v>493</v>
      </c>
      <c r="E15328" t="s">
        <v>17285</v>
      </c>
    </row>
    <row r="15329" spans="2:5" x14ac:dyDescent="0.35">
      <c r="B15329" s="79">
        <v>607</v>
      </c>
      <c r="C15329" s="79" t="s">
        <v>3190</v>
      </c>
      <c r="D15329" s="27" t="s">
        <v>495</v>
      </c>
      <c r="E15329" t="s">
        <v>17286</v>
      </c>
    </row>
    <row r="15330" spans="2:5" x14ac:dyDescent="0.35">
      <c r="B15330" s="79">
        <v>607</v>
      </c>
      <c r="C15330" s="79" t="s">
        <v>3190</v>
      </c>
      <c r="D15330" s="27" t="s">
        <v>496</v>
      </c>
      <c r="E15330" t="s">
        <v>17287</v>
      </c>
    </row>
    <row r="15331" spans="2:5" x14ac:dyDescent="0.35">
      <c r="B15331" s="79">
        <v>607</v>
      </c>
      <c r="C15331" s="79" t="s">
        <v>3190</v>
      </c>
      <c r="D15331" s="27" t="s">
        <v>497</v>
      </c>
      <c r="E15331" t="s">
        <v>17288</v>
      </c>
    </row>
    <row r="15332" spans="2:5" x14ac:dyDescent="0.35">
      <c r="B15332" s="79">
        <v>607</v>
      </c>
      <c r="C15332" s="79" t="s">
        <v>3190</v>
      </c>
      <c r="D15332" s="27" t="s">
        <v>498</v>
      </c>
      <c r="E15332" t="s">
        <v>17289</v>
      </c>
    </row>
    <row r="15333" spans="2:5" x14ac:dyDescent="0.35">
      <c r="B15333" s="79">
        <v>607</v>
      </c>
      <c r="C15333" s="79" t="s">
        <v>3190</v>
      </c>
      <c r="D15333" s="27" t="s">
        <v>499</v>
      </c>
      <c r="E15333" t="s">
        <v>17290</v>
      </c>
    </row>
    <row r="15334" spans="2:5" x14ac:dyDescent="0.35">
      <c r="B15334" s="79">
        <v>607</v>
      </c>
      <c r="C15334" s="79" t="s">
        <v>3190</v>
      </c>
      <c r="D15334" s="27" t="s">
        <v>501</v>
      </c>
      <c r="E15334" t="s">
        <v>17291</v>
      </c>
    </row>
    <row r="15335" spans="2:5" x14ac:dyDescent="0.35">
      <c r="B15335" s="79">
        <v>607</v>
      </c>
      <c r="C15335" s="79" t="s">
        <v>3190</v>
      </c>
      <c r="D15335" s="27" t="s">
        <v>502</v>
      </c>
      <c r="E15335" t="s">
        <v>17292</v>
      </c>
    </row>
    <row r="15336" spans="2:5" x14ac:dyDescent="0.35">
      <c r="B15336" s="79">
        <v>607</v>
      </c>
      <c r="C15336" s="79" t="s">
        <v>3190</v>
      </c>
      <c r="D15336" s="27" t="s">
        <v>503</v>
      </c>
      <c r="E15336" t="s">
        <v>17293</v>
      </c>
    </row>
    <row r="15337" spans="2:5" x14ac:dyDescent="0.35">
      <c r="B15337" s="79">
        <v>607</v>
      </c>
      <c r="C15337" s="79" t="s">
        <v>3190</v>
      </c>
      <c r="D15337" s="27" t="s">
        <v>504</v>
      </c>
      <c r="E15337" t="s">
        <v>17294</v>
      </c>
    </row>
    <row r="15338" spans="2:5" x14ac:dyDescent="0.35">
      <c r="B15338" s="79">
        <v>607</v>
      </c>
      <c r="C15338" s="79" t="s">
        <v>3190</v>
      </c>
      <c r="D15338" s="27" t="s">
        <v>505</v>
      </c>
      <c r="E15338" t="s">
        <v>17295</v>
      </c>
    </row>
    <row r="15339" spans="2:5" x14ac:dyDescent="0.35">
      <c r="B15339" s="79">
        <v>607</v>
      </c>
      <c r="C15339" s="79" t="s">
        <v>3190</v>
      </c>
      <c r="D15339" s="27" t="s">
        <v>507</v>
      </c>
      <c r="E15339" t="s">
        <v>17296</v>
      </c>
    </row>
    <row r="15340" spans="2:5" x14ac:dyDescent="0.35">
      <c r="B15340" s="79">
        <v>607</v>
      </c>
      <c r="C15340" s="79" t="s">
        <v>3190</v>
      </c>
      <c r="D15340" s="27" t="s">
        <v>508</v>
      </c>
      <c r="E15340" t="s">
        <v>17297</v>
      </c>
    </row>
    <row r="15341" spans="2:5" x14ac:dyDescent="0.35">
      <c r="B15341" s="79">
        <v>607</v>
      </c>
      <c r="C15341" s="79" t="s">
        <v>3190</v>
      </c>
      <c r="D15341" s="27" t="s">
        <v>509</v>
      </c>
      <c r="E15341" t="s">
        <v>17298</v>
      </c>
    </row>
    <row r="15342" spans="2:5" x14ac:dyDescent="0.35">
      <c r="B15342" s="79">
        <v>607</v>
      </c>
      <c r="C15342" s="79" t="s">
        <v>3190</v>
      </c>
      <c r="D15342" s="27" t="s">
        <v>510</v>
      </c>
      <c r="E15342" t="s">
        <v>17299</v>
      </c>
    </row>
    <row r="15343" spans="2:5" x14ac:dyDescent="0.35">
      <c r="B15343" s="79">
        <v>607</v>
      </c>
      <c r="C15343" s="79" t="s">
        <v>3190</v>
      </c>
      <c r="D15343" s="27" t="s">
        <v>512</v>
      </c>
      <c r="E15343" t="s">
        <v>17300</v>
      </c>
    </row>
    <row r="15344" spans="2:5" x14ac:dyDescent="0.35">
      <c r="B15344" s="79">
        <v>607</v>
      </c>
      <c r="C15344" s="79" t="s">
        <v>3190</v>
      </c>
      <c r="D15344" s="27" t="s">
        <v>514</v>
      </c>
      <c r="E15344" t="s">
        <v>17301</v>
      </c>
    </row>
    <row r="15345" spans="2:5" x14ac:dyDescent="0.35">
      <c r="B15345" s="79">
        <v>607</v>
      </c>
      <c r="C15345" s="79" t="s">
        <v>3190</v>
      </c>
      <c r="D15345" s="27" t="s">
        <v>515</v>
      </c>
      <c r="E15345" t="s">
        <v>17302</v>
      </c>
    </row>
    <row r="15346" spans="2:5" x14ac:dyDescent="0.35">
      <c r="B15346" s="79">
        <v>607</v>
      </c>
      <c r="C15346" s="79" t="s">
        <v>3190</v>
      </c>
      <c r="D15346" s="27" t="s">
        <v>517</v>
      </c>
      <c r="E15346" t="s">
        <v>17303</v>
      </c>
    </row>
    <row r="15347" spans="2:5" x14ac:dyDescent="0.35">
      <c r="B15347" s="79">
        <v>607</v>
      </c>
      <c r="C15347" s="79" t="s">
        <v>3190</v>
      </c>
      <c r="D15347" s="27" t="s">
        <v>518</v>
      </c>
      <c r="E15347" t="s">
        <v>17304</v>
      </c>
    </row>
    <row r="15348" spans="2:5" x14ac:dyDescent="0.35">
      <c r="B15348" s="79">
        <v>607</v>
      </c>
      <c r="C15348" s="79" t="s">
        <v>3190</v>
      </c>
      <c r="D15348" s="27" t="s">
        <v>520</v>
      </c>
      <c r="E15348" t="s">
        <v>17305</v>
      </c>
    </row>
    <row r="15349" spans="2:5" x14ac:dyDescent="0.35">
      <c r="B15349" s="79">
        <v>607</v>
      </c>
      <c r="C15349" s="79" t="s">
        <v>3190</v>
      </c>
      <c r="D15349" s="27" t="s">
        <v>521</v>
      </c>
      <c r="E15349" t="s">
        <v>17306</v>
      </c>
    </row>
    <row r="15350" spans="2:5" x14ac:dyDescent="0.35">
      <c r="B15350" s="79">
        <v>607</v>
      </c>
      <c r="C15350" s="79" t="s">
        <v>3190</v>
      </c>
      <c r="D15350" s="27" t="s">
        <v>522</v>
      </c>
      <c r="E15350" t="s">
        <v>17307</v>
      </c>
    </row>
    <row r="15351" spans="2:5" x14ac:dyDescent="0.35">
      <c r="B15351" s="79">
        <v>607</v>
      </c>
      <c r="C15351" s="79" t="s">
        <v>3190</v>
      </c>
      <c r="D15351" s="27" t="s">
        <v>523</v>
      </c>
      <c r="E15351" t="s">
        <v>17308</v>
      </c>
    </row>
    <row r="15352" spans="2:5" x14ac:dyDescent="0.35">
      <c r="B15352" s="79">
        <v>607</v>
      </c>
      <c r="C15352" s="79" t="s">
        <v>3190</v>
      </c>
      <c r="D15352" s="27" t="s">
        <v>525</v>
      </c>
      <c r="E15352" t="s">
        <v>17309</v>
      </c>
    </row>
    <row r="15353" spans="2:5" x14ac:dyDescent="0.35">
      <c r="B15353" s="79">
        <v>607</v>
      </c>
      <c r="C15353" s="79" t="s">
        <v>3190</v>
      </c>
      <c r="D15353" s="27" t="s">
        <v>526</v>
      </c>
      <c r="E15353" t="s">
        <v>17310</v>
      </c>
    </row>
    <row r="15354" spans="2:5" x14ac:dyDescent="0.35">
      <c r="B15354" s="79">
        <v>607</v>
      </c>
      <c r="C15354" s="79" t="s">
        <v>3190</v>
      </c>
      <c r="D15354" s="27" t="s">
        <v>527</v>
      </c>
      <c r="E15354" t="s">
        <v>17311</v>
      </c>
    </row>
    <row r="15355" spans="2:5" x14ac:dyDescent="0.35">
      <c r="B15355" s="79">
        <v>607</v>
      </c>
      <c r="C15355" s="79" t="s">
        <v>3190</v>
      </c>
      <c r="D15355" s="27" t="s">
        <v>529</v>
      </c>
      <c r="E15355" t="s">
        <v>17312</v>
      </c>
    </row>
    <row r="15356" spans="2:5" x14ac:dyDescent="0.35">
      <c r="B15356" s="79">
        <v>622</v>
      </c>
      <c r="C15356" s="79" t="s">
        <v>17313</v>
      </c>
      <c r="D15356" s="27" t="s">
        <v>446</v>
      </c>
      <c r="E15356" t="s">
        <v>17314</v>
      </c>
    </row>
    <row r="15357" spans="2:5" x14ac:dyDescent="0.35">
      <c r="B15357" s="79">
        <v>622</v>
      </c>
      <c r="C15357" s="79" t="s">
        <v>17313</v>
      </c>
      <c r="D15357" s="27" t="s">
        <v>448</v>
      </c>
      <c r="E15357" t="s">
        <v>17315</v>
      </c>
    </row>
    <row r="15358" spans="2:5" x14ac:dyDescent="0.35">
      <c r="B15358" s="79">
        <v>622</v>
      </c>
      <c r="C15358" s="79" t="s">
        <v>17313</v>
      </c>
      <c r="D15358" s="27" t="s">
        <v>449</v>
      </c>
      <c r="E15358" t="s">
        <v>17142</v>
      </c>
    </row>
    <row r="15359" spans="2:5" x14ac:dyDescent="0.35">
      <c r="B15359" s="79">
        <v>622</v>
      </c>
      <c r="C15359" s="79" t="s">
        <v>17313</v>
      </c>
      <c r="D15359" s="27" t="s">
        <v>450</v>
      </c>
      <c r="E15359" t="s">
        <v>17143</v>
      </c>
    </row>
    <row r="15360" spans="2:5" x14ac:dyDescent="0.35">
      <c r="B15360" s="79">
        <v>622</v>
      </c>
      <c r="C15360" s="79" t="s">
        <v>17313</v>
      </c>
      <c r="D15360" s="27" t="s">
        <v>452</v>
      </c>
      <c r="E15360" t="s">
        <v>17316</v>
      </c>
    </row>
    <row r="15361" spans="2:5" x14ac:dyDescent="0.35">
      <c r="B15361" s="79">
        <v>622</v>
      </c>
      <c r="C15361" s="79" t="s">
        <v>17313</v>
      </c>
      <c r="D15361" s="27" t="s">
        <v>454</v>
      </c>
      <c r="E15361" t="s">
        <v>17317</v>
      </c>
    </row>
    <row r="15362" spans="2:5" x14ac:dyDescent="0.35">
      <c r="B15362" s="79">
        <v>622</v>
      </c>
      <c r="C15362" s="79" t="s">
        <v>17313</v>
      </c>
      <c r="D15362" s="27" t="s">
        <v>456</v>
      </c>
      <c r="E15362" t="s">
        <v>17318</v>
      </c>
    </row>
    <row r="15363" spans="2:5" x14ac:dyDescent="0.35">
      <c r="B15363" s="79">
        <v>622</v>
      </c>
      <c r="C15363" s="79" t="s">
        <v>17313</v>
      </c>
      <c r="D15363" s="27" t="s">
        <v>458</v>
      </c>
      <c r="E15363" t="s">
        <v>17319</v>
      </c>
    </row>
    <row r="15364" spans="2:5" x14ac:dyDescent="0.35">
      <c r="B15364" s="79">
        <v>622</v>
      </c>
      <c r="C15364" s="79" t="s">
        <v>17313</v>
      </c>
      <c r="D15364" s="27" t="s">
        <v>459</v>
      </c>
      <c r="E15364" t="s">
        <v>3194</v>
      </c>
    </row>
    <row r="15365" spans="2:5" x14ac:dyDescent="0.35">
      <c r="B15365" s="79">
        <v>622</v>
      </c>
      <c r="C15365" s="79" t="s">
        <v>17313</v>
      </c>
      <c r="D15365" s="27" t="s">
        <v>460</v>
      </c>
      <c r="E15365" t="s">
        <v>3195</v>
      </c>
    </row>
    <row r="15366" spans="2:5" x14ac:dyDescent="0.35">
      <c r="B15366" s="79">
        <v>622</v>
      </c>
      <c r="C15366" s="79" t="s">
        <v>17313</v>
      </c>
      <c r="D15366" s="27" t="s">
        <v>461</v>
      </c>
      <c r="E15366" t="s">
        <v>17320</v>
      </c>
    </row>
    <row r="15367" spans="2:5" x14ac:dyDescent="0.35">
      <c r="B15367" s="79">
        <v>622</v>
      </c>
      <c r="C15367" s="79" t="s">
        <v>17313</v>
      </c>
      <c r="D15367" s="27" t="s">
        <v>462</v>
      </c>
      <c r="E15367" t="s">
        <v>17321</v>
      </c>
    </row>
    <row r="15368" spans="2:5" x14ac:dyDescent="0.35">
      <c r="B15368" s="79">
        <v>622</v>
      </c>
      <c r="C15368" s="79" t="s">
        <v>17313</v>
      </c>
      <c r="D15368" s="27" t="s">
        <v>464</v>
      </c>
      <c r="E15368" t="s">
        <v>3196</v>
      </c>
    </row>
    <row r="15369" spans="2:5" x14ac:dyDescent="0.35">
      <c r="B15369" s="79">
        <v>622</v>
      </c>
      <c r="C15369" s="79" t="s">
        <v>17313</v>
      </c>
      <c r="D15369" s="27" t="s">
        <v>466</v>
      </c>
      <c r="E15369" t="s">
        <v>3197</v>
      </c>
    </row>
    <row r="15370" spans="2:5" x14ac:dyDescent="0.35">
      <c r="B15370" s="79">
        <v>622</v>
      </c>
      <c r="C15370" s="79" t="s">
        <v>17313</v>
      </c>
      <c r="D15370" s="27" t="s">
        <v>467</v>
      </c>
      <c r="E15370" t="s">
        <v>3198</v>
      </c>
    </row>
    <row r="15371" spans="2:5" x14ac:dyDescent="0.35">
      <c r="B15371" s="79">
        <v>622</v>
      </c>
      <c r="C15371" s="79" t="s">
        <v>17313</v>
      </c>
      <c r="D15371" s="27" t="s">
        <v>468</v>
      </c>
      <c r="E15371" t="s">
        <v>17322</v>
      </c>
    </row>
    <row r="15372" spans="2:5" x14ac:dyDescent="0.35">
      <c r="B15372" s="79">
        <v>622</v>
      </c>
      <c r="C15372" s="79" t="s">
        <v>17313</v>
      </c>
      <c r="D15372" s="27" t="s">
        <v>470</v>
      </c>
      <c r="E15372" t="s">
        <v>17323</v>
      </c>
    </row>
    <row r="15373" spans="2:5" x14ac:dyDescent="0.35">
      <c r="B15373" s="79">
        <v>622</v>
      </c>
      <c r="C15373" s="79" t="s">
        <v>17313</v>
      </c>
      <c r="D15373" s="27" t="s">
        <v>471</v>
      </c>
      <c r="E15373" t="s">
        <v>17324</v>
      </c>
    </row>
    <row r="15374" spans="2:5" x14ac:dyDescent="0.35">
      <c r="B15374" s="79">
        <v>622</v>
      </c>
      <c r="C15374" s="79" t="s">
        <v>17313</v>
      </c>
      <c r="D15374" s="27" t="s">
        <v>472</v>
      </c>
      <c r="E15374" t="s">
        <v>3199</v>
      </c>
    </row>
    <row r="15375" spans="2:5" x14ac:dyDescent="0.35">
      <c r="B15375" s="79">
        <v>622</v>
      </c>
      <c r="C15375" s="79" t="s">
        <v>17313</v>
      </c>
      <c r="D15375" s="27" t="s">
        <v>473</v>
      </c>
      <c r="E15375" t="s">
        <v>17325</v>
      </c>
    </row>
    <row r="15376" spans="2:5" x14ac:dyDescent="0.35">
      <c r="B15376" s="79">
        <v>622</v>
      </c>
      <c r="C15376" s="79" t="s">
        <v>17313</v>
      </c>
      <c r="D15376" s="27" t="s">
        <v>475</v>
      </c>
      <c r="E15376" t="s">
        <v>17326</v>
      </c>
    </row>
    <row r="15377" spans="2:5" x14ac:dyDescent="0.35">
      <c r="B15377" s="79">
        <v>622</v>
      </c>
      <c r="C15377" s="79" t="s">
        <v>17313</v>
      </c>
      <c r="D15377" s="27" t="s">
        <v>476</v>
      </c>
      <c r="E15377" t="s">
        <v>17327</v>
      </c>
    </row>
    <row r="15378" spans="2:5" x14ac:dyDescent="0.35">
      <c r="B15378" s="79">
        <v>622</v>
      </c>
      <c r="C15378" s="79" t="s">
        <v>17313</v>
      </c>
      <c r="D15378" s="27" t="s">
        <v>477</v>
      </c>
      <c r="E15378" t="s">
        <v>3200</v>
      </c>
    </row>
    <row r="15379" spans="2:5" x14ac:dyDescent="0.35">
      <c r="B15379" s="79">
        <v>622</v>
      </c>
      <c r="C15379" s="79" t="s">
        <v>17313</v>
      </c>
      <c r="D15379" s="27" t="s">
        <v>479</v>
      </c>
      <c r="E15379" t="s">
        <v>17328</v>
      </c>
    </row>
    <row r="15380" spans="2:5" x14ac:dyDescent="0.35">
      <c r="B15380" s="79">
        <v>622</v>
      </c>
      <c r="C15380" s="79" t="s">
        <v>17313</v>
      </c>
      <c r="D15380" s="27" t="s">
        <v>481</v>
      </c>
      <c r="E15380" t="s">
        <v>17329</v>
      </c>
    </row>
    <row r="15381" spans="2:5" x14ac:dyDescent="0.35">
      <c r="B15381" s="79">
        <v>622</v>
      </c>
      <c r="C15381" s="79" t="s">
        <v>17313</v>
      </c>
      <c r="D15381" s="27" t="s">
        <v>482</v>
      </c>
      <c r="E15381" t="s">
        <v>17330</v>
      </c>
    </row>
    <row r="15382" spans="2:5" x14ac:dyDescent="0.35">
      <c r="B15382" s="79">
        <v>622</v>
      </c>
      <c r="C15382" s="79" t="s">
        <v>17313</v>
      </c>
      <c r="D15382" s="27" t="s">
        <v>483</v>
      </c>
      <c r="E15382" t="s">
        <v>17331</v>
      </c>
    </row>
    <row r="15383" spans="2:5" x14ac:dyDescent="0.35">
      <c r="B15383" s="79">
        <v>622</v>
      </c>
      <c r="C15383" s="79" t="s">
        <v>17313</v>
      </c>
      <c r="D15383" s="27" t="s">
        <v>484</v>
      </c>
      <c r="E15383" t="s">
        <v>17332</v>
      </c>
    </row>
    <row r="15384" spans="2:5" x14ac:dyDescent="0.35">
      <c r="B15384" s="79">
        <v>622</v>
      </c>
      <c r="C15384" s="79" t="s">
        <v>17313</v>
      </c>
      <c r="D15384" s="27" t="s">
        <v>485</v>
      </c>
      <c r="E15384" t="s">
        <v>17333</v>
      </c>
    </row>
    <row r="15385" spans="2:5" x14ac:dyDescent="0.35">
      <c r="B15385" s="79">
        <v>622</v>
      </c>
      <c r="C15385" s="79" t="s">
        <v>17313</v>
      </c>
      <c r="D15385" s="27" t="s">
        <v>487</v>
      </c>
      <c r="E15385" t="s">
        <v>17334</v>
      </c>
    </row>
    <row r="15386" spans="2:5" x14ac:dyDescent="0.35">
      <c r="B15386" s="79">
        <v>622</v>
      </c>
      <c r="C15386" s="79" t="s">
        <v>17313</v>
      </c>
      <c r="D15386" s="27" t="s">
        <v>489</v>
      </c>
      <c r="E15386" t="s">
        <v>17335</v>
      </c>
    </row>
    <row r="15387" spans="2:5" x14ac:dyDescent="0.35">
      <c r="B15387" s="79">
        <v>622</v>
      </c>
      <c r="C15387" s="79" t="s">
        <v>17313</v>
      </c>
      <c r="D15387" s="27" t="s">
        <v>490</v>
      </c>
      <c r="E15387" t="s">
        <v>17336</v>
      </c>
    </row>
    <row r="15388" spans="2:5" x14ac:dyDescent="0.35">
      <c r="B15388" s="79">
        <v>622</v>
      </c>
      <c r="C15388" s="79" t="s">
        <v>17313</v>
      </c>
      <c r="D15388" s="27" t="s">
        <v>491</v>
      </c>
      <c r="E15388" t="s">
        <v>17337</v>
      </c>
    </row>
    <row r="15389" spans="2:5" x14ac:dyDescent="0.35">
      <c r="B15389" s="79">
        <v>622</v>
      </c>
      <c r="C15389" s="79" t="s">
        <v>17313</v>
      </c>
      <c r="D15389" s="27" t="s">
        <v>493</v>
      </c>
      <c r="E15389" t="s">
        <v>17338</v>
      </c>
    </row>
    <row r="15390" spans="2:5" x14ac:dyDescent="0.35">
      <c r="B15390" s="79">
        <v>622</v>
      </c>
      <c r="C15390" s="79" t="s">
        <v>17313</v>
      </c>
      <c r="D15390" s="27" t="s">
        <v>495</v>
      </c>
      <c r="E15390" t="s">
        <v>17339</v>
      </c>
    </row>
    <row r="15391" spans="2:5" x14ac:dyDescent="0.35">
      <c r="B15391" s="79">
        <v>622</v>
      </c>
      <c r="C15391" s="79" t="s">
        <v>17313</v>
      </c>
      <c r="D15391" s="27" t="s">
        <v>496</v>
      </c>
      <c r="E15391" t="s">
        <v>3201</v>
      </c>
    </row>
    <row r="15392" spans="2:5" x14ac:dyDescent="0.35">
      <c r="B15392" s="79">
        <v>622</v>
      </c>
      <c r="C15392" s="79" t="s">
        <v>17313</v>
      </c>
      <c r="D15392" s="27" t="s">
        <v>497</v>
      </c>
      <c r="E15392" t="s">
        <v>3202</v>
      </c>
    </row>
    <row r="15393" spans="2:5" x14ac:dyDescent="0.35">
      <c r="B15393" s="79">
        <v>622</v>
      </c>
      <c r="C15393" s="79" t="s">
        <v>17313</v>
      </c>
      <c r="D15393" s="27" t="s">
        <v>498</v>
      </c>
      <c r="E15393" t="s">
        <v>17340</v>
      </c>
    </row>
    <row r="15394" spans="2:5" x14ac:dyDescent="0.35">
      <c r="B15394" s="79">
        <v>622</v>
      </c>
      <c r="C15394" s="79" t="s">
        <v>17313</v>
      </c>
      <c r="D15394" s="27" t="s">
        <v>499</v>
      </c>
      <c r="E15394" t="s">
        <v>17341</v>
      </c>
    </row>
    <row r="15395" spans="2:5" x14ac:dyDescent="0.35">
      <c r="B15395" s="79">
        <v>622</v>
      </c>
      <c r="C15395" s="79" t="s">
        <v>17313</v>
      </c>
      <c r="D15395" s="27" t="s">
        <v>501</v>
      </c>
      <c r="E15395" t="s">
        <v>17342</v>
      </c>
    </row>
    <row r="15396" spans="2:5" x14ac:dyDescent="0.35">
      <c r="B15396" s="79">
        <v>622</v>
      </c>
      <c r="C15396" s="79" t="s">
        <v>17313</v>
      </c>
      <c r="D15396" s="27" t="s">
        <v>502</v>
      </c>
      <c r="E15396" t="s">
        <v>17343</v>
      </c>
    </row>
    <row r="15397" spans="2:5" x14ac:dyDescent="0.35">
      <c r="B15397" s="79">
        <v>622</v>
      </c>
      <c r="C15397" s="79" t="s">
        <v>17313</v>
      </c>
      <c r="D15397" s="27" t="s">
        <v>503</v>
      </c>
      <c r="E15397" t="s">
        <v>3203</v>
      </c>
    </row>
    <row r="15398" spans="2:5" x14ac:dyDescent="0.35">
      <c r="B15398" s="79">
        <v>622</v>
      </c>
      <c r="C15398" s="79" t="s">
        <v>17313</v>
      </c>
      <c r="D15398" s="27" t="s">
        <v>504</v>
      </c>
      <c r="E15398" t="s">
        <v>17344</v>
      </c>
    </row>
    <row r="15399" spans="2:5" x14ac:dyDescent="0.35">
      <c r="B15399" s="79">
        <v>622</v>
      </c>
      <c r="C15399" s="79" t="s">
        <v>17313</v>
      </c>
      <c r="D15399" s="27" t="s">
        <v>505</v>
      </c>
      <c r="E15399" t="s">
        <v>17345</v>
      </c>
    </row>
    <row r="15400" spans="2:5" x14ac:dyDescent="0.35">
      <c r="B15400" s="79">
        <v>622</v>
      </c>
      <c r="C15400" s="79" t="s">
        <v>17313</v>
      </c>
      <c r="D15400" s="27" t="s">
        <v>507</v>
      </c>
      <c r="E15400" t="s">
        <v>17346</v>
      </c>
    </row>
    <row r="15401" spans="2:5" x14ac:dyDescent="0.35">
      <c r="B15401" s="79">
        <v>622</v>
      </c>
      <c r="C15401" s="79" t="s">
        <v>17313</v>
      </c>
      <c r="D15401" s="27" t="s">
        <v>508</v>
      </c>
      <c r="E15401" t="s">
        <v>17347</v>
      </c>
    </row>
    <row r="15402" spans="2:5" x14ac:dyDescent="0.35">
      <c r="B15402" s="79">
        <v>623</v>
      </c>
      <c r="C15402" s="79" t="s">
        <v>17348</v>
      </c>
      <c r="D15402" s="27" t="s">
        <v>448</v>
      </c>
      <c r="E15402" t="s">
        <v>17349</v>
      </c>
    </row>
    <row r="15403" spans="2:5" x14ac:dyDescent="0.35">
      <c r="B15403" s="79">
        <v>623</v>
      </c>
      <c r="C15403" s="79" t="s">
        <v>17348</v>
      </c>
      <c r="D15403" s="27" t="s">
        <v>449</v>
      </c>
      <c r="E15403" t="s">
        <v>17350</v>
      </c>
    </row>
    <row r="15404" spans="2:5" x14ac:dyDescent="0.35">
      <c r="B15404" s="79">
        <v>623</v>
      </c>
      <c r="C15404" s="79" t="s">
        <v>17348</v>
      </c>
      <c r="D15404" s="27" t="s">
        <v>450</v>
      </c>
      <c r="E15404" t="s">
        <v>17351</v>
      </c>
    </row>
    <row r="15405" spans="2:5" x14ac:dyDescent="0.35">
      <c r="B15405" s="79">
        <v>623</v>
      </c>
      <c r="C15405" s="79" t="s">
        <v>17348</v>
      </c>
      <c r="D15405" s="27" t="s">
        <v>452</v>
      </c>
      <c r="E15405" t="s">
        <v>17352</v>
      </c>
    </row>
    <row r="15406" spans="2:5" x14ac:dyDescent="0.35">
      <c r="B15406" s="79">
        <v>623</v>
      </c>
      <c r="C15406" s="79" t="s">
        <v>17348</v>
      </c>
      <c r="D15406" s="27" t="s">
        <v>454</v>
      </c>
      <c r="E15406" t="s">
        <v>17353</v>
      </c>
    </row>
    <row r="15407" spans="2:5" x14ac:dyDescent="0.35">
      <c r="B15407" s="79">
        <v>623</v>
      </c>
      <c r="C15407" s="79" t="s">
        <v>17348</v>
      </c>
      <c r="D15407" s="27" t="s">
        <v>456</v>
      </c>
      <c r="E15407" t="s">
        <v>3204</v>
      </c>
    </row>
    <row r="15408" spans="2:5" x14ac:dyDescent="0.35">
      <c r="B15408" s="79">
        <v>623</v>
      </c>
      <c r="C15408" s="79" t="s">
        <v>17348</v>
      </c>
      <c r="D15408" s="27" t="s">
        <v>458</v>
      </c>
      <c r="E15408" t="s">
        <v>3205</v>
      </c>
    </row>
    <row r="15409" spans="2:5" x14ac:dyDescent="0.35">
      <c r="B15409" s="79">
        <v>623</v>
      </c>
      <c r="C15409" s="79" t="s">
        <v>17348</v>
      </c>
      <c r="D15409" s="27" t="s">
        <v>459</v>
      </c>
      <c r="E15409" t="s">
        <v>17354</v>
      </c>
    </row>
    <row r="15410" spans="2:5" x14ac:dyDescent="0.35">
      <c r="B15410" s="79">
        <v>623</v>
      </c>
      <c r="C15410" s="79" t="s">
        <v>17348</v>
      </c>
      <c r="D15410" s="27" t="s">
        <v>460</v>
      </c>
      <c r="E15410" t="s">
        <v>17355</v>
      </c>
    </row>
    <row r="15411" spans="2:5" x14ac:dyDescent="0.35">
      <c r="B15411" s="79">
        <v>623</v>
      </c>
      <c r="C15411" s="79" t="s">
        <v>17348</v>
      </c>
      <c r="D15411" s="27" t="s">
        <v>461</v>
      </c>
      <c r="E15411" t="s">
        <v>17356</v>
      </c>
    </row>
    <row r="15412" spans="2:5" x14ac:dyDescent="0.35">
      <c r="B15412" s="79">
        <v>623</v>
      </c>
      <c r="C15412" s="79" t="s">
        <v>17348</v>
      </c>
      <c r="D15412" s="27" t="s">
        <v>462</v>
      </c>
      <c r="E15412" t="s">
        <v>17357</v>
      </c>
    </row>
    <row r="15413" spans="2:5" x14ac:dyDescent="0.35">
      <c r="B15413" s="79">
        <v>623</v>
      </c>
      <c r="C15413" s="79" t="s">
        <v>17348</v>
      </c>
      <c r="D15413" s="27" t="s">
        <v>464</v>
      </c>
      <c r="E15413" t="s">
        <v>17358</v>
      </c>
    </row>
    <row r="15414" spans="2:5" x14ac:dyDescent="0.35">
      <c r="B15414" s="79">
        <v>623</v>
      </c>
      <c r="C15414" s="79" t="s">
        <v>17348</v>
      </c>
      <c r="D15414" s="27" t="s">
        <v>466</v>
      </c>
      <c r="E15414" t="s">
        <v>17359</v>
      </c>
    </row>
    <row r="15415" spans="2:5" x14ac:dyDescent="0.35">
      <c r="B15415" s="79">
        <v>623</v>
      </c>
      <c r="C15415" s="79" t="s">
        <v>17348</v>
      </c>
      <c r="D15415" s="27" t="s">
        <v>467</v>
      </c>
      <c r="E15415" t="s">
        <v>17360</v>
      </c>
    </row>
    <row r="15416" spans="2:5" x14ac:dyDescent="0.35">
      <c r="B15416" s="79">
        <v>623</v>
      </c>
      <c r="C15416" s="79" t="s">
        <v>17348</v>
      </c>
      <c r="D15416" s="27" t="s">
        <v>468</v>
      </c>
      <c r="E15416" t="s">
        <v>17361</v>
      </c>
    </row>
    <row r="15417" spans="2:5" x14ac:dyDescent="0.35">
      <c r="B15417" s="79">
        <v>623</v>
      </c>
      <c r="C15417" s="79" t="s">
        <v>17348</v>
      </c>
      <c r="D15417" s="27" t="s">
        <v>470</v>
      </c>
      <c r="E15417" t="s">
        <v>17362</v>
      </c>
    </row>
    <row r="15418" spans="2:5" x14ac:dyDescent="0.35">
      <c r="B15418" s="79">
        <v>623</v>
      </c>
      <c r="C15418" s="79" t="s">
        <v>17348</v>
      </c>
      <c r="D15418" s="27" t="s">
        <v>471</v>
      </c>
      <c r="E15418" t="s">
        <v>17363</v>
      </c>
    </row>
    <row r="15419" spans="2:5" x14ac:dyDescent="0.35">
      <c r="B15419" s="79">
        <v>623</v>
      </c>
      <c r="C15419" s="79" t="s">
        <v>17348</v>
      </c>
      <c r="D15419" s="27" t="s">
        <v>472</v>
      </c>
      <c r="E15419" t="s">
        <v>3206</v>
      </c>
    </row>
    <row r="15420" spans="2:5" x14ac:dyDescent="0.35">
      <c r="B15420" s="79">
        <v>623</v>
      </c>
      <c r="C15420" s="79" t="s">
        <v>17348</v>
      </c>
      <c r="D15420" s="27" t="s">
        <v>473</v>
      </c>
      <c r="E15420" t="s">
        <v>3207</v>
      </c>
    </row>
    <row r="15421" spans="2:5" x14ac:dyDescent="0.35">
      <c r="B15421" s="79">
        <v>623</v>
      </c>
      <c r="C15421" s="79" t="s">
        <v>17348</v>
      </c>
      <c r="D15421" s="27" t="s">
        <v>475</v>
      </c>
      <c r="E15421" t="s">
        <v>17364</v>
      </c>
    </row>
    <row r="15422" spans="2:5" x14ac:dyDescent="0.35">
      <c r="B15422" s="79">
        <v>623</v>
      </c>
      <c r="C15422" s="79" t="s">
        <v>17348</v>
      </c>
      <c r="D15422" s="27" t="s">
        <v>476</v>
      </c>
      <c r="E15422" t="s">
        <v>17365</v>
      </c>
    </row>
    <row r="15423" spans="2:5" x14ac:dyDescent="0.35">
      <c r="B15423" s="79">
        <v>623</v>
      </c>
      <c r="C15423" s="79" t="s">
        <v>17348</v>
      </c>
      <c r="D15423" s="27" t="s">
        <v>477</v>
      </c>
      <c r="E15423" t="s">
        <v>17366</v>
      </c>
    </row>
    <row r="15424" spans="2:5" x14ac:dyDescent="0.35">
      <c r="B15424" s="79">
        <v>623</v>
      </c>
      <c r="C15424" s="79" t="s">
        <v>17348</v>
      </c>
      <c r="D15424" s="27" t="s">
        <v>479</v>
      </c>
      <c r="E15424" t="s">
        <v>17367</v>
      </c>
    </row>
    <row r="15425" spans="2:5" x14ac:dyDescent="0.35">
      <c r="B15425" s="79">
        <v>623</v>
      </c>
      <c r="C15425" s="79" t="s">
        <v>17348</v>
      </c>
      <c r="D15425" s="27" t="s">
        <v>481</v>
      </c>
      <c r="E15425" t="s">
        <v>17368</v>
      </c>
    </row>
    <row r="15426" spans="2:5" x14ac:dyDescent="0.35">
      <c r="B15426" s="79">
        <v>623</v>
      </c>
      <c r="C15426" s="79" t="s">
        <v>17348</v>
      </c>
      <c r="D15426" s="27" t="s">
        <v>482</v>
      </c>
      <c r="E15426" t="s">
        <v>17369</v>
      </c>
    </row>
    <row r="15427" spans="2:5" x14ac:dyDescent="0.35">
      <c r="B15427" s="79">
        <v>623</v>
      </c>
      <c r="C15427" s="79" t="s">
        <v>17348</v>
      </c>
      <c r="D15427" s="27" t="s">
        <v>483</v>
      </c>
      <c r="E15427" t="s">
        <v>17370</v>
      </c>
    </row>
    <row r="15428" spans="2:5" x14ac:dyDescent="0.35">
      <c r="B15428" s="79">
        <v>623</v>
      </c>
      <c r="C15428" s="79" t="s">
        <v>17348</v>
      </c>
      <c r="D15428" s="27" t="s">
        <v>484</v>
      </c>
      <c r="E15428" t="s">
        <v>17371</v>
      </c>
    </row>
    <row r="15429" spans="2:5" x14ac:dyDescent="0.35">
      <c r="B15429" s="79">
        <v>623</v>
      </c>
      <c r="C15429" s="79" t="s">
        <v>17348</v>
      </c>
      <c r="D15429" s="27" t="s">
        <v>485</v>
      </c>
      <c r="E15429" t="s">
        <v>17372</v>
      </c>
    </row>
    <row r="15430" spans="2:5" x14ac:dyDescent="0.35">
      <c r="B15430" s="79">
        <v>623</v>
      </c>
      <c r="C15430" s="79" t="s">
        <v>17348</v>
      </c>
      <c r="D15430" s="27" t="s">
        <v>487</v>
      </c>
      <c r="E15430" t="s">
        <v>3208</v>
      </c>
    </row>
    <row r="15431" spans="2:5" x14ac:dyDescent="0.35">
      <c r="B15431" s="79">
        <v>623</v>
      </c>
      <c r="C15431" s="79" t="s">
        <v>17348</v>
      </c>
      <c r="D15431" s="27" t="s">
        <v>489</v>
      </c>
      <c r="E15431" t="s">
        <v>17373</v>
      </c>
    </row>
    <row r="15432" spans="2:5" x14ac:dyDescent="0.35">
      <c r="B15432" s="79">
        <v>623</v>
      </c>
      <c r="C15432" s="79" t="s">
        <v>17348</v>
      </c>
      <c r="D15432" s="27" t="s">
        <v>490</v>
      </c>
      <c r="E15432" t="s">
        <v>3209</v>
      </c>
    </row>
    <row r="15433" spans="2:5" x14ac:dyDescent="0.35">
      <c r="B15433" s="79">
        <v>623</v>
      </c>
      <c r="C15433" s="79" t="s">
        <v>17348</v>
      </c>
      <c r="D15433" s="27" t="s">
        <v>491</v>
      </c>
      <c r="E15433" t="s">
        <v>3210</v>
      </c>
    </row>
    <row r="15434" spans="2:5" x14ac:dyDescent="0.35">
      <c r="B15434" s="79">
        <v>623</v>
      </c>
      <c r="C15434" s="79" t="s">
        <v>17348</v>
      </c>
      <c r="D15434" s="27" t="s">
        <v>493</v>
      </c>
      <c r="E15434" t="s">
        <v>17374</v>
      </c>
    </row>
    <row r="15435" spans="2:5" x14ac:dyDescent="0.35">
      <c r="B15435" s="79">
        <v>623</v>
      </c>
      <c r="C15435" s="79" t="s">
        <v>17348</v>
      </c>
      <c r="D15435" s="27" t="s">
        <v>495</v>
      </c>
      <c r="E15435" t="s">
        <v>17375</v>
      </c>
    </row>
    <row r="15436" spans="2:5" x14ac:dyDescent="0.35">
      <c r="B15436" s="79">
        <v>623</v>
      </c>
      <c r="C15436" s="79" t="s">
        <v>17348</v>
      </c>
      <c r="D15436" s="27" t="s">
        <v>496</v>
      </c>
      <c r="E15436" t="s">
        <v>17376</v>
      </c>
    </row>
    <row r="15437" spans="2:5" x14ac:dyDescent="0.35">
      <c r="B15437" s="79">
        <v>623</v>
      </c>
      <c r="C15437" s="79" t="s">
        <v>17348</v>
      </c>
      <c r="D15437" s="27" t="s">
        <v>497</v>
      </c>
      <c r="E15437" t="s">
        <v>17377</v>
      </c>
    </row>
    <row r="15438" spans="2:5" x14ac:dyDescent="0.35">
      <c r="B15438" s="79">
        <v>623</v>
      </c>
      <c r="C15438" s="79" t="s">
        <v>17348</v>
      </c>
      <c r="D15438" s="27" t="s">
        <v>498</v>
      </c>
      <c r="E15438" t="s">
        <v>17378</v>
      </c>
    </row>
    <row r="15439" spans="2:5" x14ac:dyDescent="0.35">
      <c r="B15439" s="79">
        <v>623</v>
      </c>
      <c r="C15439" s="79" t="s">
        <v>17348</v>
      </c>
      <c r="D15439" s="27" t="s">
        <v>499</v>
      </c>
      <c r="E15439" t="s">
        <v>17379</v>
      </c>
    </row>
    <row r="15440" spans="2:5" x14ac:dyDescent="0.35">
      <c r="B15440" s="79">
        <v>623</v>
      </c>
      <c r="C15440" s="79" t="s">
        <v>17348</v>
      </c>
      <c r="D15440" s="27" t="s">
        <v>501</v>
      </c>
      <c r="E15440" t="s">
        <v>17380</v>
      </c>
    </row>
    <row r="15441" spans="2:5" x14ac:dyDescent="0.35">
      <c r="B15441" s="79">
        <v>623</v>
      </c>
      <c r="C15441" s="79" t="s">
        <v>17348</v>
      </c>
      <c r="D15441" s="27" t="s">
        <v>502</v>
      </c>
      <c r="E15441" t="s">
        <v>17381</v>
      </c>
    </row>
    <row r="15442" spans="2:5" x14ac:dyDescent="0.35">
      <c r="B15442" s="79">
        <v>623</v>
      </c>
      <c r="C15442" s="79" t="s">
        <v>17348</v>
      </c>
      <c r="D15442" s="27" t="s">
        <v>503</v>
      </c>
      <c r="E15442" t="s">
        <v>17382</v>
      </c>
    </row>
    <row r="15443" spans="2:5" x14ac:dyDescent="0.35">
      <c r="B15443" s="79">
        <v>623</v>
      </c>
      <c r="C15443" s="79" t="s">
        <v>17348</v>
      </c>
      <c r="D15443" s="27" t="s">
        <v>504</v>
      </c>
      <c r="E15443" t="s">
        <v>17383</v>
      </c>
    </row>
    <row r="15444" spans="2:5" x14ac:dyDescent="0.35">
      <c r="B15444" s="79">
        <v>623</v>
      </c>
      <c r="C15444" s="79" t="s">
        <v>17348</v>
      </c>
      <c r="D15444" s="27" t="s">
        <v>505</v>
      </c>
      <c r="E15444" t="s">
        <v>17384</v>
      </c>
    </row>
    <row r="15445" spans="2:5" x14ac:dyDescent="0.35">
      <c r="B15445" s="79">
        <v>624</v>
      </c>
      <c r="C15445" s="79" t="s">
        <v>17385</v>
      </c>
      <c r="D15445" s="27" t="s">
        <v>448</v>
      </c>
      <c r="E15445" t="s">
        <v>17386</v>
      </c>
    </row>
    <row r="15446" spans="2:5" x14ac:dyDescent="0.35">
      <c r="B15446" s="79">
        <v>624</v>
      </c>
      <c r="C15446" s="79" t="s">
        <v>17385</v>
      </c>
      <c r="D15446" s="27" t="s">
        <v>449</v>
      </c>
      <c r="E15446" t="s">
        <v>17387</v>
      </c>
    </row>
    <row r="15447" spans="2:5" x14ac:dyDescent="0.35">
      <c r="B15447" s="79">
        <v>624</v>
      </c>
      <c r="C15447" s="79" t="s">
        <v>17385</v>
      </c>
      <c r="D15447" s="27" t="s">
        <v>450</v>
      </c>
      <c r="E15447" t="s">
        <v>17388</v>
      </c>
    </row>
    <row r="15448" spans="2:5" x14ac:dyDescent="0.35">
      <c r="B15448" s="79">
        <v>624</v>
      </c>
      <c r="C15448" s="79" t="s">
        <v>17385</v>
      </c>
      <c r="D15448" s="27" t="s">
        <v>452</v>
      </c>
      <c r="E15448" t="s">
        <v>17389</v>
      </c>
    </row>
    <row r="15449" spans="2:5" x14ac:dyDescent="0.35">
      <c r="B15449" s="79">
        <v>624</v>
      </c>
      <c r="C15449" s="79" t="s">
        <v>17385</v>
      </c>
      <c r="D15449" s="27" t="s">
        <v>454</v>
      </c>
      <c r="E15449" t="s">
        <v>17390</v>
      </c>
    </row>
    <row r="15450" spans="2:5" x14ac:dyDescent="0.35">
      <c r="B15450" s="79">
        <v>624</v>
      </c>
      <c r="C15450" s="79" t="s">
        <v>17385</v>
      </c>
      <c r="D15450" s="27" t="s">
        <v>456</v>
      </c>
      <c r="E15450" t="s">
        <v>17391</v>
      </c>
    </row>
    <row r="15451" spans="2:5" x14ac:dyDescent="0.35">
      <c r="B15451" s="79">
        <v>624</v>
      </c>
      <c r="C15451" s="79" t="s">
        <v>17385</v>
      </c>
      <c r="D15451" s="27" t="s">
        <v>458</v>
      </c>
      <c r="E15451" t="s">
        <v>17392</v>
      </c>
    </row>
    <row r="15452" spans="2:5" x14ac:dyDescent="0.35">
      <c r="B15452" s="79">
        <v>624</v>
      </c>
      <c r="C15452" s="79" t="s">
        <v>17385</v>
      </c>
      <c r="D15452" s="27" t="s">
        <v>459</v>
      </c>
      <c r="E15452" t="s">
        <v>17393</v>
      </c>
    </row>
    <row r="15453" spans="2:5" x14ac:dyDescent="0.35">
      <c r="B15453" s="79">
        <v>624</v>
      </c>
      <c r="C15453" s="79" t="s">
        <v>17385</v>
      </c>
      <c r="D15453" s="27" t="s">
        <v>460</v>
      </c>
      <c r="E15453" t="s">
        <v>17394</v>
      </c>
    </row>
    <row r="15454" spans="2:5" x14ac:dyDescent="0.35">
      <c r="B15454" s="79">
        <v>624</v>
      </c>
      <c r="C15454" s="79" t="s">
        <v>17385</v>
      </c>
      <c r="D15454" s="27" t="s">
        <v>461</v>
      </c>
      <c r="E15454" t="s">
        <v>17395</v>
      </c>
    </row>
    <row r="15455" spans="2:5" x14ac:dyDescent="0.35">
      <c r="B15455" s="79">
        <v>624</v>
      </c>
      <c r="C15455" s="79" t="s">
        <v>17385</v>
      </c>
      <c r="D15455" s="27" t="s">
        <v>462</v>
      </c>
      <c r="E15455" t="s">
        <v>17396</v>
      </c>
    </row>
    <row r="15456" spans="2:5" x14ac:dyDescent="0.35">
      <c r="B15456" s="79">
        <v>624</v>
      </c>
      <c r="C15456" s="79" t="s">
        <v>17385</v>
      </c>
      <c r="D15456" s="27" t="s">
        <v>464</v>
      </c>
      <c r="E15456" t="s">
        <v>17397</v>
      </c>
    </row>
    <row r="15457" spans="2:5" x14ac:dyDescent="0.35">
      <c r="B15457" s="79">
        <v>624</v>
      </c>
      <c r="C15457" s="79" t="s">
        <v>17385</v>
      </c>
      <c r="D15457" s="27" t="s">
        <v>466</v>
      </c>
      <c r="E15457" t="s">
        <v>3211</v>
      </c>
    </row>
    <row r="15458" spans="2:5" x14ac:dyDescent="0.35">
      <c r="B15458" s="79">
        <v>624</v>
      </c>
      <c r="C15458" s="79" t="s">
        <v>17385</v>
      </c>
      <c r="D15458" s="27" t="s">
        <v>467</v>
      </c>
      <c r="E15458" t="s">
        <v>3212</v>
      </c>
    </row>
    <row r="15459" spans="2:5" x14ac:dyDescent="0.35">
      <c r="B15459" s="79">
        <v>624</v>
      </c>
      <c r="C15459" s="79" t="s">
        <v>17385</v>
      </c>
      <c r="D15459" s="27" t="s">
        <v>468</v>
      </c>
      <c r="E15459" t="s">
        <v>3213</v>
      </c>
    </row>
    <row r="15460" spans="2:5" x14ac:dyDescent="0.35">
      <c r="B15460" s="79">
        <v>624</v>
      </c>
      <c r="C15460" s="79" t="s">
        <v>17385</v>
      </c>
      <c r="D15460" s="27" t="s">
        <v>470</v>
      </c>
      <c r="E15460" t="s">
        <v>17398</v>
      </c>
    </row>
    <row r="15461" spans="2:5" x14ac:dyDescent="0.35">
      <c r="B15461" s="79">
        <v>624</v>
      </c>
      <c r="C15461" s="79" t="s">
        <v>17385</v>
      </c>
      <c r="D15461" s="27" t="s">
        <v>471</v>
      </c>
      <c r="E15461" t="s">
        <v>17399</v>
      </c>
    </row>
    <row r="15462" spans="2:5" x14ac:dyDescent="0.35">
      <c r="B15462" s="79">
        <v>624</v>
      </c>
      <c r="C15462" s="79" t="s">
        <v>17385</v>
      </c>
      <c r="D15462" s="27" t="s">
        <v>472</v>
      </c>
      <c r="E15462" t="s">
        <v>3214</v>
      </c>
    </row>
    <row r="15463" spans="2:5" x14ac:dyDescent="0.35">
      <c r="B15463" s="79">
        <v>624</v>
      </c>
      <c r="C15463" s="79" t="s">
        <v>17385</v>
      </c>
      <c r="D15463" s="27" t="s">
        <v>473</v>
      </c>
      <c r="E15463" t="s">
        <v>3215</v>
      </c>
    </row>
    <row r="15464" spans="2:5" x14ac:dyDescent="0.35">
      <c r="B15464" s="79">
        <v>624</v>
      </c>
      <c r="C15464" s="79" t="s">
        <v>17385</v>
      </c>
      <c r="D15464" s="27" t="s">
        <v>475</v>
      </c>
      <c r="E15464" t="s">
        <v>3216</v>
      </c>
    </row>
    <row r="15465" spans="2:5" x14ac:dyDescent="0.35">
      <c r="B15465" s="79">
        <v>624</v>
      </c>
      <c r="C15465" s="79" t="s">
        <v>17385</v>
      </c>
      <c r="D15465" s="27" t="s">
        <v>476</v>
      </c>
      <c r="E15465" t="s">
        <v>3217</v>
      </c>
    </row>
    <row r="15466" spans="2:5" x14ac:dyDescent="0.35">
      <c r="B15466" s="79">
        <v>624</v>
      </c>
      <c r="C15466" s="79" t="s">
        <v>17385</v>
      </c>
      <c r="D15466" s="27" t="s">
        <v>477</v>
      </c>
      <c r="E15466" t="s">
        <v>17400</v>
      </c>
    </row>
    <row r="15467" spans="2:5" x14ac:dyDescent="0.35">
      <c r="B15467" s="79">
        <v>624</v>
      </c>
      <c r="C15467" s="79" t="s">
        <v>17385</v>
      </c>
      <c r="D15467" s="27" t="s">
        <v>479</v>
      </c>
      <c r="E15467" t="s">
        <v>17401</v>
      </c>
    </row>
    <row r="15468" spans="2:5" x14ac:dyDescent="0.35">
      <c r="B15468" s="79">
        <v>624</v>
      </c>
      <c r="C15468" s="79" t="s">
        <v>17385</v>
      </c>
      <c r="D15468" s="27" t="s">
        <v>481</v>
      </c>
      <c r="E15468" t="s">
        <v>17402</v>
      </c>
    </row>
    <row r="15469" spans="2:5" x14ac:dyDescent="0.35">
      <c r="B15469" s="79">
        <v>624</v>
      </c>
      <c r="C15469" s="79" t="s">
        <v>17385</v>
      </c>
      <c r="D15469" s="27" t="s">
        <v>482</v>
      </c>
      <c r="E15469" t="s">
        <v>17403</v>
      </c>
    </row>
    <row r="15470" spans="2:5" x14ac:dyDescent="0.35">
      <c r="B15470" s="79">
        <v>624</v>
      </c>
      <c r="C15470" s="79" t="s">
        <v>17385</v>
      </c>
      <c r="D15470" s="27" t="s">
        <v>483</v>
      </c>
      <c r="E15470" t="s">
        <v>17404</v>
      </c>
    </row>
    <row r="15471" spans="2:5" x14ac:dyDescent="0.35">
      <c r="B15471" s="79">
        <v>624</v>
      </c>
      <c r="C15471" s="79" t="s">
        <v>17385</v>
      </c>
      <c r="D15471" s="27" t="s">
        <v>484</v>
      </c>
      <c r="E15471" t="s">
        <v>17405</v>
      </c>
    </row>
    <row r="15472" spans="2:5" x14ac:dyDescent="0.35">
      <c r="B15472" s="79">
        <v>624</v>
      </c>
      <c r="C15472" s="79" t="s">
        <v>17385</v>
      </c>
      <c r="D15472" s="27" t="s">
        <v>485</v>
      </c>
      <c r="E15472" t="s">
        <v>17406</v>
      </c>
    </row>
    <row r="15473" spans="2:5" x14ac:dyDescent="0.35">
      <c r="B15473" s="79">
        <v>624</v>
      </c>
      <c r="C15473" s="79" t="s">
        <v>17385</v>
      </c>
      <c r="D15473" s="27" t="s">
        <v>487</v>
      </c>
      <c r="E15473" t="s">
        <v>17407</v>
      </c>
    </row>
    <row r="15474" spans="2:5" x14ac:dyDescent="0.35">
      <c r="B15474" s="79">
        <v>624</v>
      </c>
      <c r="C15474" s="79" t="s">
        <v>17385</v>
      </c>
      <c r="D15474" s="27" t="s">
        <v>489</v>
      </c>
      <c r="E15474" t="s">
        <v>17408</v>
      </c>
    </row>
    <row r="15475" spans="2:5" x14ac:dyDescent="0.35">
      <c r="B15475" s="79">
        <v>624</v>
      </c>
      <c r="C15475" s="79" t="s">
        <v>17385</v>
      </c>
      <c r="D15475" s="27" t="s">
        <v>490</v>
      </c>
      <c r="E15475" t="s">
        <v>17409</v>
      </c>
    </row>
    <row r="15476" spans="2:5" x14ac:dyDescent="0.35">
      <c r="B15476" s="79">
        <v>624</v>
      </c>
      <c r="C15476" s="79" t="s">
        <v>17385</v>
      </c>
      <c r="D15476" s="27" t="s">
        <v>491</v>
      </c>
      <c r="E15476" t="s">
        <v>17410</v>
      </c>
    </row>
    <row r="15477" spans="2:5" x14ac:dyDescent="0.35">
      <c r="B15477" s="79">
        <v>624</v>
      </c>
      <c r="C15477" s="79" t="s">
        <v>17385</v>
      </c>
      <c r="D15477" s="27" t="s">
        <v>493</v>
      </c>
      <c r="E15477" t="s">
        <v>17411</v>
      </c>
    </row>
    <row r="15478" spans="2:5" x14ac:dyDescent="0.35">
      <c r="B15478" s="79">
        <v>624</v>
      </c>
      <c r="C15478" s="79" t="s">
        <v>17385</v>
      </c>
      <c r="D15478" s="27" t="s">
        <v>495</v>
      </c>
      <c r="E15478" t="s">
        <v>17412</v>
      </c>
    </row>
    <row r="15479" spans="2:5" x14ac:dyDescent="0.35">
      <c r="B15479" s="79">
        <v>624</v>
      </c>
      <c r="C15479" s="79" t="s">
        <v>17385</v>
      </c>
      <c r="D15479" s="27" t="s">
        <v>496</v>
      </c>
      <c r="E15479" t="s">
        <v>17413</v>
      </c>
    </row>
    <row r="15480" spans="2:5" x14ac:dyDescent="0.35">
      <c r="B15480" s="79">
        <v>624</v>
      </c>
      <c r="C15480" s="79" t="s">
        <v>17385</v>
      </c>
      <c r="D15480" s="27" t="s">
        <v>497</v>
      </c>
      <c r="E15480" t="s">
        <v>17414</v>
      </c>
    </row>
    <row r="15481" spans="2:5" x14ac:dyDescent="0.35">
      <c r="B15481" s="79">
        <v>624</v>
      </c>
      <c r="C15481" s="79" t="s">
        <v>17385</v>
      </c>
      <c r="D15481" s="27" t="s">
        <v>498</v>
      </c>
      <c r="E15481" t="s">
        <v>17415</v>
      </c>
    </row>
    <row r="15482" spans="2:5" x14ac:dyDescent="0.35">
      <c r="B15482" s="79">
        <v>625</v>
      </c>
      <c r="C15482" s="79" t="s">
        <v>17416</v>
      </c>
      <c r="D15482" s="27" t="s">
        <v>448</v>
      </c>
      <c r="E15482" t="s">
        <v>17417</v>
      </c>
    </row>
    <row r="15483" spans="2:5" x14ac:dyDescent="0.35">
      <c r="B15483" s="79">
        <v>625</v>
      </c>
      <c r="C15483" s="79" t="s">
        <v>17416</v>
      </c>
      <c r="D15483" s="27" t="s">
        <v>449</v>
      </c>
      <c r="E15483" t="s">
        <v>17418</v>
      </c>
    </row>
    <row r="15484" spans="2:5" x14ac:dyDescent="0.35">
      <c r="B15484" s="79">
        <v>625</v>
      </c>
      <c r="C15484" s="79" t="s">
        <v>17416</v>
      </c>
      <c r="D15484" s="27" t="s">
        <v>450</v>
      </c>
      <c r="E15484" t="s">
        <v>17419</v>
      </c>
    </row>
    <row r="15485" spans="2:5" x14ac:dyDescent="0.35">
      <c r="B15485" s="79">
        <v>625</v>
      </c>
      <c r="C15485" s="79" t="s">
        <v>17416</v>
      </c>
      <c r="D15485" s="27" t="s">
        <v>452</v>
      </c>
      <c r="E15485" t="s">
        <v>17420</v>
      </c>
    </row>
    <row r="15486" spans="2:5" x14ac:dyDescent="0.35">
      <c r="B15486" s="79">
        <v>625</v>
      </c>
      <c r="C15486" s="79" t="s">
        <v>17416</v>
      </c>
      <c r="D15486" s="27" t="s">
        <v>454</v>
      </c>
      <c r="E15486" t="s">
        <v>17421</v>
      </c>
    </row>
    <row r="15487" spans="2:5" x14ac:dyDescent="0.35">
      <c r="B15487" s="79">
        <v>625</v>
      </c>
      <c r="C15487" s="79" t="s">
        <v>17416</v>
      </c>
      <c r="D15487" s="27" t="s">
        <v>456</v>
      </c>
      <c r="E15487" t="s">
        <v>17422</v>
      </c>
    </row>
    <row r="15488" spans="2:5" x14ac:dyDescent="0.35">
      <c r="B15488" s="79">
        <v>625</v>
      </c>
      <c r="C15488" s="79" t="s">
        <v>17416</v>
      </c>
      <c r="D15488" s="27" t="s">
        <v>458</v>
      </c>
      <c r="E15488" t="s">
        <v>17423</v>
      </c>
    </row>
    <row r="15489" spans="2:5" x14ac:dyDescent="0.35">
      <c r="B15489" s="79">
        <v>625</v>
      </c>
      <c r="C15489" s="79" t="s">
        <v>17416</v>
      </c>
      <c r="D15489" s="27" t="s">
        <v>459</v>
      </c>
      <c r="E15489" t="s">
        <v>17424</v>
      </c>
    </row>
    <row r="15490" spans="2:5" x14ac:dyDescent="0.35">
      <c r="B15490" s="79">
        <v>625</v>
      </c>
      <c r="C15490" s="79" t="s">
        <v>17416</v>
      </c>
      <c r="D15490" s="27" t="s">
        <v>460</v>
      </c>
      <c r="E15490" t="s">
        <v>17425</v>
      </c>
    </row>
    <row r="15491" spans="2:5" x14ac:dyDescent="0.35">
      <c r="B15491" s="79">
        <v>625</v>
      </c>
      <c r="C15491" s="79" t="s">
        <v>17416</v>
      </c>
      <c r="D15491" s="27" t="s">
        <v>461</v>
      </c>
      <c r="E15491" t="s">
        <v>17426</v>
      </c>
    </row>
    <row r="15492" spans="2:5" x14ac:dyDescent="0.35">
      <c r="B15492" s="79">
        <v>625</v>
      </c>
      <c r="C15492" s="79" t="s">
        <v>17416</v>
      </c>
      <c r="D15492" s="27" t="s">
        <v>462</v>
      </c>
      <c r="E15492" t="s">
        <v>3218</v>
      </c>
    </row>
    <row r="15493" spans="2:5" x14ac:dyDescent="0.35">
      <c r="B15493" s="79">
        <v>625</v>
      </c>
      <c r="C15493" s="79" t="s">
        <v>17416</v>
      </c>
      <c r="D15493" s="27" t="s">
        <v>464</v>
      </c>
      <c r="E15493" t="s">
        <v>3219</v>
      </c>
    </row>
    <row r="15494" spans="2:5" x14ac:dyDescent="0.35">
      <c r="B15494" s="79">
        <v>625</v>
      </c>
      <c r="C15494" s="79" t="s">
        <v>17416</v>
      </c>
      <c r="D15494" s="27" t="s">
        <v>466</v>
      </c>
      <c r="E15494" t="s">
        <v>17427</v>
      </c>
    </row>
    <row r="15495" spans="2:5" x14ac:dyDescent="0.35">
      <c r="B15495" s="79">
        <v>625</v>
      </c>
      <c r="C15495" s="79" t="s">
        <v>17416</v>
      </c>
      <c r="D15495" s="27" t="s">
        <v>467</v>
      </c>
      <c r="E15495" t="s">
        <v>17428</v>
      </c>
    </row>
    <row r="15496" spans="2:5" x14ac:dyDescent="0.35">
      <c r="B15496" s="79">
        <v>625</v>
      </c>
      <c r="C15496" s="79" t="s">
        <v>17416</v>
      </c>
      <c r="D15496" s="27" t="s">
        <v>468</v>
      </c>
      <c r="E15496" t="s">
        <v>3220</v>
      </c>
    </row>
    <row r="15497" spans="2:5" x14ac:dyDescent="0.35">
      <c r="B15497" s="79">
        <v>625</v>
      </c>
      <c r="C15497" s="79" t="s">
        <v>17416</v>
      </c>
      <c r="D15497" s="27" t="s">
        <v>470</v>
      </c>
      <c r="E15497" t="s">
        <v>3221</v>
      </c>
    </row>
    <row r="15498" spans="2:5" x14ac:dyDescent="0.35">
      <c r="B15498" s="79">
        <v>625</v>
      </c>
      <c r="C15498" s="79" t="s">
        <v>17416</v>
      </c>
      <c r="D15498" s="27" t="s">
        <v>471</v>
      </c>
      <c r="E15498" t="s">
        <v>17429</v>
      </c>
    </row>
    <row r="15499" spans="2:5" x14ac:dyDescent="0.35">
      <c r="B15499" s="79">
        <v>625</v>
      </c>
      <c r="C15499" s="79" t="s">
        <v>17416</v>
      </c>
      <c r="D15499" s="27" t="s">
        <v>472</v>
      </c>
      <c r="E15499" t="s">
        <v>17430</v>
      </c>
    </row>
    <row r="15500" spans="2:5" x14ac:dyDescent="0.35">
      <c r="B15500" s="79">
        <v>625</v>
      </c>
      <c r="C15500" s="79" t="s">
        <v>17416</v>
      </c>
      <c r="D15500" s="27" t="s">
        <v>473</v>
      </c>
      <c r="E15500" t="s">
        <v>17431</v>
      </c>
    </row>
    <row r="15501" spans="2:5" x14ac:dyDescent="0.35">
      <c r="B15501" s="79">
        <v>625</v>
      </c>
      <c r="C15501" s="79" t="s">
        <v>17416</v>
      </c>
      <c r="D15501" s="27" t="s">
        <v>475</v>
      </c>
      <c r="E15501" t="s">
        <v>17432</v>
      </c>
    </row>
    <row r="15502" spans="2:5" x14ac:dyDescent="0.35">
      <c r="B15502" s="79">
        <v>625</v>
      </c>
      <c r="C15502" s="79" t="s">
        <v>17416</v>
      </c>
      <c r="D15502" s="27" t="s">
        <v>476</v>
      </c>
      <c r="E15502" t="s">
        <v>17433</v>
      </c>
    </row>
    <row r="15503" spans="2:5" x14ac:dyDescent="0.35">
      <c r="B15503" s="79">
        <v>625</v>
      </c>
      <c r="C15503" s="79" t="s">
        <v>17416</v>
      </c>
      <c r="D15503" s="27" t="s">
        <v>477</v>
      </c>
      <c r="E15503" t="s">
        <v>17434</v>
      </c>
    </row>
    <row r="15504" spans="2:5" x14ac:dyDescent="0.35">
      <c r="B15504" s="79">
        <v>625</v>
      </c>
      <c r="C15504" s="79" t="s">
        <v>17416</v>
      </c>
      <c r="D15504" s="27" t="s">
        <v>479</v>
      </c>
      <c r="E15504" t="s">
        <v>17435</v>
      </c>
    </row>
    <row r="15505" spans="2:5" x14ac:dyDescent="0.35">
      <c r="B15505" s="79">
        <v>625</v>
      </c>
      <c r="C15505" s="79" t="s">
        <v>17416</v>
      </c>
      <c r="D15505" s="27" t="s">
        <v>481</v>
      </c>
      <c r="E15505" t="s">
        <v>17436</v>
      </c>
    </row>
    <row r="15506" spans="2:5" x14ac:dyDescent="0.35">
      <c r="B15506" s="79">
        <v>625</v>
      </c>
      <c r="C15506" s="79" t="s">
        <v>17416</v>
      </c>
      <c r="D15506" s="27" t="s">
        <v>482</v>
      </c>
      <c r="E15506" t="s">
        <v>17437</v>
      </c>
    </row>
    <row r="15507" spans="2:5" x14ac:dyDescent="0.35">
      <c r="B15507" s="79">
        <v>625</v>
      </c>
      <c r="C15507" s="79" t="s">
        <v>17416</v>
      </c>
      <c r="D15507" s="27" t="s">
        <v>483</v>
      </c>
      <c r="E15507" t="s">
        <v>17438</v>
      </c>
    </row>
    <row r="15508" spans="2:5" x14ac:dyDescent="0.35">
      <c r="B15508" s="79">
        <v>625</v>
      </c>
      <c r="C15508" s="79" t="s">
        <v>17416</v>
      </c>
      <c r="D15508" s="27" t="s">
        <v>484</v>
      </c>
      <c r="E15508" t="s">
        <v>17439</v>
      </c>
    </row>
    <row r="15509" spans="2:5" x14ac:dyDescent="0.35">
      <c r="B15509" s="79">
        <v>625</v>
      </c>
      <c r="C15509" s="79" t="s">
        <v>17416</v>
      </c>
      <c r="D15509" s="27" t="s">
        <v>485</v>
      </c>
      <c r="E15509" t="s">
        <v>17440</v>
      </c>
    </row>
    <row r="15510" spans="2:5" x14ac:dyDescent="0.35">
      <c r="B15510" s="79">
        <v>625</v>
      </c>
      <c r="C15510" s="79" t="s">
        <v>17416</v>
      </c>
      <c r="D15510" s="27" t="s">
        <v>487</v>
      </c>
      <c r="E15510" t="s">
        <v>17441</v>
      </c>
    </row>
    <row r="15511" spans="2:5" x14ac:dyDescent="0.35">
      <c r="B15511" s="79">
        <v>625</v>
      </c>
      <c r="C15511" s="79" t="s">
        <v>17416</v>
      </c>
      <c r="D15511" s="27" t="s">
        <v>489</v>
      </c>
      <c r="E15511" t="s">
        <v>17442</v>
      </c>
    </row>
    <row r="15512" spans="2:5" x14ac:dyDescent="0.35">
      <c r="B15512" s="79">
        <v>625</v>
      </c>
      <c r="C15512" s="79" t="s">
        <v>17416</v>
      </c>
      <c r="D15512" s="27" t="s">
        <v>490</v>
      </c>
      <c r="E15512" t="s">
        <v>17443</v>
      </c>
    </row>
    <row r="15513" spans="2:5" x14ac:dyDescent="0.35">
      <c r="B15513" s="79">
        <v>625</v>
      </c>
      <c r="C15513" s="79" t="s">
        <v>17416</v>
      </c>
      <c r="D15513" s="27" t="s">
        <v>491</v>
      </c>
      <c r="E15513" t="s">
        <v>17444</v>
      </c>
    </row>
    <row r="15514" spans="2:5" x14ac:dyDescent="0.35">
      <c r="B15514" s="79">
        <v>625</v>
      </c>
      <c r="C15514" s="79" t="s">
        <v>17416</v>
      </c>
      <c r="D15514" s="27" t="s">
        <v>493</v>
      </c>
      <c r="E15514" t="s">
        <v>17445</v>
      </c>
    </row>
    <row r="15515" spans="2:5" x14ac:dyDescent="0.35">
      <c r="B15515" s="79">
        <v>625</v>
      </c>
      <c r="C15515" s="79" t="s">
        <v>17416</v>
      </c>
      <c r="D15515" s="27" t="s">
        <v>495</v>
      </c>
      <c r="E15515" t="s">
        <v>17446</v>
      </c>
    </row>
    <row r="15516" spans="2:5" x14ac:dyDescent="0.35">
      <c r="B15516" s="79">
        <v>625</v>
      </c>
      <c r="C15516" s="79" t="s">
        <v>17416</v>
      </c>
      <c r="D15516" s="27" t="s">
        <v>496</v>
      </c>
      <c r="E15516" t="s">
        <v>17447</v>
      </c>
    </row>
    <row r="15517" spans="2:5" x14ac:dyDescent="0.35">
      <c r="B15517" s="79">
        <v>625</v>
      </c>
      <c r="C15517" s="79" t="s">
        <v>17416</v>
      </c>
      <c r="D15517" s="27" t="s">
        <v>497</v>
      </c>
      <c r="E15517" t="s">
        <v>17448</v>
      </c>
    </row>
    <row r="15518" spans="2:5" x14ac:dyDescent="0.35">
      <c r="B15518" s="79">
        <v>625</v>
      </c>
      <c r="C15518" s="79" t="s">
        <v>17416</v>
      </c>
      <c r="D15518" s="27" t="s">
        <v>498</v>
      </c>
      <c r="E15518" t="s">
        <v>17449</v>
      </c>
    </row>
    <row r="15519" spans="2:5" x14ac:dyDescent="0.35">
      <c r="B15519" s="79">
        <v>625</v>
      </c>
      <c r="C15519" s="79" t="s">
        <v>17416</v>
      </c>
      <c r="D15519" s="27" t="s">
        <v>499</v>
      </c>
      <c r="E15519" t="s">
        <v>17450</v>
      </c>
    </row>
    <row r="15520" spans="2:5" x14ac:dyDescent="0.35">
      <c r="B15520" s="79">
        <v>625</v>
      </c>
      <c r="C15520" s="79" t="s">
        <v>17416</v>
      </c>
      <c r="D15520" s="27" t="s">
        <v>501</v>
      </c>
      <c r="E15520" t="s">
        <v>17451</v>
      </c>
    </row>
    <row r="15521" spans="2:5" x14ac:dyDescent="0.35">
      <c r="B15521" s="79">
        <v>625</v>
      </c>
      <c r="C15521" s="79" t="s">
        <v>17416</v>
      </c>
      <c r="D15521" s="27" t="s">
        <v>502</v>
      </c>
      <c r="E15521" t="s">
        <v>17452</v>
      </c>
    </row>
    <row r="15522" spans="2:5" x14ac:dyDescent="0.35">
      <c r="B15522" s="79">
        <v>625</v>
      </c>
      <c r="C15522" s="79" t="s">
        <v>17416</v>
      </c>
      <c r="D15522" s="27" t="s">
        <v>503</v>
      </c>
      <c r="E15522" t="s">
        <v>17453</v>
      </c>
    </row>
    <row r="15523" spans="2:5" x14ac:dyDescent="0.35">
      <c r="B15523" s="79">
        <v>625</v>
      </c>
      <c r="C15523" s="79" t="s">
        <v>17416</v>
      </c>
      <c r="D15523" s="27" t="s">
        <v>504</v>
      </c>
      <c r="E15523" t="s">
        <v>17454</v>
      </c>
    </row>
    <row r="15524" spans="2:5" x14ac:dyDescent="0.35">
      <c r="B15524" s="79">
        <v>626</v>
      </c>
      <c r="C15524" s="79" t="s">
        <v>17455</v>
      </c>
      <c r="D15524" s="27" t="s">
        <v>448</v>
      </c>
      <c r="E15524" t="s">
        <v>17456</v>
      </c>
    </row>
    <row r="15525" spans="2:5" x14ac:dyDescent="0.35">
      <c r="B15525" s="79">
        <v>626</v>
      </c>
      <c r="C15525" s="79" t="s">
        <v>17455</v>
      </c>
      <c r="D15525" s="27" t="s">
        <v>449</v>
      </c>
      <c r="E15525" t="s">
        <v>17457</v>
      </c>
    </row>
    <row r="15526" spans="2:5" x14ac:dyDescent="0.35">
      <c r="B15526" s="79">
        <v>626</v>
      </c>
      <c r="C15526" s="79" t="s">
        <v>17455</v>
      </c>
      <c r="D15526" s="27" t="s">
        <v>450</v>
      </c>
      <c r="E15526" t="s">
        <v>3222</v>
      </c>
    </row>
    <row r="15527" spans="2:5" x14ac:dyDescent="0.35">
      <c r="B15527" s="79">
        <v>626</v>
      </c>
      <c r="C15527" s="79" t="s">
        <v>17455</v>
      </c>
      <c r="D15527" s="27" t="s">
        <v>452</v>
      </c>
      <c r="E15527" t="s">
        <v>3223</v>
      </c>
    </row>
    <row r="15528" spans="2:5" x14ac:dyDescent="0.35">
      <c r="B15528" s="79">
        <v>626</v>
      </c>
      <c r="C15528" s="79" t="s">
        <v>17455</v>
      </c>
      <c r="D15528" s="27" t="s">
        <v>454</v>
      </c>
      <c r="E15528" t="s">
        <v>17458</v>
      </c>
    </row>
    <row r="15529" spans="2:5" x14ac:dyDescent="0.35">
      <c r="B15529" s="79">
        <v>626</v>
      </c>
      <c r="C15529" s="79" t="s">
        <v>17455</v>
      </c>
      <c r="D15529" s="27" t="s">
        <v>456</v>
      </c>
      <c r="E15529" t="s">
        <v>17459</v>
      </c>
    </row>
    <row r="15530" spans="2:5" x14ac:dyDescent="0.35">
      <c r="B15530" s="79">
        <v>626</v>
      </c>
      <c r="C15530" s="79" t="s">
        <v>17455</v>
      </c>
      <c r="D15530" s="27" t="s">
        <v>458</v>
      </c>
      <c r="E15530" t="s">
        <v>3224</v>
      </c>
    </row>
    <row r="15531" spans="2:5" x14ac:dyDescent="0.35">
      <c r="B15531" s="79">
        <v>626</v>
      </c>
      <c r="C15531" s="79" t="s">
        <v>17455</v>
      </c>
      <c r="D15531" s="27" t="s">
        <v>459</v>
      </c>
      <c r="E15531" t="s">
        <v>3225</v>
      </c>
    </row>
    <row r="15532" spans="2:5" x14ac:dyDescent="0.35">
      <c r="B15532" s="79">
        <v>626</v>
      </c>
      <c r="C15532" s="79" t="s">
        <v>17455</v>
      </c>
      <c r="D15532" s="27" t="s">
        <v>460</v>
      </c>
      <c r="E15532" t="s">
        <v>3226</v>
      </c>
    </row>
    <row r="15533" spans="2:5" x14ac:dyDescent="0.35">
      <c r="B15533" s="79">
        <v>626</v>
      </c>
      <c r="C15533" s="79" t="s">
        <v>17455</v>
      </c>
      <c r="D15533" s="27" t="s">
        <v>461</v>
      </c>
      <c r="E15533" t="s">
        <v>3227</v>
      </c>
    </row>
    <row r="15534" spans="2:5" x14ac:dyDescent="0.35">
      <c r="B15534" s="79">
        <v>626</v>
      </c>
      <c r="C15534" s="79" t="s">
        <v>17455</v>
      </c>
      <c r="D15534" s="27" t="s">
        <v>462</v>
      </c>
      <c r="E15534" t="s">
        <v>17460</v>
      </c>
    </row>
    <row r="15535" spans="2:5" x14ac:dyDescent="0.35">
      <c r="B15535" s="79">
        <v>626</v>
      </c>
      <c r="C15535" s="79" t="s">
        <v>17455</v>
      </c>
      <c r="D15535" s="27" t="s">
        <v>464</v>
      </c>
      <c r="E15535" t="s">
        <v>17461</v>
      </c>
    </row>
    <row r="15536" spans="2:5" x14ac:dyDescent="0.35">
      <c r="B15536" s="79">
        <v>626</v>
      </c>
      <c r="C15536" s="79" t="s">
        <v>17455</v>
      </c>
      <c r="D15536" s="27" t="s">
        <v>466</v>
      </c>
      <c r="E15536" t="s">
        <v>17462</v>
      </c>
    </row>
    <row r="15537" spans="2:5" x14ac:dyDescent="0.35">
      <c r="B15537" s="79">
        <v>626</v>
      </c>
      <c r="C15537" s="79" t="s">
        <v>17455</v>
      </c>
      <c r="D15537" s="27" t="s">
        <v>467</v>
      </c>
      <c r="E15537" t="s">
        <v>17463</v>
      </c>
    </row>
    <row r="15538" spans="2:5" x14ac:dyDescent="0.35">
      <c r="B15538" s="79">
        <v>626</v>
      </c>
      <c r="C15538" s="79" t="s">
        <v>17455</v>
      </c>
      <c r="D15538" s="27" t="s">
        <v>468</v>
      </c>
      <c r="E15538" t="s">
        <v>17464</v>
      </c>
    </row>
    <row r="15539" spans="2:5" x14ac:dyDescent="0.35">
      <c r="B15539" s="79">
        <v>626</v>
      </c>
      <c r="C15539" s="79" t="s">
        <v>17455</v>
      </c>
      <c r="D15539" s="27" t="s">
        <v>470</v>
      </c>
      <c r="E15539" t="s">
        <v>17465</v>
      </c>
    </row>
    <row r="15540" spans="2:5" x14ac:dyDescent="0.35">
      <c r="B15540" s="79">
        <v>626</v>
      </c>
      <c r="C15540" s="79" t="s">
        <v>17455</v>
      </c>
      <c r="D15540" s="27" t="s">
        <v>471</v>
      </c>
      <c r="E15540" t="s">
        <v>3228</v>
      </c>
    </row>
    <row r="15541" spans="2:5" x14ac:dyDescent="0.35">
      <c r="B15541" s="79">
        <v>626</v>
      </c>
      <c r="C15541" s="79" t="s">
        <v>17455</v>
      </c>
      <c r="D15541" s="27" t="s">
        <v>472</v>
      </c>
      <c r="E15541" t="s">
        <v>3229</v>
      </c>
    </row>
    <row r="15542" spans="2:5" x14ac:dyDescent="0.35">
      <c r="B15542" s="79">
        <v>626</v>
      </c>
      <c r="C15542" s="79" t="s">
        <v>17455</v>
      </c>
      <c r="D15542" s="27" t="s">
        <v>473</v>
      </c>
      <c r="E15542" t="s">
        <v>17466</v>
      </c>
    </row>
    <row r="15543" spans="2:5" x14ac:dyDescent="0.35">
      <c r="B15543" s="79">
        <v>626</v>
      </c>
      <c r="C15543" s="79" t="s">
        <v>17455</v>
      </c>
      <c r="D15543" s="27" t="s">
        <v>475</v>
      </c>
      <c r="E15543" t="s">
        <v>17467</v>
      </c>
    </row>
    <row r="15544" spans="2:5" x14ac:dyDescent="0.35">
      <c r="B15544" s="79">
        <v>626</v>
      </c>
      <c r="C15544" s="79" t="s">
        <v>17455</v>
      </c>
      <c r="D15544" s="27" t="s">
        <v>476</v>
      </c>
      <c r="E15544" t="s">
        <v>17468</v>
      </c>
    </row>
    <row r="15545" spans="2:5" x14ac:dyDescent="0.35">
      <c r="B15545" s="79">
        <v>626</v>
      </c>
      <c r="C15545" s="79" t="s">
        <v>17455</v>
      </c>
      <c r="D15545" s="27" t="s">
        <v>477</v>
      </c>
      <c r="E15545" t="s">
        <v>17469</v>
      </c>
    </row>
    <row r="15546" spans="2:5" x14ac:dyDescent="0.35">
      <c r="B15546" s="79">
        <v>626</v>
      </c>
      <c r="C15546" s="79" t="s">
        <v>17455</v>
      </c>
      <c r="D15546" s="27" t="s">
        <v>479</v>
      </c>
      <c r="E15546" t="s">
        <v>17470</v>
      </c>
    </row>
    <row r="15547" spans="2:5" x14ac:dyDescent="0.35">
      <c r="B15547" s="79">
        <v>626</v>
      </c>
      <c r="C15547" s="79" t="s">
        <v>17455</v>
      </c>
      <c r="D15547" s="27" t="s">
        <v>481</v>
      </c>
      <c r="E15547" t="s">
        <v>17471</v>
      </c>
    </row>
    <row r="15548" spans="2:5" x14ac:dyDescent="0.35">
      <c r="B15548" s="79">
        <v>626</v>
      </c>
      <c r="C15548" s="79" t="s">
        <v>17455</v>
      </c>
      <c r="D15548" s="27" t="s">
        <v>482</v>
      </c>
      <c r="E15548" t="s">
        <v>17472</v>
      </c>
    </row>
    <row r="15549" spans="2:5" x14ac:dyDescent="0.35">
      <c r="B15549" s="79">
        <v>626</v>
      </c>
      <c r="C15549" s="79" t="s">
        <v>17455</v>
      </c>
      <c r="D15549" s="27" t="s">
        <v>483</v>
      </c>
      <c r="E15549" t="s">
        <v>17473</v>
      </c>
    </row>
    <row r="15550" spans="2:5" x14ac:dyDescent="0.35">
      <c r="B15550" s="79">
        <v>626</v>
      </c>
      <c r="C15550" s="79" t="s">
        <v>17455</v>
      </c>
      <c r="D15550" s="27" t="s">
        <v>484</v>
      </c>
      <c r="E15550" t="s">
        <v>17474</v>
      </c>
    </row>
    <row r="15551" spans="2:5" x14ac:dyDescent="0.35">
      <c r="B15551" s="79">
        <v>626</v>
      </c>
      <c r="C15551" s="79" t="s">
        <v>17455</v>
      </c>
      <c r="D15551" s="27" t="s">
        <v>485</v>
      </c>
      <c r="E15551" t="s">
        <v>17475</v>
      </c>
    </row>
    <row r="15552" spans="2:5" x14ac:dyDescent="0.35">
      <c r="B15552" s="79">
        <v>626</v>
      </c>
      <c r="C15552" s="79" t="s">
        <v>17455</v>
      </c>
      <c r="D15552" s="27" t="s">
        <v>487</v>
      </c>
      <c r="E15552" t="s">
        <v>17476</v>
      </c>
    </row>
    <row r="15553" spans="2:5" x14ac:dyDescent="0.35">
      <c r="B15553" s="79">
        <v>626</v>
      </c>
      <c r="C15553" s="79" t="s">
        <v>17455</v>
      </c>
      <c r="D15553" s="27" t="s">
        <v>489</v>
      </c>
      <c r="E15553" t="s">
        <v>17477</v>
      </c>
    </row>
    <row r="15554" spans="2:5" x14ac:dyDescent="0.35">
      <c r="B15554" s="79">
        <v>626</v>
      </c>
      <c r="C15554" s="79" t="s">
        <v>17455</v>
      </c>
      <c r="D15554" s="27" t="s">
        <v>490</v>
      </c>
      <c r="E15554" t="s">
        <v>17478</v>
      </c>
    </row>
    <row r="15555" spans="2:5" x14ac:dyDescent="0.35">
      <c r="B15555" s="79">
        <v>626</v>
      </c>
      <c r="C15555" s="79" t="s">
        <v>17455</v>
      </c>
      <c r="D15555" s="27" t="s">
        <v>491</v>
      </c>
      <c r="E15555" t="s">
        <v>17479</v>
      </c>
    </row>
    <row r="15556" spans="2:5" x14ac:dyDescent="0.35">
      <c r="B15556" s="79">
        <v>626</v>
      </c>
      <c r="C15556" s="79" t="s">
        <v>17455</v>
      </c>
      <c r="D15556" s="27" t="s">
        <v>493</v>
      </c>
      <c r="E15556" t="s">
        <v>17480</v>
      </c>
    </row>
    <row r="15557" spans="2:5" x14ac:dyDescent="0.35">
      <c r="B15557" s="79">
        <v>626</v>
      </c>
      <c r="C15557" s="79" t="s">
        <v>17455</v>
      </c>
      <c r="D15557" s="27" t="s">
        <v>495</v>
      </c>
      <c r="E15557" t="s">
        <v>17481</v>
      </c>
    </row>
    <row r="15558" spans="2:5" x14ac:dyDescent="0.35">
      <c r="B15558" s="79">
        <v>626</v>
      </c>
      <c r="C15558" s="79" t="s">
        <v>17455</v>
      </c>
      <c r="D15558" s="27" t="s">
        <v>496</v>
      </c>
      <c r="E15558" t="s">
        <v>17482</v>
      </c>
    </row>
    <row r="15559" spans="2:5" x14ac:dyDescent="0.35">
      <c r="B15559" s="79">
        <v>626</v>
      </c>
      <c r="C15559" s="79" t="s">
        <v>17455</v>
      </c>
      <c r="D15559" s="27" t="s">
        <v>497</v>
      </c>
      <c r="E15559" t="s">
        <v>17483</v>
      </c>
    </row>
    <row r="15560" spans="2:5" x14ac:dyDescent="0.35">
      <c r="B15560" s="79">
        <v>626</v>
      </c>
      <c r="C15560" s="79" t="s">
        <v>17455</v>
      </c>
      <c r="D15560" s="27" t="s">
        <v>498</v>
      </c>
      <c r="E15560" t="s">
        <v>17484</v>
      </c>
    </row>
    <row r="15561" spans="2:5" x14ac:dyDescent="0.35">
      <c r="B15561" s="79">
        <v>626</v>
      </c>
      <c r="C15561" s="79" t="s">
        <v>17455</v>
      </c>
      <c r="D15561" s="27" t="s">
        <v>499</v>
      </c>
      <c r="E15561" t="s">
        <v>17485</v>
      </c>
    </row>
    <row r="15562" spans="2:5" x14ac:dyDescent="0.35">
      <c r="B15562" s="79">
        <v>626</v>
      </c>
      <c r="C15562" s="79" t="s">
        <v>17455</v>
      </c>
      <c r="D15562" s="27" t="s">
        <v>501</v>
      </c>
      <c r="E15562" t="s">
        <v>17486</v>
      </c>
    </row>
    <row r="15563" spans="2:5" x14ac:dyDescent="0.35">
      <c r="B15563" s="79">
        <v>626</v>
      </c>
      <c r="C15563" s="79" t="s">
        <v>17455</v>
      </c>
      <c r="D15563" s="27" t="s">
        <v>502</v>
      </c>
      <c r="E15563" t="s">
        <v>17487</v>
      </c>
    </row>
    <row r="15564" spans="2:5" x14ac:dyDescent="0.35">
      <c r="B15564" s="79">
        <v>626</v>
      </c>
      <c r="C15564" s="79" t="s">
        <v>17455</v>
      </c>
      <c r="D15564" s="27" t="s">
        <v>503</v>
      </c>
      <c r="E15564" t="s">
        <v>17488</v>
      </c>
    </row>
    <row r="15565" spans="2:5" x14ac:dyDescent="0.35">
      <c r="B15565" s="79">
        <v>626</v>
      </c>
      <c r="C15565" s="79" t="s">
        <v>17455</v>
      </c>
      <c r="D15565" s="27" t="s">
        <v>504</v>
      </c>
      <c r="E15565" t="s">
        <v>17489</v>
      </c>
    </row>
    <row r="15566" spans="2:5" x14ac:dyDescent="0.35">
      <c r="B15566" s="79">
        <v>626</v>
      </c>
      <c r="C15566" s="79" t="s">
        <v>17455</v>
      </c>
      <c r="D15566" s="27" t="s">
        <v>505</v>
      </c>
      <c r="E15566" t="s">
        <v>17490</v>
      </c>
    </row>
    <row r="15567" spans="2:5" x14ac:dyDescent="0.35">
      <c r="B15567" s="79">
        <v>626</v>
      </c>
      <c r="C15567" s="79" t="s">
        <v>17455</v>
      </c>
      <c r="D15567" s="27" t="s">
        <v>507</v>
      </c>
      <c r="E15567" t="s">
        <v>17491</v>
      </c>
    </row>
    <row r="15568" spans="2:5" x14ac:dyDescent="0.35">
      <c r="B15568" s="79">
        <v>628</v>
      </c>
      <c r="C15568" s="79" t="s">
        <v>3230</v>
      </c>
      <c r="D15568" s="27" t="s">
        <v>448</v>
      </c>
      <c r="E15568" t="s">
        <v>17492</v>
      </c>
    </row>
    <row r="15569" spans="2:5" x14ac:dyDescent="0.35">
      <c r="B15569" s="79">
        <v>628</v>
      </c>
      <c r="C15569" s="79" t="s">
        <v>3230</v>
      </c>
      <c r="D15569" s="27" t="s">
        <v>449</v>
      </c>
      <c r="E15569" t="s">
        <v>17493</v>
      </c>
    </row>
    <row r="15570" spans="2:5" x14ac:dyDescent="0.35">
      <c r="B15570" s="79">
        <v>628</v>
      </c>
      <c r="C15570" s="79" t="s">
        <v>3230</v>
      </c>
      <c r="D15570" s="27" t="s">
        <v>450</v>
      </c>
      <c r="E15570" t="s">
        <v>17494</v>
      </c>
    </row>
    <row r="15571" spans="2:5" x14ac:dyDescent="0.35">
      <c r="B15571" s="79">
        <v>628</v>
      </c>
      <c r="C15571" s="79" t="s">
        <v>3230</v>
      </c>
      <c r="D15571" s="27" t="s">
        <v>452</v>
      </c>
      <c r="E15571" t="s">
        <v>17495</v>
      </c>
    </row>
    <row r="15572" spans="2:5" x14ac:dyDescent="0.35">
      <c r="B15572" s="79">
        <v>628</v>
      </c>
      <c r="C15572" s="79" t="s">
        <v>3230</v>
      </c>
      <c r="D15572" s="27" t="s">
        <v>454</v>
      </c>
      <c r="E15572" t="s">
        <v>17496</v>
      </c>
    </row>
    <row r="15573" spans="2:5" x14ac:dyDescent="0.35">
      <c r="B15573" s="79">
        <v>628</v>
      </c>
      <c r="C15573" s="79" t="s">
        <v>3230</v>
      </c>
      <c r="D15573" s="27" t="s">
        <v>456</v>
      </c>
      <c r="E15573" t="s">
        <v>17497</v>
      </c>
    </row>
    <row r="15574" spans="2:5" x14ac:dyDescent="0.35">
      <c r="B15574" s="79">
        <v>628</v>
      </c>
      <c r="C15574" s="79" t="s">
        <v>3230</v>
      </c>
      <c r="D15574" s="27" t="s">
        <v>458</v>
      </c>
      <c r="E15574" t="s">
        <v>17498</v>
      </c>
    </row>
    <row r="15575" spans="2:5" x14ac:dyDescent="0.35">
      <c r="B15575" s="79">
        <v>628</v>
      </c>
      <c r="C15575" s="79" t="s">
        <v>3230</v>
      </c>
      <c r="D15575" s="27" t="s">
        <v>459</v>
      </c>
      <c r="E15575" t="s">
        <v>17499</v>
      </c>
    </row>
    <row r="15576" spans="2:5" x14ac:dyDescent="0.35">
      <c r="B15576" s="79">
        <v>628</v>
      </c>
      <c r="C15576" s="79" t="s">
        <v>3230</v>
      </c>
      <c r="D15576" s="27" t="s">
        <v>460</v>
      </c>
      <c r="E15576" t="s">
        <v>17500</v>
      </c>
    </row>
    <row r="15577" spans="2:5" x14ac:dyDescent="0.35">
      <c r="B15577" s="79">
        <v>628</v>
      </c>
      <c r="C15577" s="79" t="s">
        <v>3230</v>
      </c>
      <c r="D15577" s="27" t="s">
        <v>461</v>
      </c>
      <c r="E15577" t="s">
        <v>17501</v>
      </c>
    </row>
    <row r="15578" spans="2:5" x14ac:dyDescent="0.35">
      <c r="B15578" s="79">
        <v>628</v>
      </c>
      <c r="C15578" s="79" t="s">
        <v>3230</v>
      </c>
      <c r="D15578" s="27" t="s">
        <v>462</v>
      </c>
      <c r="E15578" t="s">
        <v>17502</v>
      </c>
    </row>
    <row r="15579" spans="2:5" x14ac:dyDescent="0.35">
      <c r="B15579" s="79">
        <v>628</v>
      </c>
      <c r="C15579" s="79" t="s">
        <v>3230</v>
      </c>
      <c r="D15579" s="27" t="s">
        <v>464</v>
      </c>
      <c r="E15579" t="s">
        <v>17503</v>
      </c>
    </row>
    <row r="15580" spans="2:5" x14ac:dyDescent="0.35">
      <c r="B15580" s="79">
        <v>628</v>
      </c>
      <c r="C15580" s="79" t="s">
        <v>3230</v>
      </c>
      <c r="D15580" s="27" t="s">
        <v>466</v>
      </c>
      <c r="E15580" t="s">
        <v>17504</v>
      </c>
    </row>
    <row r="15581" spans="2:5" x14ac:dyDescent="0.35">
      <c r="B15581" s="79">
        <v>628</v>
      </c>
      <c r="C15581" s="79" t="s">
        <v>3230</v>
      </c>
      <c r="D15581" s="27" t="s">
        <v>467</v>
      </c>
      <c r="E15581" t="s">
        <v>17505</v>
      </c>
    </row>
    <row r="15582" spans="2:5" x14ac:dyDescent="0.35">
      <c r="B15582" s="79">
        <v>628</v>
      </c>
      <c r="C15582" s="79" t="s">
        <v>3230</v>
      </c>
      <c r="D15582" s="27" t="s">
        <v>468</v>
      </c>
      <c r="E15582" t="s">
        <v>3231</v>
      </c>
    </row>
    <row r="15583" spans="2:5" x14ac:dyDescent="0.35">
      <c r="B15583" s="79">
        <v>628</v>
      </c>
      <c r="C15583" s="79" t="s">
        <v>3230</v>
      </c>
      <c r="D15583" s="27" t="s">
        <v>470</v>
      </c>
      <c r="E15583" t="s">
        <v>3232</v>
      </c>
    </row>
    <row r="15584" spans="2:5" x14ac:dyDescent="0.35">
      <c r="B15584" s="79">
        <v>628</v>
      </c>
      <c r="C15584" s="79" t="s">
        <v>3230</v>
      </c>
      <c r="D15584" s="27" t="s">
        <v>471</v>
      </c>
      <c r="E15584" t="s">
        <v>17506</v>
      </c>
    </row>
    <row r="15585" spans="2:5" x14ac:dyDescent="0.35">
      <c r="B15585" s="79">
        <v>628</v>
      </c>
      <c r="C15585" s="79" t="s">
        <v>3230</v>
      </c>
      <c r="D15585" s="27" t="s">
        <v>472</v>
      </c>
      <c r="E15585" t="s">
        <v>17507</v>
      </c>
    </row>
    <row r="15586" spans="2:5" x14ac:dyDescent="0.35">
      <c r="B15586" s="79">
        <v>628</v>
      </c>
      <c r="C15586" s="79" t="s">
        <v>3230</v>
      </c>
      <c r="D15586" s="27" t="s">
        <v>473</v>
      </c>
      <c r="E15586" t="s">
        <v>3233</v>
      </c>
    </row>
    <row r="15587" spans="2:5" x14ac:dyDescent="0.35">
      <c r="B15587" s="79">
        <v>628</v>
      </c>
      <c r="C15587" s="79" t="s">
        <v>3230</v>
      </c>
      <c r="D15587" s="27" t="s">
        <v>475</v>
      </c>
      <c r="E15587" t="s">
        <v>17508</v>
      </c>
    </row>
    <row r="15588" spans="2:5" x14ac:dyDescent="0.35">
      <c r="B15588" s="79">
        <v>628</v>
      </c>
      <c r="C15588" s="79" t="s">
        <v>3230</v>
      </c>
      <c r="D15588" s="27" t="s">
        <v>476</v>
      </c>
      <c r="E15588" t="s">
        <v>17509</v>
      </c>
    </row>
    <row r="15589" spans="2:5" x14ac:dyDescent="0.35">
      <c r="B15589" s="79">
        <v>628</v>
      </c>
      <c r="C15589" s="79" t="s">
        <v>3230</v>
      </c>
      <c r="D15589" s="27" t="s">
        <v>477</v>
      </c>
      <c r="E15589" t="s">
        <v>17510</v>
      </c>
    </row>
    <row r="15590" spans="2:5" x14ac:dyDescent="0.35">
      <c r="B15590" s="79">
        <v>628</v>
      </c>
      <c r="C15590" s="79" t="s">
        <v>3230</v>
      </c>
      <c r="D15590" s="27" t="s">
        <v>479</v>
      </c>
      <c r="E15590" t="s">
        <v>17511</v>
      </c>
    </row>
    <row r="15591" spans="2:5" x14ac:dyDescent="0.35">
      <c r="B15591" s="79">
        <v>628</v>
      </c>
      <c r="C15591" s="79" t="s">
        <v>3230</v>
      </c>
      <c r="D15591" s="27" t="s">
        <v>481</v>
      </c>
      <c r="E15591" t="s">
        <v>17512</v>
      </c>
    </row>
    <row r="15592" spans="2:5" x14ac:dyDescent="0.35">
      <c r="B15592" s="79">
        <v>628</v>
      </c>
      <c r="C15592" s="79" t="s">
        <v>3230</v>
      </c>
      <c r="D15592" s="27" t="s">
        <v>482</v>
      </c>
      <c r="E15592" t="s">
        <v>17513</v>
      </c>
    </row>
    <row r="15593" spans="2:5" x14ac:dyDescent="0.35">
      <c r="B15593" s="79">
        <v>628</v>
      </c>
      <c r="C15593" s="79" t="s">
        <v>3230</v>
      </c>
      <c r="D15593" s="27" t="s">
        <v>483</v>
      </c>
      <c r="E15593" t="s">
        <v>17514</v>
      </c>
    </row>
    <row r="15594" spans="2:5" x14ac:dyDescent="0.35">
      <c r="B15594" s="79">
        <v>628</v>
      </c>
      <c r="C15594" s="79" t="s">
        <v>3230</v>
      </c>
      <c r="D15594" s="27" t="s">
        <v>484</v>
      </c>
      <c r="E15594" t="s">
        <v>17515</v>
      </c>
    </row>
    <row r="15595" spans="2:5" x14ac:dyDescent="0.35">
      <c r="B15595" s="79">
        <v>628</v>
      </c>
      <c r="C15595" s="79" t="s">
        <v>3230</v>
      </c>
      <c r="D15595" s="27" t="s">
        <v>485</v>
      </c>
      <c r="E15595" t="s">
        <v>17516</v>
      </c>
    </row>
    <row r="15596" spans="2:5" x14ac:dyDescent="0.35">
      <c r="B15596" s="79">
        <v>628</v>
      </c>
      <c r="C15596" s="79" t="s">
        <v>3230</v>
      </c>
      <c r="D15596" s="27" t="s">
        <v>487</v>
      </c>
      <c r="E15596" t="s">
        <v>3234</v>
      </c>
    </row>
    <row r="15597" spans="2:5" x14ac:dyDescent="0.35">
      <c r="B15597" s="79">
        <v>628</v>
      </c>
      <c r="C15597" s="79" t="s">
        <v>3230</v>
      </c>
      <c r="D15597" s="27" t="s">
        <v>489</v>
      </c>
      <c r="E15597" t="s">
        <v>3235</v>
      </c>
    </row>
    <row r="15598" spans="2:5" x14ac:dyDescent="0.35">
      <c r="B15598" s="79">
        <v>628</v>
      </c>
      <c r="C15598" s="79" t="s">
        <v>3230</v>
      </c>
      <c r="D15598" s="27" t="s">
        <v>490</v>
      </c>
      <c r="E15598" t="s">
        <v>3236</v>
      </c>
    </row>
    <row r="15599" spans="2:5" x14ac:dyDescent="0.35">
      <c r="B15599" s="79">
        <v>628</v>
      </c>
      <c r="C15599" s="79" t="s">
        <v>3230</v>
      </c>
      <c r="D15599" s="27" t="s">
        <v>491</v>
      </c>
      <c r="E15599" t="s">
        <v>3237</v>
      </c>
    </row>
    <row r="15600" spans="2:5" x14ac:dyDescent="0.35">
      <c r="B15600" s="79">
        <v>628</v>
      </c>
      <c r="C15600" s="79" t="s">
        <v>3230</v>
      </c>
      <c r="D15600" s="27" t="s">
        <v>493</v>
      </c>
      <c r="E15600" t="s">
        <v>3238</v>
      </c>
    </row>
    <row r="15601" spans="2:5" x14ac:dyDescent="0.35">
      <c r="B15601" s="79">
        <v>628</v>
      </c>
      <c r="C15601" s="79" t="s">
        <v>3230</v>
      </c>
      <c r="D15601" s="27" t="s">
        <v>495</v>
      </c>
      <c r="E15601" t="s">
        <v>3239</v>
      </c>
    </row>
    <row r="15602" spans="2:5" x14ac:dyDescent="0.35">
      <c r="B15602" s="79">
        <v>628</v>
      </c>
      <c r="C15602" s="79" t="s">
        <v>3230</v>
      </c>
      <c r="D15602" s="27" t="s">
        <v>496</v>
      </c>
      <c r="E15602" t="s">
        <v>3240</v>
      </c>
    </row>
    <row r="15603" spans="2:5" x14ac:dyDescent="0.35">
      <c r="B15603" s="79">
        <v>628</v>
      </c>
      <c r="C15603" s="79" t="s">
        <v>3230</v>
      </c>
      <c r="D15603" s="27" t="s">
        <v>497</v>
      </c>
      <c r="E15603" t="s">
        <v>3241</v>
      </c>
    </row>
    <row r="15604" spans="2:5" x14ac:dyDescent="0.35">
      <c r="B15604" s="79">
        <v>628</v>
      </c>
      <c r="C15604" s="79" t="s">
        <v>3230</v>
      </c>
      <c r="D15604" s="27" t="s">
        <v>498</v>
      </c>
      <c r="E15604" t="s">
        <v>17517</v>
      </c>
    </row>
    <row r="15605" spans="2:5" x14ac:dyDescent="0.35">
      <c r="B15605" s="79">
        <v>628</v>
      </c>
      <c r="C15605" s="79" t="s">
        <v>3230</v>
      </c>
      <c r="D15605" s="27" t="s">
        <v>499</v>
      </c>
      <c r="E15605" t="s">
        <v>17518</v>
      </c>
    </row>
    <row r="15606" spans="2:5" x14ac:dyDescent="0.35">
      <c r="B15606" s="79">
        <v>628</v>
      </c>
      <c r="C15606" s="79" t="s">
        <v>3230</v>
      </c>
      <c r="D15606" s="27" t="s">
        <v>501</v>
      </c>
      <c r="E15606" t="s">
        <v>17519</v>
      </c>
    </row>
    <row r="15607" spans="2:5" x14ac:dyDescent="0.35">
      <c r="B15607" s="79">
        <v>628</v>
      </c>
      <c r="C15607" s="79" t="s">
        <v>3230</v>
      </c>
      <c r="D15607" s="27" t="s">
        <v>502</v>
      </c>
      <c r="E15607" t="s">
        <v>17520</v>
      </c>
    </row>
    <row r="15608" spans="2:5" x14ac:dyDescent="0.35">
      <c r="B15608" s="79">
        <v>628</v>
      </c>
      <c r="C15608" s="79" t="s">
        <v>3230</v>
      </c>
      <c r="D15608" s="27" t="s">
        <v>503</v>
      </c>
      <c r="E15608" t="s">
        <v>17521</v>
      </c>
    </row>
    <row r="15609" spans="2:5" x14ac:dyDescent="0.35">
      <c r="B15609" s="79">
        <v>628</v>
      </c>
      <c r="C15609" s="79" t="s">
        <v>3230</v>
      </c>
      <c r="D15609" s="27" t="s">
        <v>504</v>
      </c>
      <c r="E15609" t="s">
        <v>17522</v>
      </c>
    </row>
    <row r="15610" spans="2:5" x14ac:dyDescent="0.35">
      <c r="B15610" s="79">
        <v>628</v>
      </c>
      <c r="C15610" s="79" t="s">
        <v>3230</v>
      </c>
      <c r="D15610" s="27" t="s">
        <v>505</v>
      </c>
      <c r="E15610" t="s">
        <v>17523</v>
      </c>
    </row>
    <row r="15611" spans="2:5" x14ac:dyDescent="0.35">
      <c r="B15611" s="79">
        <v>628</v>
      </c>
      <c r="C15611" s="79" t="s">
        <v>3230</v>
      </c>
      <c r="D15611" s="27" t="s">
        <v>507</v>
      </c>
      <c r="E15611" t="s">
        <v>17524</v>
      </c>
    </row>
    <row r="15612" spans="2:5" x14ac:dyDescent="0.35">
      <c r="B15612" s="79">
        <v>628</v>
      </c>
      <c r="C15612" s="79" t="s">
        <v>3230</v>
      </c>
      <c r="D15612" s="27" t="s">
        <v>508</v>
      </c>
      <c r="E15612" t="s">
        <v>3242</v>
      </c>
    </row>
    <row r="15613" spans="2:5" x14ac:dyDescent="0.35">
      <c r="B15613" s="79">
        <v>628</v>
      </c>
      <c r="C15613" s="79" t="s">
        <v>3230</v>
      </c>
      <c r="D15613" s="27" t="s">
        <v>509</v>
      </c>
      <c r="E15613" t="s">
        <v>3243</v>
      </c>
    </row>
    <row r="15614" spans="2:5" x14ac:dyDescent="0.35">
      <c r="B15614" s="79">
        <v>628</v>
      </c>
      <c r="C15614" s="79" t="s">
        <v>3230</v>
      </c>
      <c r="D15614" s="27" t="s">
        <v>510</v>
      </c>
      <c r="E15614" t="s">
        <v>17525</v>
      </c>
    </row>
    <row r="15615" spans="2:5" x14ac:dyDescent="0.35">
      <c r="B15615" s="79">
        <v>628</v>
      </c>
      <c r="C15615" s="79" t="s">
        <v>3230</v>
      </c>
      <c r="D15615" s="27" t="s">
        <v>512</v>
      </c>
      <c r="E15615" t="s">
        <v>17526</v>
      </c>
    </row>
    <row r="15616" spans="2:5" x14ac:dyDescent="0.35">
      <c r="B15616" s="79">
        <v>628</v>
      </c>
      <c r="C15616" s="79" t="s">
        <v>3230</v>
      </c>
      <c r="D15616" s="27" t="s">
        <v>514</v>
      </c>
      <c r="E15616" t="s">
        <v>17527</v>
      </c>
    </row>
    <row r="15617" spans="2:5" x14ac:dyDescent="0.35">
      <c r="B15617" s="79">
        <v>628</v>
      </c>
      <c r="C15617" s="79" t="s">
        <v>3230</v>
      </c>
      <c r="D15617" s="27" t="s">
        <v>515</v>
      </c>
      <c r="E15617" t="s">
        <v>3244</v>
      </c>
    </row>
    <row r="15618" spans="2:5" x14ac:dyDescent="0.35">
      <c r="B15618" s="79">
        <v>629</v>
      </c>
      <c r="C15618" s="79" t="s">
        <v>3245</v>
      </c>
      <c r="D15618" s="27" t="s">
        <v>448</v>
      </c>
      <c r="E15618" t="s">
        <v>17528</v>
      </c>
    </row>
    <row r="15619" spans="2:5" x14ac:dyDescent="0.35">
      <c r="B15619" s="79">
        <v>629</v>
      </c>
      <c r="C15619" s="79" t="s">
        <v>3245</v>
      </c>
      <c r="D15619" s="27" t="s">
        <v>449</v>
      </c>
      <c r="E15619" t="s">
        <v>17529</v>
      </c>
    </row>
    <row r="15620" spans="2:5" x14ac:dyDescent="0.35">
      <c r="B15620" s="79">
        <v>629</v>
      </c>
      <c r="C15620" s="79" t="s">
        <v>3245</v>
      </c>
      <c r="D15620" s="27" t="s">
        <v>450</v>
      </c>
      <c r="E15620" t="s">
        <v>17530</v>
      </c>
    </row>
    <row r="15621" spans="2:5" x14ac:dyDescent="0.35">
      <c r="B15621" s="79">
        <v>629</v>
      </c>
      <c r="C15621" s="79" t="s">
        <v>3245</v>
      </c>
      <c r="D15621" s="27" t="s">
        <v>452</v>
      </c>
      <c r="E15621" t="s">
        <v>17531</v>
      </c>
    </row>
    <row r="15622" spans="2:5" x14ac:dyDescent="0.35">
      <c r="B15622" s="79">
        <v>629</v>
      </c>
      <c r="C15622" s="79" t="s">
        <v>3245</v>
      </c>
      <c r="D15622" s="27" t="s">
        <v>454</v>
      </c>
      <c r="E15622" t="s">
        <v>17532</v>
      </c>
    </row>
    <row r="15623" spans="2:5" x14ac:dyDescent="0.35">
      <c r="B15623" s="79">
        <v>629</v>
      </c>
      <c r="C15623" s="79" t="s">
        <v>3245</v>
      </c>
      <c r="D15623" s="27" t="s">
        <v>456</v>
      </c>
      <c r="E15623" t="s">
        <v>17533</v>
      </c>
    </row>
    <row r="15624" spans="2:5" x14ac:dyDescent="0.35">
      <c r="B15624" s="79">
        <v>629</v>
      </c>
      <c r="C15624" s="79" t="s">
        <v>3245</v>
      </c>
      <c r="D15624" s="27" t="s">
        <v>458</v>
      </c>
      <c r="E15624" t="s">
        <v>17534</v>
      </c>
    </row>
    <row r="15625" spans="2:5" x14ac:dyDescent="0.35">
      <c r="B15625" s="79">
        <v>629</v>
      </c>
      <c r="C15625" s="79" t="s">
        <v>3245</v>
      </c>
      <c r="D15625" s="27" t="s">
        <v>459</v>
      </c>
      <c r="E15625" t="s">
        <v>17535</v>
      </c>
    </row>
    <row r="15626" spans="2:5" x14ac:dyDescent="0.35">
      <c r="B15626" s="79">
        <v>629</v>
      </c>
      <c r="C15626" s="79" t="s">
        <v>3245</v>
      </c>
      <c r="D15626" s="27" t="s">
        <v>460</v>
      </c>
      <c r="E15626" t="s">
        <v>17536</v>
      </c>
    </row>
    <row r="15627" spans="2:5" x14ac:dyDescent="0.35">
      <c r="B15627" s="79">
        <v>629</v>
      </c>
      <c r="C15627" s="79" t="s">
        <v>3245</v>
      </c>
      <c r="D15627" s="27" t="s">
        <v>461</v>
      </c>
      <c r="E15627" t="s">
        <v>17537</v>
      </c>
    </row>
    <row r="15628" spans="2:5" x14ac:dyDescent="0.35">
      <c r="B15628" s="79">
        <v>629</v>
      </c>
      <c r="C15628" s="79" t="s">
        <v>3245</v>
      </c>
      <c r="D15628" s="27" t="s">
        <v>462</v>
      </c>
      <c r="E15628" t="s">
        <v>17538</v>
      </c>
    </row>
    <row r="15629" spans="2:5" x14ac:dyDescent="0.35">
      <c r="B15629" s="79">
        <v>629</v>
      </c>
      <c r="C15629" s="79" t="s">
        <v>3245</v>
      </c>
      <c r="D15629" s="27" t="s">
        <v>464</v>
      </c>
      <c r="E15629" t="s">
        <v>17539</v>
      </c>
    </row>
    <row r="15630" spans="2:5" x14ac:dyDescent="0.35">
      <c r="B15630" s="79">
        <v>629</v>
      </c>
      <c r="C15630" s="79" t="s">
        <v>3245</v>
      </c>
      <c r="D15630" s="27" t="s">
        <v>466</v>
      </c>
      <c r="E15630" t="s">
        <v>17540</v>
      </c>
    </row>
    <row r="15631" spans="2:5" x14ac:dyDescent="0.35">
      <c r="B15631" s="79">
        <v>629</v>
      </c>
      <c r="C15631" s="79" t="s">
        <v>3245</v>
      </c>
      <c r="D15631" s="27" t="s">
        <v>467</v>
      </c>
      <c r="E15631" t="s">
        <v>17541</v>
      </c>
    </row>
    <row r="15632" spans="2:5" x14ac:dyDescent="0.35">
      <c r="B15632" s="79">
        <v>629</v>
      </c>
      <c r="C15632" s="79" t="s">
        <v>3245</v>
      </c>
      <c r="D15632" s="27" t="s">
        <v>468</v>
      </c>
      <c r="E15632" t="s">
        <v>17542</v>
      </c>
    </row>
    <row r="15633" spans="2:5" x14ac:dyDescent="0.35">
      <c r="B15633" s="79">
        <v>629</v>
      </c>
      <c r="C15633" s="79" t="s">
        <v>3245</v>
      </c>
      <c r="D15633" s="27" t="s">
        <v>470</v>
      </c>
      <c r="E15633" t="s">
        <v>17543</v>
      </c>
    </row>
    <row r="15634" spans="2:5" x14ac:dyDescent="0.35">
      <c r="B15634" s="79">
        <v>629</v>
      </c>
      <c r="C15634" s="79" t="s">
        <v>3245</v>
      </c>
      <c r="D15634" s="27" t="s">
        <v>471</v>
      </c>
      <c r="E15634" t="s">
        <v>17544</v>
      </c>
    </row>
    <row r="15635" spans="2:5" x14ac:dyDescent="0.35">
      <c r="B15635" s="79">
        <v>629</v>
      </c>
      <c r="C15635" s="79" t="s">
        <v>3245</v>
      </c>
      <c r="D15635" s="27" t="s">
        <v>472</v>
      </c>
      <c r="E15635" t="s">
        <v>17545</v>
      </c>
    </row>
    <row r="15636" spans="2:5" x14ac:dyDescent="0.35">
      <c r="B15636" s="79">
        <v>629</v>
      </c>
      <c r="C15636" s="79" t="s">
        <v>3245</v>
      </c>
      <c r="D15636" s="27" t="s">
        <v>473</v>
      </c>
      <c r="E15636" t="s">
        <v>17546</v>
      </c>
    </row>
    <row r="15637" spans="2:5" x14ac:dyDescent="0.35">
      <c r="B15637" s="79">
        <v>629</v>
      </c>
      <c r="C15637" s="79" t="s">
        <v>3245</v>
      </c>
      <c r="D15637" s="27" t="s">
        <v>475</v>
      </c>
      <c r="E15637" t="s">
        <v>3246</v>
      </c>
    </row>
    <row r="15638" spans="2:5" x14ac:dyDescent="0.35">
      <c r="B15638" s="79">
        <v>629</v>
      </c>
      <c r="C15638" s="79" t="s">
        <v>3245</v>
      </c>
      <c r="D15638" s="27" t="s">
        <v>476</v>
      </c>
      <c r="E15638" t="s">
        <v>17547</v>
      </c>
    </row>
    <row r="15639" spans="2:5" x14ac:dyDescent="0.35">
      <c r="B15639" s="79">
        <v>629</v>
      </c>
      <c r="C15639" s="79" t="s">
        <v>3245</v>
      </c>
      <c r="D15639" s="27" t="s">
        <v>477</v>
      </c>
      <c r="E15639" t="s">
        <v>17548</v>
      </c>
    </row>
    <row r="15640" spans="2:5" x14ac:dyDescent="0.35">
      <c r="B15640" s="79">
        <v>629</v>
      </c>
      <c r="C15640" s="79" t="s">
        <v>3245</v>
      </c>
      <c r="D15640" s="27" t="s">
        <v>479</v>
      </c>
      <c r="E15640" t="s">
        <v>17549</v>
      </c>
    </row>
    <row r="15641" spans="2:5" x14ac:dyDescent="0.35">
      <c r="B15641" s="79">
        <v>629</v>
      </c>
      <c r="C15641" s="79" t="s">
        <v>3245</v>
      </c>
      <c r="D15641" s="27" t="s">
        <v>481</v>
      </c>
      <c r="E15641" t="s">
        <v>17550</v>
      </c>
    </row>
    <row r="15642" spans="2:5" x14ac:dyDescent="0.35">
      <c r="B15642" s="79">
        <v>629</v>
      </c>
      <c r="C15642" s="79" t="s">
        <v>3245</v>
      </c>
      <c r="D15642" s="27" t="s">
        <v>482</v>
      </c>
      <c r="E15642" t="s">
        <v>17551</v>
      </c>
    </row>
    <row r="15643" spans="2:5" x14ac:dyDescent="0.35">
      <c r="B15643" s="79">
        <v>629</v>
      </c>
      <c r="C15643" s="79" t="s">
        <v>3245</v>
      </c>
      <c r="D15643" s="27" t="s">
        <v>483</v>
      </c>
      <c r="E15643" t="s">
        <v>17552</v>
      </c>
    </row>
    <row r="15644" spans="2:5" x14ac:dyDescent="0.35">
      <c r="B15644" s="79">
        <v>629</v>
      </c>
      <c r="C15644" s="79" t="s">
        <v>3245</v>
      </c>
      <c r="D15644" s="27" t="s">
        <v>484</v>
      </c>
      <c r="E15644" t="s">
        <v>17553</v>
      </c>
    </row>
    <row r="15645" spans="2:5" x14ac:dyDescent="0.35">
      <c r="B15645" s="79">
        <v>629</v>
      </c>
      <c r="C15645" s="79" t="s">
        <v>3245</v>
      </c>
      <c r="D15645" s="27" t="s">
        <v>485</v>
      </c>
      <c r="E15645" t="s">
        <v>17554</v>
      </c>
    </row>
    <row r="15646" spans="2:5" x14ac:dyDescent="0.35">
      <c r="B15646" s="79">
        <v>629</v>
      </c>
      <c r="C15646" s="79" t="s">
        <v>3245</v>
      </c>
      <c r="D15646" s="27" t="s">
        <v>487</v>
      </c>
      <c r="E15646" t="s">
        <v>3247</v>
      </c>
    </row>
    <row r="15647" spans="2:5" x14ac:dyDescent="0.35">
      <c r="B15647" s="79">
        <v>629</v>
      </c>
      <c r="C15647" s="79" t="s">
        <v>3245</v>
      </c>
      <c r="D15647" s="27" t="s">
        <v>489</v>
      </c>
      <c r="E15647" t="s">
        <v>3248</v>
      </c>
    </row>
    <row r="15648" spans="2:5" x14ac:dyDescent="0.35">
      <c r="B15648" s="79">
        <v>629</v>
      </c>
      <c r="C15648" s="79" t="s">
        <v>3245</v>
      </c>
      <c r="D15648" s="27" t="s">
        <v>490</v>
      </c>
      <c r="E15648" t="s">
        <v>17555</v>
      </c>
    </row>
    <row r="15649" spans="2:5" x14ac:dyDescent="0.35">
      <c r="B15649" s="79">
        <v>629</v>
      </c>
      <c r="C15649" s="79" t="s">
        <v>3245</v>
      </c>
      <c r="D15649" s="27" t="s">
        <v>491</v>
      </c>
      <c r="E15649" t="s">
        <v>17556</v>
      </c>
    </row>
    <row r="15650" spans="2:5" x14ac:dyDescent="0.35">
      <c r="B15650" s="79">
        <v>629</v>
      </c>
      <c r="C15650" s="79" t="s">
        <v>3245</v>
      </c>
      <c r="D15650" s="27" t="s">
        <v>493</v>
      </c>
      <c r="E15650" t="s">
        <v>17557</v>
      </c>
    </row>
    <row r="15651" spans="2:5" x14ac:dyDescent="0.35">
      <c r="B15651" s="79">
        <v>629</v>
      </c>
      <c r="C15651" s="79" t="s">
        <v>3245</v>
      </c>
      <c r="D15651" s="27" t="s">
        <v>495</v>
      </c>
      <c r="E15651" t="s">
        <v>17558</v>
      </c>
    </row>
    <row r="15652" spans="2:5" x14ac:dyDescent="0.35">
      <c r="B15652" s="79">
        <v>629</v>
      </c>
      <c r="C15652" s="79" t="s">
        <v>3245</v>
      </c>
      <c r="D15652" s="27" t="s">
        <v>496</v>
      </c>
      <c r="E15652" t="s">
        <v>17559</v>
      </c>
    </row>
    <row r="15653" spans="2:5" x14ac:dyDescent="0.35">
      <c r="B15653" s="79">
        <v>629</v>
      </c>
      <c r="C15653" s="79" t="s">
        <v>3245</v>
      </c>
      <c r="D15653" s="27" t="s">
        <v>497</v>
      </c>
      <c r="E15653" t="s">
        <v>17560</v>
      </c>
    </row>
    <row r="15654" spans="2:5" x14ac:dyDescent="0.35">
      <c r="B15654" s="79">
        <v>629</v>
      </c>
      <c r="C15654" s="79" t="s">
        <v>3245</v>
      </c>
      <c r="D15654" s="27" t="s">
        <v>498</v>
      </c>
      <c r="E15654" t="s">
        <v>17561</v>
      </c>
    </row>
    <row r="15655" spans="2:5" x14ac:dyDescent="0.35">
      <c r="B15655" s="79">
        <v>629</v>
      </c>
      <c r="C15655" s="79" t="s">
        <v>3245</v>
      </c>
      <c r="D15655" s="27" t="s">
        <v>499</v>
      </c>
      <c r="E15655" t="s">
        <v>17562</v>
      </c>
    </row>
    <row r="15656" spans="2:5" x14ac:dyDescent="0.35">
      <c r="B15656" s="79">
        <v>629</v>
      </c>
      <c r="C15656" s="79" t="s">
        <v>3245</v>
      </c>
      <c r="D15656" s="27" t="s">
        <v>501</v>
      </c>
      <c r="E15656" t="s">
        <v>17563</v>
      </c>
    </row>
    <row r="15657" spans="2:5" x14ac:dyDescent="0.35">
      <c r="B15657" s="79">
        <v>629</v>
      </c>
      <c r="C15657" s="79" t="s">
        <v>3245</v>
      </c>
      <c r="D15657" s="27" t="s">
        <v>502</v>
      </c>
      <c r="E15657" t="s">
        <v>17564</v>
      </c>
    </row>
    <row r="15658" spans="2:5" x14ac:dyDescent="0.35">
      <c r="B15658" s="79">
        <v>629</v>
      </c>
      <c r="C15658" s="79" t="s">
        <v>3245</v>
      </c>
      <c r="D15658" s="27" t="s">
        <v>503</v>
      </c>
      <c r="E15658" t="s">
        <v>17565</v>
      </c>
    </row>
    <row r="15659" spans="2:5" x14ac:dyDescent="0.35">
      <c r="B15659" s="79">
        <v>629</v>
      </c>
      <c r="C15659" s="79" t="s">
        <v>3245</v>
      </c>
      <c r="D15659" s="27" t="s">
        <v>504</v>
      </c>
      <c r="E15659" t="s">
        <v>17566</v>
      </c>
    </row>
    <row r="15660" spans="2:5" x14ac:dyDescent="0.35">
      <c r="B15660" s="79">
        <v>629</v>
      </c>
      <c r="C15660" s="79" t="s">
        <v>3245</v>
      </c>
      <c r="D15660" s="27" t="s">
        <v>505</v>
      </c>
      <c r="E15660" t="s">
        <v>17567</v>
      </c>
    </row>
    <row r="15661" spans="2:5" x14ac:dyDescent="0.35">
      <c r="B15661" s="79">
        <v>629</v>
      </c>
      <c r="C15661" s="79" t="s">
        <v>3245</v>
      </c>
      <c r="D15661" s="27" t="s">
        <v>507</v>
      </c>
      <c r="E15661" t="s">
        <v>17568</v>
      </c>
    </row>
    <row r="15662" spans="2:5" x14ac:dyDescent="0.35">
      <c r="B15662" s="79">
        <v>629</v>
      </c>
      <c r="C15662" s="79" t="s">
        <v>3245</v>
      </c>
      <c r="D15662" s="27" t="s">
        <v>508</v>
      </c>
      <c r="E15662" t="s">
        <v>17569</v>
      </c>
    </row>
    <row r="15663" spans="2:5" x14ac:dyDescent="0.35">
      <c r="B15663" s="79">
        <v>629</v>
      </c>
      <c r="C15663" s="79" t="s">
        <v>3245</v>
      </c>
      <c r="D15663" s="27" t="s">
        <v>509</v>
      </c>
      <c r="E15663" t="s">
        <v>17570</v>
      </c>
    </row>
    <row r="15664" spans="2:5" x14ac:dyDescent="0.35">
      <c r="B15664" s="79">
        <v>629</v>
      </c>
      <c r="C15664" s="79" t="s">
        <v>3245</v>
      </c>
      <c r="D15664" s="27" t="s">
        <v>510</v>
      </c>
      <c r="E15664" t="s">
        <v>17571</v>
      </c>
    </row>
    <row r="15665" spans="2:5" x14ac:dyDescent="0.35">
      <c r="B15665" s="79">
        <v>629</v>
      </c>
      <c r="C15665" s="79" t="s">
        <v>3245</v>
      </c>
      <c r="D15665" s="27" t="s">
        <v>512</v>
      </c>
      <c r="E15665" t="s">
        <v>17572</v>
      </c>
    </row>
    <row r="15666" spans="2:5" x14ac:dyDescent="0.35">
      <c r="B15666" s="79">
        <v>630</v>
      </c>
      <c r="C15666" s="79" t="s">
        <v>3249</v>
      </c>
      <c r="D15666" s="27" t="s">
        <v>448</v>
      </c>
      <c r="E15666" t="s">
        <v>17573</v>
      </c>
    </row>
    <row r="15667" spans="2:5" x14ac:dyDescent="0.35">
      <c r="B15667" s="79">
        <v>630</v>
      </c>
      <c r="C15667" s="79" t="s">
        <v>3249</v>
      </c>
      <c r="D15667" s="27" t="s">
        <v>449</v>
      </c>
      <c r="E15667" t="s">
        <v>17574</v>
      </c>
    </row>
    <row r="15668" spans="2:5" x14ac:dyDescent="0.35">
      <c r="B15668" s="79">
        <v>630</v>
      </c>
      <c r="C15668" s="79" t="s">
        <v>3249</v>
      </c>
      <c r="D15668" s="27" t="s">
        <v>450</v>
      </c>
      <c r="E15668" t="s">
        <v>17575</v>
      </c>
    </row>
    <row r="15669" spans="2:5" x14ac:dyDescent="0.35">
      <c r="B15669" s="79">
        <v>630</v>
      </c>
      <c r="C15669" s="79" t="s">
        <v>3249</v>
      </c>
      <c r="D15669" s="27" t="s">
        <v>452</v>
      </c>
      <c r="E15669" t="s">
        <v>17576</v>
      </c>
    </row>
    <row r="15670" spans="2:5" x14ac:dyDescent="0.35">
      <c r="B15670" s="79">
        <v>630</v>
      </c>
      <c r="C15670" s="79" t="s">
        <v>3249</v>
      </c>
      <c r="D15670" s="27" t="s">
        <v>454</v>
      </c>
      <c r="E15670" t="s">
        <v>17577</v>
      </c>
    </row>
    <row r="15671" spans="2:5" x14ac:dyDescent="0.35">
      <c r="B15671" s="79">
        <v>630</v>
      </c>
      <c r="C15671" s="79" t="s">
        <v>3249</v>
      </c>
      <c r="D15671" s="27" t="s">
        <v>456</v>
      </c>
      <c r="E15671" t="s">
        <v>17578</v>
      </c>
    </row>
    <row r="15672" spans="2:5" x14ac:dyDescent="0.35">
      <c r="B15672" s="79">
        <v>630</v>
      </c>
      <c r="C15672" s="79" t="s">
        <v>3249</v>
      </c>
      <c r="D15672" s="27" t="s">
        <v>458</v>
      </c>
      <c r="E15672" t="s">
        <v>17579</v>
      </c>
    </row>
    <row r="15673" spans="2:5" x14ac:dyDescent="0.35">
      <c r="B15673" s="79">
        <v>630</v>
      </c>
      <c r="C15673" s="79" t="s">
        <v>3249</v>
      </c>
      <c r="D15673" s="27" t="s">
        <v>459</v>
      </c>
      <c r="E15673" t="s">
        <v>17580</v>
      </c>
    </row>
    <row r="15674" spans="2:5" x14ac:dyDescent="0.35">
      <c r="B15674" s="79">
        <v>630</v>
      </c>
      <c r="C15674" s="79" t="s">
        <v>3249</v>
      </c>
      <c r="D15674" s="27" t="s">
        <v>460</v>
      </c>
      <c r="E15674" t="s">
        <v>17581</v>
      </c>
    </row>
    <row r="15675" spans="2:5" x14ac:dyDescent="0.35">
      <c r="B15675" s="79">
        <v>630</v>
      </c>
      <c r="C15675" s="79" t="s">
        <v>3249</v>
      </c>
      <c r="D15675" s="27" t="s">
        <v>461</v>
      </c>
      <c r="E15675" t="s">
        <v>3250</v>
      </c>
    </row>
    <row r="15676" spans="2:5" x14ac:dyDescent="0.35">
      <c r="B15676" s="79">
        <v>630</v>
      </c>
      <c r="C15676" s="79" t="s">
        <v>3249</v>
      </c>
      <c r="D15676" s="27" t="s">
        <v>462</v>
      </c>
      <c r="E15676" t="s">
        <v>17582</v>
      </c>
    </row>
    <row r="15677" spans="2:5" x14ac:dyDescent="0.35">
      <c r="B15677" s="79">
        <v>630</v>
      </c>
      <c r="C15677" s="79" t="s">
        <v>3249</v>
      </c>
      <c r="D15677" s="27" t="s">
        <v>464</v>
      </c>
      <c r="E15677" t="s">
        <v>17583</v>
      </c>
    </row>
    <row r="15678" spans="2:5" x14ac:dyDescent="0.35">
      <c r="B15678" s="79">
        <v>630</v>
      </c>
      <c r="C15678" s="79" t="s">
        <v>3249</v>
      </c>
      <c r="D15678" s="27" t="s">
        <v>466</v>
      </c>
      <c r="E15678" t="s">
        <v>17584</v>
      </c>
    </row>
    <row r="15679" spans="2:5" x14ac:dyDescent="0.35">
      <c r="B15679" s="79">
        <v>630</v>
      </c>
      <c r="C15679" s="79" t="s">
        <v>3249</v>
      </c>
      <c r="D15679" s="27" t="s">
        <v>467</v>
      </c>
      <c r="E15679" t="s">
        <v>17585</v>
      </c>
    </row>
    <row r="15680" spans="2:5" x14ac:dyDescent="0.35">
      <c r="B15680" s="79">
        <v>630</v>
      </c>
      <c r="C15680" s="79" t="s">
        <v>3249</v>
      </c>
      <c r="D15680" s="27" t="s">
        <v>468</v>
      </c>
      <c r="E15680" t="s">
        <v>17586</v>
      </c>
    </row>
    <row r="15681" spans="2:5" x14ac:dyDescent="0.35">
      <c r="B15681" s="79">
        <v>630</v>
      </c>
      <c r="C15681" s="79" t="s">
        <v>3249</v>
      </c>
      <c r="D15681" s="27" t="s">
        <v>470</v>
      </c>
      <c r="E15681" t="s">
        <v>17587</v>
      </c>
    </row>
    <row r="15682" spans="2:5" x14ac:dyDescent="0.35">
      <c r="B15682" s="79">
        <v>630</v>
      </c>
      <c r="C15682" s="79" t="s">
        <v>3249</v>
      </c>
      <c r="D15682" s="27" t="s">
        <v>471</v>
      </c>
      <c r="E15682" t="s">
        <v>17588</v>
      </c>
    </row>
    <row r="15683" spans="2:5" x14ac:dyDescent="0.35">
      <c r="B15683" s="79">
        <v>630</v>
      </c>
      <c r="C15683" s="79" t="s">
        <v>3249</v>
      </c>
      <c r="D15683" s="27" t="s">
        <v>472</v>
      </c>
      <c r="E15683" t="s">
        <v>17589</v>
      </c>
    </row>
    <row r="15684" spans="2:5" x14ac:dyDescent="0.35">
      <c r="B15684" s="79">
        <v>630</v>
      </c>
      <c r="C15684" s="79" t="s">
        <v>3249</v>
      </c>
      <c r="D15684" s="27" t="s">
        <v>473</v>
      </c>
      <c r="E15684" t="s">
        <v>17590</v>
      </c>
    </row>
    <row r="15685" spans="2:5" x14ac:dyDescent="0.35">
      <c r="B15685" s="79">
        <v>630</v>
      </c>
      <c r="C15685" s="79" t="s">
        <v>3249</v>
      </c>
      <c r="D15685" s="27" t="s">
        <v>475</v>
      </c>
      <c r="E15685" t="s">
        <v>17591</v>
      </c>
    </row>
    <row r="15686" spans="2:5" x14ac:dyDescent="0.35">
      <c r="B15686" s="79">
        <v>630</v>
      </c>
      <c r="C15686" s="79" t="s">
        <v>3249</v>
      </c>
      <c r="D15686" s="27" t="s">
        <v>476</v>
      </c>
      <c r="E15686" t="s">
        <v>17592</v>
      </c>
    </row>
    <row r="15687" spans="2:5" x14ac:dyDescent="0.35">
      <c r="B15687" s="79">
        <v>630</v>
      </c>
      <c r="C15687" s="79" t="s">
        <v>3249</v>
      </c>
      <c r="D15687" s="27" t="s">
        <v>477</v>
      </c>
      <c r="E15687" t="s">
        <v>17593</v>
      </c>
    </row>
    <row r="15688" spans="2:5" x14ac:dyDescent="0.35">
      <c r="B15688" s="79">
        <v>630</v>
      </c>
      <c r="C15688" s="79" t="s">
        <v>3249</v>
      </c>
      <c r="D15688" s="27" t="s">
        <v>479</v>
      </c>
      <c r="E15688" t="s">
        <v>17594</v>
      </c>
    </row>
    <row r="15689" spans="2:5" x14ac:dyDescent="0.35">
      <c r="B15689" s="79">
        <v>630</v>
      </c>
      <c r="C15689" s="79" t="s">
        <v>3249</v>
      </c>
      <c r="D15689" s="27" t="s">
        <v>481</v>
      </c>
      <c r="E15689" t="s">
        <v>17595</v>
      </c>
    </row>
    <row r="15690" spans="2:5" x14ac:dyDescent="0.35">
      <c r="B15690" s="79">
        <v>630</v>
      </c>
      <c r="C15690" s="79" t="s">
        <v>3249</v>
      </c>
      <c r="D15690" s="27" t="s">
        <v>482</v>
      </c>
      <c r="E15690" t="s">
        <v>17596</v>
      </c>
    </row>
    <row r="15691" spans="2:5" x14ac:dyDescent="0.35">
      <c r="B15691" s="79">
        <v>630</v>
      </c>
      <c r="C15691" s="79" t="s">
        <v>3249</v>
      </c>
      <c r="D15691" s="27" t="s">
        <v>483</v>
      </c>
      <c r="E15691" t="s">
        <v>17597</v>
      </c>
    </row>
    <row r="15692" spans="2:5" x14ac:dyDescent="0.35">
      <c r="B15692" s="79">
        <v>630</v>
      </c>
      <c r="C15692" s="79" t="s">
        <v>3249</v>
      </c>
      <c r="D15692" s="27" t="s">
        <v>484</v>
      </c>
      <c r="E15692" t="s">
        <v>17598</v>
      </c>
    </row>
    <row r="15693" spans="2:5" x14ac:dyDescent="0.35">
      <c r="B15693" s="79">
        <v>630</v>
      </c>
      <c r="C15693" s="79" t="s">
        <v>3249</v>
      </c>
      <c r="D15693" s="27" t="s">
        <v>485</v>
      </c>
      <c r="E15693" t="s">
        <v>17599</v>
      </c>
    </row>
    <row r="15694" spans="2:5" x14ac:dyDescent="0.35">
      <c r="B15694" s="79">
        <v>630</v>
      </c>
      <c r="C15694" s="79" t="s">
        <v>3249</v>
      </c>
      <c r="D15694" s="27" t="s">
        <v>487</v>
      </c>
      <c r="E15694" t="s">
        <v>17600</v>
      </c>
    </row>
    <row r="15695" spans="2:5" x14ac:dyDescent="0.35">
      <c r="B15695" s="79">
        <v>630</v>
      </c>
      <c r="C15695" s="79" t="s">
        <v>3249</v>
      </c>
      <c r="D15695" s="27" t="s">
        <v>489</v>
      </c>
      <c r="E15695" t="s">
        <v>17601</v>
      </c>
    </row>
    <row r="15696" spans="2:5" x14ac:dyDescent="0.35">
      <c r="B15696" s="79">
        <v>630</v>
      </c>
      <c r="C15696" s="79" t="s">
        <v>3249</v>
      </c>
      <c r="D15696" s="27" t="s">
        <v>490</v>
      </c>
      <c r="E15696" t="s">
        <v>17602</v>
      </c>
    </row>
    <row r="15697" spans="2:5" x14ac:dyDescent="0.35">
      <c r="B15697" s="79">
        <v>630</v>
      </c>
      <c r="C15697" s="79" t="s">
        <v>3249</v>
      </c>
      <c r="D15697" s="27" t="s">
        <v>491</v>
      </c>
      <c r="E15697" t="s">
        <v>17603</v>
      </c>
    </row>
    <row r="15698" spans="2:5" x14ac:dyDescent="0.35">
      <c r="B15698" s="79">
        <v>630</v>
      </c>
      <c r="C15698" s="79" t="s">
        <v>3249</v>
      </c>
      <c r="D15698" s="27" t="s">
        <v>493</v>
      </c>
      <c r="E15698" t="s">
        <v>17604</v>
      </c>
    </row>
    <row r="15699" spans="2:5" x14ac:dyDescent="0.35">
      <c r="B15699" s="79">
        <v>630</v>
      </c>
      <c r="C15699" s="79" t="s">
        <v>3249</v>
      </c>
      <c r="D15699" s="27" t="s">
        <v>495</v>
      </c>
      <c r="E15699" t="s">
        <v>17605</v>
      </c>
    </row>
    <row r="15700" spans="2:5" x14ac:dyDescent="0.35">
      <c r="B15700" s="79">
        <v>630</v>
      </c>
      <c r="C15700" s="79" t="s">
        <v>3249</v>
      </c>
      <c r="D15700" s="27" t="s">
        <v>496</v>
      </c>
      <c r="E15700" t="s">
        <v>17606</v>
      </c>
    </row>
    <row r="15701" spans="2:5" x14ac:dyDescent="0.35">
      <c r="B15701" s="79">
        <v>630</v>
      </c>
      <c r="C15701" s="79" t="s">
        <v>3249</v>
      </c>
      <c r="D15701" s="27" t="s">
        <v>497</v>
      </c>
      <c r="E15701" t="s">
        <v>17607</v>
      </c>
    </row>
    <row r="15702" spans="2:5" x14ac:dyDescent="0.35">
      <c r="B15702" s="79">
        <v>630</v>
      </c>
      <c r="C15702" s="79" t="s">
        <v>3249</v>
      </c>
      <c r="D15702" s="27" t="s">
        <v>498</v>
      </c>
      <c r="E15702" t="s">
        <v>3251</v>
      </c>
    </row>
    <row r="15703" spans="2:5" x14ac:dyDescent="0.35">
      <c r="B15703" s="79">
        <v>630</v>
      </c>
      <c r="C15703" s="79" t="s">
        <v>3249</v>
      </c>
      <c r="D15703" s="27" t="s">
        <v>499</v>
      </c>
      <c r="E15703" t="s">
        <v>3252</v>
      </c>
    </row>
    <row r="15704" spans="2:5" x14ac:dyDescent="0.35">
      <c r="B15704" s="79">
        <v>630</v>
      </c>
      <c r="C15704" s="79" t="s">
        <v>3249</v>
      </c>
      <c r="D15704" s="27" t="s">
        <v>501</v>
      </c>
      <c r="E15704" t="s">
        <v>3253</v>
      </c>
    </row>
    <row r="15705" spans="2:5" x14ac:dyDescent="0.35">
      <c r="B15705" s="79">
        <v>630</v>
      </c>
      <c r="C15705" s="79" t="s">
        <v>3249</v>
      </c>
      <c r="D15705" s="27" t="s">
        <v>502</v>
      </c>
      <c r="E15705" t="s">
        <v>3254</v>
      </c>
    </row>
    <row r="15706" spans="2:5" x14ac:dyDescent="0.35">
      <c r="B15706" s="79">
        <v>630</v>
      </c>
      <c r="C15706" s="79" t="s">
        <v>3249</v>
      </c>
      <c r="D15706" s="27" t="s">
        <v>503</v>
      </c>
      <c r="E15706" t="s">
        <v>17608</v>
      </c>
    </row>
    <row r="15707" spans="2:5" x14ac:dyDescent="0.35">
      <c r="B15707" s="79">
        <v>630</v>
      </c>
      <c r="C15707" s="79" t="s">
        <v>3249</v>
      </c>
      <c r="D15707" s="27" t="s">
        <v>504</v>
      </c>
      <c r="E15707" t="s">
        <v>17609</v>
      </c>
    </row>
    <row r="15708" spans="2:5" x14ac:dyDescent="0.35">
      <c r="B15708" s="79">
        <v>630</v>
      </c>
      <c r="C15708" s="79" t="s">
        <v>3249</v>
      </c>
      <c r="D15708" s="27" t="s">
        <v>505</v>
      </c>
      <c r="E15708" t="s">
        <v>17610</v>
      </c>
    </row>
    <row r="15709" spans="2:5" x14ac:dyDescent="0.35">
      <c r="B15709" s="79">
        <v>630</v>
      </c>
      <c r="C15709" s="79" t="s">
        <v>3249</v>
      </c>
      <c r="D15709" s="27" t="s">
        <v>507</v>
      </c>
      <c r="E15709" t="s">
        <v>17611</v>
      </c>
    </row>
    <row r="15710" spans="2:5" x14ac:dyDescent="0.35">
      <c r="B15710" s="79">
        <v>630</v>
      </c>
      <c r="C15710" s="79" t="s">
        <v>3249</v>
      </c>
      <c r="D15710" s="27" t="s">
        <v>508</v>
      </c>
      <c r="E15710" t="s">
        <v>17612</v>
      </c>
    </row>
    <row r="15711" spans="2:5" x14ac:dyDescent="0.35">
      <c r="B15711" s="79">
        <v>630</v>
      </c>
      <c r="C15711" s="79" t="s">
        <v>3249</v>
      </c>
      <c r="D15711" s="27" t="s">
        <v>509</v>
      </c>
      <c r="E15711" t="s">
        <v>17613</v>
      </c>
    </row>
    <row r="15712" spans="2:5" x14ac:dyDescent="0.35">
      <c r="B15712" s="79">
        <v>630</v>
      </c>
      <c r="C15712" s="79" t="s">
        <v>3249</v>
      </c>
      <c r="D15712" s="27" t="s">
        <v>510</v>
      </c>
      <c r="E15712" t="s">
        <v>3255</v>
      </c>
    </row>
    <row r="15713" spans="2:5" x14ac:dyDescent="0.35">
      <c r="B15713" s="79">
        <v>630</v>
      </c>
      <c r="C15713" s="79" t="s">
        <v>3249</v>
      </c>
      <c r="D15713" s="27" t="s">
        <v>512</v>
      </c>
      <c r="E15713" t="s">
        <v>3256</v>
      </c>
    </row>
    <row r="15714" spans="2:5" x14ac:dyDescent="0.35">
      <c r="B15714" s="79">
        <v>630</v>
      </c>
      <c r="C15714" s="79" t="s">
        <v>3249</v>
      </c>
      <c r="D15714" s="27" t="s">
        <v>514</v>
      </c>
      <c r="E15714" t="s">
        <v>17614</v>
      </c>
    </row>
    <row r="15715" spans="2:5" x14ac:dyDescent="0.35">
      <c r="B15715" s="79">
        <v>630</v>
      </c>
      <c r="C15715" s="79" t="s">
        <v>3249</v>
      </c>
      <c r="D15715" s="27" t="s">
        <v>515</v>
      </c>
      <c r="E15715" t="s">
        <v>17615</v>
      </c>
    </row>
    <row r="15716" spans="2:5" x14ac:dyDescent="0.35">
      <c r="B15716" s="79">
        <v>630</v>
      </c>
      <c r="C15716" s="79" t="s">
        <v>3249</v>
      </c>
      <c r="D15716" s="27" t="s">
        <v>517</v>
      </c>
      <c r="E15716" t="s">
        <v>17616</v>
      </c>
    </row>
    <row r="15717" spans="2:5" x14ac:dyDescent="0.35">
      <c r="B15717" s="79">
        <v>630</v>
      </c>
      <c r="C15717" s="79" t="s">
        <v>3249</v>
      </c>
      <c r="D15717" s="27" t="s">
        <v>518</v>
      </c>
      <c r="E15717" t="s">
        <v>17617</v>
      </c>
    </row>
    <row r="15718" spans="2:5" x14ac:dyDescent="0.35">
      <c r="B15718" s="79">
        <v>630</v>
      </c>
      <c r="C15718" s="79" t="s">
        <v>3249</v>
      </c>
      <c r="D15718" s="27" t="s">
        <v>520</v>
      </c>
      <c r="E15718" t="s">
        <v>17618</v>
      </c>
    </row>
    <row r="15719" spans="2:5" x14ac:dyDescent="0.35">
      <c r="B15719" s="79">
        <v>630</v>
      </c>
      <c r="C15719" s="79" t="s">
        <v>3249</v>
      </c>
      <c r="D15719" s="27" t="s">
        <v>521</v>
      </c>
      <c r="E15719" t="s">
        <v>17619</v>
      </c>
    </row>
    <row r="15720" spans="2:5" x14ac:dyDescent="0.35">
      <c r="B15720" s="79">
        <v>631</v>
      </c>
      <c r="C15720" s="79" t="s">
        <v>3257</v>
      </c>
      <c r="D15720" s="27" t="s">
        <v>448</v>
      </c>
      <c r="E15720" t="s">
        <v>17620</v>
      </c>
    </row>
    <row r="15721" spans="2:5" x14ac:dyDescent="0.35">
      <c r="B15721" s="79">
        <v>631</v>
      </c>
      <c r="C15721" s="79" t="s">
        <v>3257</v>
      </c>
      <c r="D15721" s="27" t="s">
        <v>449</v>
      </c>
      <c r="E15721" t="s">
        <v>17621</v>
      </c>
    </row>
    <row r="15722" spans="2:5" x14ac:dyDescent="0.35">
      <c r="B15722" s="79">
        <v>631</v>
      </c>
      <c r="C15722" s="79" t="s">
        <v>3257</v>
      </c>
      <c r="D15722" s="27" t="s">
        <v>450</v>
      </c>
      <c r="E15722" t="s">
        <v>17622</v>
      </c>
    </row>
    <row r="15723" spans="2:5" x14ac:dyDescent="0.35">
      <c r="B15723" s="79">
        <v>631</v>
      </c>
      <c r="C15723" s="79" t="s">
        <v>3257</v>
      </c>
      <c r="D15723" s="27" t="s">
        <v>452</v>
      </c>
      <c r="E15723" t="s">
        <v>17623</v>
      </c>
    </row>
    <row r="15724" spans="2:5" x14ac:dyDescent="0.35">
      <c r="B15724" s="79">
        <v>631</v>
      </c>
      <c r="C15724" s="79" t="s">
        <v>3257</v>
      </c>
      <c r="D15724" s="27" t="s">
        <v>454</v>
      </c>
      <c r="E15724" t="s">
        <v>17624</v>
      </c>
    </row>
    <row r="15725" spans="2:5" x14ac:dyDescent="0.35">
      <c r="B15725" s="79">
        <v>631</v>
      </c>
      <c r="C15725" s="79" t="s">
        <v>3257</v>
      </c>
      <c r="D15725" s="27" t="s">
        <v>456</v>
      </c>
      <c r="E15725" t="s">
        <v>17625</v>
      </c>
    </row>
    <row r="15726" spans="2:5" x14ac:dyDescent="0.35">
      <c r="B15726" s="79">
        <v>631</v>
      </c>
      <c r="C15726" s="79" t="s">
        <v>3257</v>
      </c>
      <c r="D15726" s="27" t="s">
        <v>458</v>
      </c>
      <c r="E15726" t="s">
        <v>17626</v>
      </c>
    </row>
    <row r="15727" spans="2:5" x14ac:dyDescent="0.35">
      <c r="B15727" s="79">
        <v>631</v>
      </c>
      <c r="C15727" s="79" t="s">
        <v>3257</v>
      </c>
      <c r="D15727" s="27" t="s">
        <v>459</v>
      </c>
      <c r="E15727" t="s">
        <v>17627</v>
      </c>
    </row>
    <row r="15728" spans="2:5" x14ac:dyDescent="0.35">
      <c r="B15728" s="79">
        <v>631</v>
      </c>
      <c r="C15728" s="79" t="s">
        <v>3257</v>
      </c>
      <c r="D15728" s="27" t="s">
        <v>460</v>
      </c>
      <c r="E15728" t="s">
        <v>17628</v>
      </c>
    </row>
    <row r="15729" spans="2:5" x14ac:dyDescent="0.35">
      <c r="B15729" s="79">
        <v>631</v>
      </c>
      <c r="C15729" s="79" t="s">
        <v>3257</v>
      </c>
      <c r="D15729" s="27" t="s">
        <v>461</v>
      </c>
      <c r="E15729" t="s">
        <v>17629</v>
      </c>
    </row>
    <row r="15730" spans="2:5" x14ac:dyDescent="0.35">
      <c r="B15730" s="79">
        <v>631</v>
      </c>
      <c r="C15730" s="79" t="s">
        <v>3257</v>
      </c>
      <c r="D15730" s="27" t="s">
        <v>462</v>
      </c>
      <c r="E15730" t="s">
        <v>17630</v>
      </c>
    </row>
    <row r="15731" spans="2:5" x14ac:dyDescent="0.35">
      <c r="B15731" s="79">
        <v>631</v>
      </c>
      <c r="C15731" s="79" t="s">
        <v>3257</v>
      </c>
      <c r="D15731" s="27" t="s">
        <v>464</v>
      </c>
      <c r="E15731" t="s">
        <v>17631</v>
      </c>
    </row>
    <row r="15732" spans="2:5" x14ac:dyDescent="0.35">
      <c r="B15732" s="79">
        <v>631</v>
      </c>
      <c r="C15732" s="79" t="s">
        <v>3257</v>
      </c>
      <c r="D15732" s="27" t="s">
        <v>466</v>
      </c>
      <c r="E15732" t="s">
        <v>17632</v>
      </c>
    </row>
    <row r="15733" spans="2:5" x14ac:dyDescent="0.35">
      <c r="B15733" s="79">
        <v>631</v>
      </c>
      <c r="C15733" s="79" t="s">
        <v>3257</v>
      </c>
      <c r="D15733" s="27" t="s">
        <v>467</v>
      </c>
      <c r="E15733" t="s">
        <v>17633</v>
      </c>
    </row>
    <row r="15734" spans="2:5" x14ac:dyDescent="0.35">
      <c r="B15734" s="79">
        <v>631</v>
      </c>
      <c r="C15734" s="79" t="s">
        <v>3257</v>
      </c>
      <c r="D15734" s="27" t="s">
        <v>468</v>
      </c>
      <c r="E15734" t="s">
        <v>17634</v>
      </c>
    </row>
    <row r="15735" spans="2:5" x14ac:dyDescent="0.35">
      <c r="B15735" s="79">
        <v>631</v>
      </c>
      <c r="C15735" s="79" t="s">
        <v>3257</v>
      </c>
      <c r="D15735" s="27" t="s">
        <v>470</v>
      </c>
      <c r="E15735" t="s">
        <v>17635</v>
      </c>
    </row>
    <row r="15736" spans="2:5" x14ac:dyDescent="0.35">
      <c r="B15736" s="79">
        <v>631</v>
      </c>
      <c r="C15736" s="79" t="s">
        <v>3257</v>
      </c>
      <c r="D15736" s="27" t="s">
        <v>471</v>
      </c>
      <c r="E15736" t="s">
        <v>17636</v>
      </c>
    </row>
    <row r="15737" spans="2:5" x14ac:dyDescent="0.35">
      <c r="B15737" s="79">
        <v>631</v>
      </c>
      <c r="C15737" s="79" t="s">
        <v>3257</v>
      </c>
      <c r="D15737" s="27" t="s">
        <v>472</v>
      </c>
      <c r="E15737" t="s">
        <v>17637</v>
      </c>
    </row>
    <row r="15738" spans="2:5" x14ac:dyDescent="0.35">
      <c r="B15738" s="79">
        <v>631</v>
      </c>
      <c r="C15738" s="79" t="s">
        <v>3257</v>
      </c>
      <c r="D15738" s="27" t="s">
        <v>473</v>
      </c>
      <c r="E15738" t="s">
        <v>17638</v>
      </c>
    </row>
    <row r="15739" spans="2:5" x14ac:dyDescent="0.35">
      <c r="B15739" s="79">
        <v>631</v>
      </c>
      <c r="C15739" s="79" t="s">
        <v>3257</v>
      </c>
      <c r="D15739" s="27" t="s">
        <v>475</v>
      </c>
      <c r="E15739" t="s">
        <v>17639</v>
      </c>
    </row>
    <row r="15740" spans="2:5" x14ac:dyDescent="0.35">
      <c r="B15740" s="79">
        <v>631</v>
      </c>
      <c r="C15740" s="79" t="s">
        <v>3257</v>
      </c>
      <c r="D15740" s="27" t="s">
        <v>476</v>
      </c>
      <c r="E15740" t="s">
        <v>17640</v>
      </c>
    </row>
    <row r="15741" spans="2:5" x14ac:dyDescent="0.35">
      <c r="B15741" s="79">
        <v>631</v>
      </c>
      <c r="C15741" s="79" t="s">
        <v>3257</v>
      </c>
      <c r="D15741" s="27" t="s">
        <v>477</v>
      </c>
      <c r="E15741" t="s">
        <v>17641</v>
      </c>
    </row>
    <row r="15742" spans="2:5" x14ac:dyDescent="0.35">
      <c r="B15742" s="79">
        <v>631</v>
      </c>
      <c r="C15742" s="79" t="s">
        <v>3257</v>
      </c>
      <c r="D15742" s="27" t="s">
        <v>479</v>
      </c>
      <c r="E15742" t="s">
        <v>3258</v>
      </c>
    </row>
    <row r="15743" spans="2:5" x14ac:dyDescent="0.35">
      <c r="B15743" s="79">
        <v>631</v>
      </c>
      <c r="C15743" s="79" t="s">
        <v>3257</v>
      </c>
      <c r="D15743" s="27" t="s">
        <v>481</v>
      </c>
      <c r="E15743" t="s">
        <v>3259</v>
      </c>
    </row>
    <row r="15744" spans="2:5" x14ac:dyDescent="0.35">
      <c r="B15744" s="79">
        <v>631</v>
      </c>
      <c r="C15744" s="79" t="s">
        <v>3257</v>
      </c>
      <c r="D15744" s="27" t="s">
        <v>482</v>
      </c>
      <c r="E15744" t="s">
        <v>17642</v>
      </c>
    </row>
    <row r="15745" spans="2:5" x14ac:dyDescent="0.35">
      <c r="B15745" s="79">
        <v>631</v>
      </c>
      <c r="C15745" s="79" t="s">
        <v>3257</v>
      </c>
      <c r="D15745" s="27" t="s">
        <v>483</v>
      </c>
      <c r="E15745" t="s">
        <v>17643</v>
      </c>
    </row>
    <row r="15746" spans="2:5" x14ac:dyDescent="0.35">
      <c r="B15746" s="79">
        <v>631</v>
      </c>
      <c r="C15746" s="79" t="s">
        <v>3257</v>
      </c>
      <c r="D15746" s="27" t="s">
        <v>484</v>
      </c>
      <c r="E15746" t="s">
        <v>17644</v>
      </c>
    </row>
    <row r="15747" spans="2:5" x14ac:dyDescent="0.35">
      <c r="B15747" s="79">
        <v>631</v>
      </c>
      <c r="C15747" s="79" t="s">
        <v>3257</v>
      </c>
      <c r="D15747" s="27" t="s">
        <v>485</v>
      </c>
      <c r="E15747" t="s">
        <v>17645</v>
      </c>
    </row>
    <row r="15748" spans="2:5" x14ac:dyDescent="0.35">
      <c r="B15748" s="79">
        <v>631</v>
      </c>
      <c r="C15748" s="79" t="s">
        <v>3257</v>
      </c>
      <c r="D15748" s="27" t="s">
        <v>487</v>
      </c>
      <c r="E15748" t="s">
        <v>3260</v>
      </c>
    </row>
    <row r="15749" spans="2:5" x14ac:dyDescent="0.35">
      <c r="B15749" s="79">
        <v>631</v>
      </c>
      <c r="C15749" s="79" t="s">
        <v>3257</v>
      </c>
      <c r="D15749" s="27" t="s">
        <v>489</v>
      </c>
      <c r="E15749" t="s">
        <v>3261</v>
      </c>
    </row>
    <row r="15750" spans="2:5" x14ac:dyDescent="0.35">
      <c r="B15750" s="79">
        <v>631</v>
      </c>
      <c r="C15750" s="79" t="s">
        <v>3257</v>
      </c>
      <c r="D15750" s="27" t="s">
        <v>490</v>
      </c>
      <c r="E15750" t="s">
        <v>17646</v>
      </c>
    </row>
    <row r="15751" spans="2:5" x14ac:dyDescent="0.35">
      <c r="B15751" s="79">
        <v>631</v>
      </c>
      <c r="C15751" s="79" t="s">
        <v>3257</v>
      </c>
      <c r="D15751" s="27" t="s">
        <v>491</v>
      </c>
      <c r="E15751" t="s">
        <v>17647</v>
      </c>
    </row>
    <row r="15752" spans="2:5" x14ac:dyDescent="0.35">
      <c r="B15752" s="79">
        <v>631</v>
      </c>
      <c r="C15752" s="79" t="s">
        <v>3257</v>
      </c>
      <c r="D15752" s="27" t="s">
        <v>493</v>
      </c>
      <c r="E15752" t="s">
        <v>17648</v>
      </c>
    </row>
    <row r="15753" spans="2:5" x14ac:dyDescent="0.35">
      <c r="B15753" s="79">
        <v>631</v>
      </c>
      <c r="C15753" s="79" t="s">
        <v>3257</v>
      </c>
      <c r="D15753" s="27" t="s">
        <v>495</v>
      </c>
      <c r="E15753" t="s">
        <v>17649</v>
      </c>
    </row>
    <row r="15754" spans="2:5" x14ac:dyDescent="0.35">
      <c r="B15754" s="79">
        <v>631</v>
      </c>
      <c r="C15754" s="79" t="s">
        <v>3257</v>
      </c>
      <c r="D15754" s="27" t="s">
        <v>496</v>
      </c>
      <c r="E15754" t="s">
        <v>16931</v>
      </c>
    </row>
    <row r="15755" spans="2:5" x14ac:dyDescent="0.35">
      <c r="B15755" s="79">
        <v>631</v>
      </c>
      <c r="C15755" s="79" t="s">
        <v>3257</v>
      </c>
      <c r="D15755" s="27" t="s">
        <v>497</v>
      </c>
      <c r="E15755" t="s">
        <v>17650</v>
      </c>
    </row>
    <row r="15756" spans="2:5" x14ac:dyDescent="0.35">
      <c r="B15756" s="79">
        <v>631</v>
      </c>
      <c r="C15756" s="79" t="s">
        <v>3257</v>
      </c>
      <c r="D15756" s="27" t="s">
        <v>498</v>
      </c>
      <c r="E15756" t="s">
        <v>17651</v>
      </c>
    </row>
    <row r="15757" spans="2:5" x14ac:dyDescent="0.35">
      <c r="B15757" s="79">
        <v>631</v>
      </c>
      <c r="C15757" s="79" t="s">
        <v>3257</v>
      </c>
      <c r="D15757" s="27" t="s">
        <v>499</v>
      </c>
      <c r="E15757" t="s">
        <v>17652</v>
      </c>
    </row>
    <row r="15758" spans="2:5" x14ac:dyDescent="0.35">
      <c r="B15758" s="79">
        <v>631</v>
      </c>
      <c r="C15758" s="79" t="s">
        <v>3257</v>
      </c>
      <c r="D15758" s="27" t="s">
        <v>501</v>
      </c>
      <c r="E15758" t="s">
        <v>17653</v>
      </c>
    </row>
    <row r="15759" spans="2:5" x14ac:dyDescent="0.35">
      <c r="B15759" s="79">
        <v>631</v>
      </c>
      <c r="C15759" s="79" t="s">
        <v>3257</v>
      </c>
      <c r="D15759" s="27" t="s">
        <v>502</v>
      </c>
      <c r="E15759" t="s">
        <v>17654</v>
      </c>
    </row>
    <row r="15760" spans="2:5" x14ac:dyDescent="0.35">
      <c r="B15760" s="79">
        <v>631</v>
      </c>
      <c r="C15760" s="79" t="s">
        <v>3257</v>
      </c>
      <c r="D15760" s="27" t="s">
        <v>503</v>
      </c>
      <c r="E15760" t="s">
        <v>17655</v>
      </c>
    </row>
    <row r="15761" spans="2:5" x14ac:dyDescent="0.35">
      <c r="B15761" s="79">
        <v>631</v>
      </c>
      <c r="C15761" s="79" t="s">
        <v>3257</v>
      </c>
      <c r="D15761" s="27" t="s">
        <v>504</v>
      </c>
      <c r="E15761" t="s">
        <v>17656</v>
      </c>
    </row>
    <row r="15762" spans="2:5" x14ac:dyDescent="0.35">
      <c r="B15762" s="79">
        <v>631</v>
      </c>
      <c r="C15762" s="79" t="s">
        <v>3257</v>
      </c>
      <c r="D15762" s="27" t="s">
        <v>505</v>
      </c>
      <c r="E15762" t="s">
        <v>17657</v>
      </c>
    </row>
    <row r="15763" spans="2:5" x14ac:dyDescent="0.35">
      <c r="B15763" s="79">
        <v>631</v>
      </c>
      <c r="C15763" s="79" t="s">
        <v>3257</v>
      </c>
      <c r="D15763" s="27" t="s">
        <v>507</v>
      </c>
      <c r="E15763" t="s">
        <v>17658</v>
      </c>
    </row>
    <row r="15764" spans="2:5" x14ac:dyDescent="0.35">
      <c r="B15764" s="79">
        <v>631</v>
      </c>
      <c r="C15764" s="79" t="s">
        <v>3257</v>
      </c>
      <c r="D15764" s="27" t="s">
        <v>508</v>
      </c>
      <c r="E15764" t="s">
        <v>16937</v>
      </c>
    </row>
    <row r="15765" spans="2:5" x14ac:dyDescent="0.35">
      <c r="B15765" s="79">
        <v>631</v>
      </c>
      <c r="C15765" s="79" t="s">
        <v>3257</v>
      </c>
      <c r="D15765" s="27" t="s">
        <v>509</v>
      </c>
      <c r="E15765" t="s">
        <v>17659</v>
      </c>
    </row>
    <row r="15766" spans="2:5" x14ac:dyDescent="0.35">
      <c r="B15766" s="79">
        <v>631</v>
      </c>
      <c r="C15766" s="79" t="s">
        <v>3257</v>
      </c>
      <c r="D15766" s="27" t="s">
        <v>510</v>
      </c>
      <c r="E15766" t="s">
        <v>17660</v>
      </c>
    </row>
    <row r="15767" spans="2:5" x14ac:dyDescent="0.35">
      <c r="B15767" s="79">
        <v>631</v>
      </c>
      <c r="C15767" s="79" t="s">
        <v>3257</v>
      </c>
      <c r="D15767" s="27" t="s">
        <v>512</v>
      </c>
      <c r="E15767" t="s">
        <v>17661</v>
      </c>
    </row>
    <row r="15768" spans="2:5" x14ac:dyDescent="0.35">
      <c r="B15768" s="79">
        <v>631</v>
      </c>
      <c r="C15768" s="79" t="s">
        <v>3257</v>
      </c>
      <c r="D15768" s="27" t="s">
        <v>514</v>
      </c>
      <c r="E15768" t="s">
        <v>17662</v>
      </c>
    </row>
    <row r="15769" spans="2:5" x14ac:dyDescent="0.35">
      <c r="B15769" s="79">
        <v>631</v>
      </c>
      <c r="C15769" s="79" t="s">
        <v>3257</v>
      </c>
      <c r="D15769" s="27" t="s">
        <v>515</v>
      </c>
      <c r="E15769" t="s">
        <v>17663</v>
      </c>
    </row>
    <row r="15770" spans="2:5" x14ac:dyDescent="0.35">
      <c r="B15770" s="79">
        <v>631</v>
      </c>
      <c r="C15770" s="79" t="s">
        <v>3257</v>
      </c>
      <c r="D15770" s="27" t="s">
        <v>517</v>
      </c>
      <c r="E15770" t="s">
        <v>17664</v>
      </c>
    </row>
    <row r="15771" spans="2:5" x14ac:dyDescent="0.35">
      <c r="B15771" s="79">
        <v>631</v>
      </c>
      <c r="C15771" s="79" t="s">
        <v>3257</v>
      </c>
      <c r="D15771" s="27" t="s">
        <v>518</v>
      </c>
      <c r="E15771" t="s">
        <v>17665</v>
      </c>
    </row>
    <row r="15772" spans="2:5" x14ac:dyDescent="0.35">
      <c r="B15772" s="79">
        <v>631</v>
      </c>
      <c r="C15772" s="79" t="s">
        <v>3257</v>
      </c>
      <c r="D15772" s="27" t="s">
        <v>520</v>
      </c>
      <c r="E15772" t="s">
        <v>17666</v>
      </c>
    </row>
    <row r="15773" spans="2:5" x14ac:dyDescent="0.35">
      <c r="B15773" s="79">
        <v>631</v>
      </c>
      <c r="C15773" s="79" t="s">
        <v>3257</v>
      </c>
      <c r="D15773" s="27" t="s">
        <v>521</v>
      </c>
      <c r="E15773" t="s">
        <v>17667</v>
      </c>
    </row>
    <row r="15774" spans="2:5" x14ac:dyDescent="0.35">
      <c r="B15774" s="79">
        <v>631</v>
      </c>
      <c r="C15774" s="79" t="s">
        <v>3257</v>
      </c>
      <c r="D15774" s="27" t="s">
        <v>522</v>
      </c>
      <c r="E15774" t="s">
        <v>17668</v>
      </c>
    </row>
    <row r="15775" spans="2:5" x14ac:dyDescent="0.35">
      <c r="B15775" s="79">
        <v>631</v>
      </c>
      <c r="C15775" s="79" t="s">
        <v>3257</v>
      </c>
      <c r="D15775" s="27" t="s">
        <v>523</v>
      </c>
      <c r="E15775" t="s">
        <v>17669</v>
      </c>
    </row>
    <row r="15776" spans="2:5" x14ac:dyDescent="0.35">
      <c r="B15776" s="79">
        <v>631</v>
      </c>
      <c r="C15776" s="79" t="s">
        <v>3257</v>
      </c>
      <c r="D15776" s="27" t="s">
        <v>525</v>
      </c>
      <c r="E15776" t="s">
        <v>17670</v>
      </c>
    </row>
    <row r="15777" spans="2:5" x14ac:dyDescent="0.35">
      <c r="B15777" s="79">
        <v>631</v>
      </c>
      <c r="C15777" s="79" t="s">
        <v>3257</v>
      </c>
      <c r="D15777" s="27" t="s">
        <v>526</v>
      </c>
      <c r="E15777" t="s">
        <v>17671</v>
      </c>
    </row>
    <row r="15778" spans="2:5" x14ac:dyDescent="0.35">
      <c r="B15778" s="79">
        <v>632</v>
      </c>
      <c r="C15778" s="79" t="s">
        <v>3262</v>
      </c>
      <c r="D15778" s="27" t="s">
        <v>448</v>
      </c>
      <c r="E15778" t="s">
        <v>17672</v>
      </c>
    </row>
    <row r="15779" spans="2:5" x14ac:dyDescent="0.35">
      <c r="B15779" s="79">
        <v>632</v>
      </c>
      <c r="C15779" s="79" t="s">
        <v>3262</v>
      </c>
      <c r="D15779" s="27" t="s">
        <v>449</v>
      </c>
      <c r="E15779" t="s">
        <v>17673</v>
      </c>
    </row>
    <row r="15780" spans="2:5" x14ac:dyDescent="0.35">
      <c r="B15780" s="79">
        <v>632</v>
      </c>
      <c r="C15780" s="79" t="s">
        <v>3262</v>
      </c>
      <c r="D15780" s="27" t="s">
        <v>450</v>
      </c>
      <c r="E15780" t="s">
        <v>3263</v>
      </c>
    </row>
    <row r="15781" spans="2:5" x14ac:dyDescent="0.35">
      <c r="B15781" s="79">
        <v>632</v>
      </c>
      <c r="C15781" s="79" t="s">
        <v>3262</v>
      </c>
      <c r="D15781" s="27" t="s">
        <v>452</v>
      </c>
      <c r="E15781" t="s">
        <v>3264</v>
      </c>
    </row>
    <row r="15782" spans="2:5" x14ac:dyDescent="0.35">
      <c r="B15782" s="79">
        <v>632</v>
      </c>
      <c r="C15782" s="79" t="s">
        <v>3262</v>
      </c>
      <c r="D15782" s="27" t="s">
        <v>454</v>
      </c>
      <c r="E15782" t="s">
        <v>17674</v>
      </c>
    </row>
    <row r="15783" spans="2:5" x14ac:dyDescent="0.35">
      <c r="B15783" s="79">
        <v>632</v>
      </c>
      <c r="C15783" s="79" t="s">
        <v>3262</v>
      </c>
      <c r="D15783" s="27" t="s">
        <v>456</v>
      </c>
      <c r="E15783" t="s">
        <v>17675</v>
      </c>
    </row>
    <row r="15784" spans="2:5" x14ac:dyDescent="0.35">
      <c r="B15784" s="79">
        <v>632</v>
      </c>
      <c r="C15784" s="79" t="s">
        <v>3262</v>
      </c>
      <c r="D15784" s="27" t="s">
        <v>458</v>
      </c>
      <c r="E15784" t="s">
        <v>17676</v>
      </c>
    </row>
    <row r="15785" spans="2:5" x14ac:dyDescent="0.35">
      <c r="B15785" s="79">
        <v>632</v>
      </c>
      <c r="C15785" s="79" t="s">
        <v>3262</v>
      </c>
      <c r="D15785" s="27" t="s">
        <v>459</v>
      </c>
      <c r="E15785" t="s">
        <v>17677</v>
      </c>
    </row>
    <row r="15786" spans="2:5" x14ac:dyDescent="0.35">
      <c r="B15786" s="79">
        <v>632</v>
      </c>
      <c r="C15786" s="79" t="s">
        <v>3262</v>
      </c>
      <c r="D15786" s="27" t="s">
        <v>460</v>
      </c>
      <c r="E15786" t="s">
        <v>17678</v>
      </c>
    </row>
    <row r="15787" spans="2:5" x14ac:dyDescent="0.35">
      <c r="B15787" s="79">
        <v>632</v>
      </c>
      <c r="C15787" s="79" t="s">
        <v>3262</v>
      </c>
      <c r="D15787" s="27" t="s">
        <v>461</v>
      </c>
      <c r="E15787" t="s">
        <v>17679</v>
      </c>
    </row>
    <row r="15788" spans="2:5" x14ac:dyDescent="0.35">
      <c r="B15788" s="79">
        <v>632</v>
      </c>
      <c r="C15788" s="79" t="s">
        <v>3262</v>
      </c>
      <c r="D15788" s="27" t="s">
        <v>462</v>
      </c>
      <c r="E15788" t="s">
        <v>17680</v>
      </c>
    </row>
    <row r="15789" spans="2:5" x14ac:dyDescent="0.35">
      <c r="B15789" s="79">
        <v>632</v>
      </c>
      <c r="C15789" s="79" t="s">
        <v>3262</v>
      </c>
      <c r="D15789" s="27" t="s">
        <v>464</v>
      </c>
      <c r="E15789" t="s">
        <v>17681</v>
      </c>
    </row>
    <row r="15790" spans="2:5" x14ac:dyDescent="0.35">
      <c r="B15790" s="79">
        <v>632</v>
      </c>
      <c r="C15790" s="79" t="s">
        <v>3262</v>
      </c>
      <c r="D15790" s="27" t="s">
        <v>466</v>
      </c>
      <c r="E15790" t="s">
        <v>17682</v>
      </c>
    </row>
    <row r="15791" spans="2:5" x14ac:dyDescent="0.35">
      <c r="B15791" s="79">
        <v>632</v>
      </c>
      <c r="C15791" s="79" t="s">
        <v>3262</v>
      </c>
      <c r="D15791" s="27" t="s">
        <v>467</v>
      </c>
      <c r="E15791" t="s">
        <v>17683</v>
      </c>
    </row>
    <row r="15792" spans="2:5" x14ac:dyDescent="0.35">
      <c r="B15792" s="79">
        <v>632</v>
      </c>
      <c r="C15792" s="79" t="s">
        <v>3262</v>
      </c>
      <c r="D15792" s="27" t="s">
        <v>468</v>
      </c>
      <c r="E15792" t="s">
        <v>3265</v>
      </c>
    </row>
    <row r="15793" spans="2:5" x14ac:dyDescent="0.35">
      <c r="B15793" s="79">
        <v>632</v>
      </c>
      <c r="C15793" s="79" t="s">
        <v>3262</v>
      </c>
      <c r="D15793" s="27" t="s">
        <v>470</v>
      </c>
      <c r="E15793" t="s">
        <v>3266</v>
      </c>
    </row>
    <row r="15794" spans="2:5" x14ac:dyDescent="0.35">
      <c r="B15794" s="79">
        <v>632</v>
      </c>
      <c r="C15794" s="79" t="s">
        <v>3262</v>
      </c>
      <c r="D15794" s="27" t="s">
        <v>471</v>
      </c>
      <c r="E15794" t="s">
        <v>17684</v>
      </c>
    </row>
    <row r="15795" spans="2:5" x14ac:dyDescent="0.35">
      <c r="B15795" s="79">
        <v>632</v>
      </c>
      <c r="C15795" s="79" t="s">
        <v>3262</v>
      </c>
      <c r="D15795" s="27" t="s">
        <v>472</v>
      </c>
      <c r="E15795" t="s">
        <v>17685</v>
      </c>
    </row>
    <row r="15796" spans="2:5" x14ac:dyDescent="0.35">
      <c r="B15796" s="79">
        <v>632</v>
      </c>
      <c r="C15796" s="79" t="s">
        <v>3262</v>
      </c>
      <c r="D15796" s="27" t="s">
        <v>473</v>
      </c>
      <c r="E15796" t="s">
        <v>17686</v>
      </c>
    </row>
    <row r="15797" spans="2:5" x14ac:dyDescent="0.35">
      <c r="B15797" s="79">
        <v>632</v>
      </c>
      <c r="C15797" s="79" t="s">
        <v>3262</v>
      </c>
      <c r="D15797" s="27" t="s">
        <v>475</v>
      </c>
      <c r="E15797" t="s">
        <v>17687</v>
      </c>
    </row>
    <row r="15798" spans="2:5" x14ac:dyDescent="0.35">
      <c r="B15798" s="79">
        <v>632</v>
      </c>
      <c r="C15798" s="79" t="s">
        <v>3262</v>
      </c>
      <c r="D15798" s="27" t="s">
        <v>476</v>
      </c>
      <c r="E15798" t="s">
        <v>17688</v>
      </c>
    </row>
    <row r="15799" spans="2:5" x14ac:dyDescent="0.35">
      <c r="B15799" s="79">
        <v>632</v>
      </c>
      <c r="C15799" s="79" t="s">
        <v>3262</v>
      </c>
      <c r="D15799" s="27" t="s">
        <v>477</v>
      </c>
      <c r="E15799" t="s">
        <v>17689</v>
      </c>
    </row>
    <row r="15800" spans="2:5" x14ac:dyDescent="0.35">
      <c r="B15800" s="79">
        <v>632</v>
      </c>
      <c r="C15800" s="79" t="s">
        <v>3262</v>
      </c>
      <c r="D15800" s="27" t="s">
        <v>479</v>
      </c>
      <c r="E15800" t="s">
        <v>17690</v>
      </c>
    </row>
    <row r="15801" spans="2:5" x14ac:dyDescent="0.35">
      <c r="B15801" s="79">
        <v>632</v>
      </c>
      <c r="C15801" s="79" t="s">
        <v>3262</v>
      </c>
      <c r="D15801" s="27" t="s">
        <v>481</v>
      </c>
      <c r="E15801" t="s">
        <v>17691</v>
      </c>
    </row>
    <row r="15802" spans="2:5" x14ac:dyDescent="0.35">
      <c r="B15802" s="79">
        <v>632</v>
      </c>
      <c r="C15802" s="79" t="s">
        <v>3262</v>
      </c>
      <c r="D15802" s="27" t="s">
        <v>482</v>
      </c>
      <c r="E15802" t="s">
        <v>17692</v>
      </c>
    </row>
    <row r="15803" spans="2:5" x14ac:dyDescent="0.35">
      <c r="B15803" s="79">
        <v>632</v>
      </c>
      <c r="C15803" s="79" t="s">
        <v>3262</v>
      </c>
      <c r="D15803" s="27" t="s">
        <v>483</v>
      </c>
      <c r="E15803" t="s">
        <v>17693</v>
      </c>
    </row>
    <row r="15804" spans="2:5" x14ac:dyDescent="0.35">
      <c r="B15804" s="79">
        <v>632</v>
      </c>
      <c r="C15804" s="79" t="s">
        <v>3262</v>
      </c>
      <c r="D15804" s="27" t="s">
        <v>484</v>
      </c>
      <c r="E15804" t="s">
        <v>17694</v>
      </c>
    </row>
    <row r="15805" spans="2:5" x14ac:dyDescent="0.35">
      <c r="B15805" s="79">
        <v>632</v>
      </c>
      <c r="C15805" s="79" t="s">
        <v>3262</v>
      </c>
      <c r="D15805" s="27" t="s">
        <v>485</v>
      </c>
      <c r="E15805" t="s">
        <v>17695</v>
      </c>
    </row>
    <row r="15806" spans="2:5" x14ac:dyDescent="0.35">
      <c r="B15806" s="79">
        <v>632</v>
      </c>
      <c r="C15806" s="79" t="s">
        <v>3262</v>
      </c>
      <c r="D15806" s="27" t="s">
        <v>487</v>
      </c>
      <c r="E15806" t="s">
        <v>17696</v>
      </c>
    </row>
    <row r="15807" spans="2:5" x14ac:dyDescent="0.35">
      <c r="B15807" s="79">
        <v>632</v>
      </c>
      <c r="C15807" s="79" t="s">
        <v>3262</v>
      </c>
      <c r="D15807" s="27" t="s">
        <v>489</v>
      </c>
      <c r="E15807" t="s">
        <v>17697</v>
      </c>
    </row>
    <row r="15808" spans="2:5" x14ac:dyDescent="0.35">
      <c r="B15808" s="79">
        <v>632</v>
      </c>
      <c r="C15808" s="79" t="s">
        <v>3262</v>
      </c>
      <c r="D15808" s="27" t="s">
        <v>490</v>
      </c>
      <c r="E15808" t="s">
        <v>17698</v>
      </c>
    </row>
    <row r="15809" spans="2:5" x14ac:dyDescent="0.35">
      <c r="B15809" s="79">
        <v>632</v>
      </c>
      <c r="C15809" s="79" t="s">
        <v>3262</v>
      </c>
      <c r="D15809" s="27" t="s">
        <v>491</v>
      </c>
      <c r="E15809" t="s">
        <v>17699</v>
      </c>
    </row>
    <row r="15810" spans="2:5" x14ac:dyDescent="0.35">
      <c r="B15810" s="79">
        <v>632</v>
      </c>
      <c r="C15810" s="79" t="s">
        <v>3262</v>
      </c>
      <c r="D15810" s="27" t="s">
        <v>493</v>
      </c>
      <c r="E15810" t="s">
        <v>16953</v>
      </c>
    </row>
    <row r="15811" spans="2:5" x14ac:dyDescent="0.35">
      <c r="B15811" s="79">
        <v>632</v>
      </c>
      <c r="C15811" s="79" t="s">
        <v>3262</v>
      </c>
      <c r="D15811" s="27" t="s">
        <v>495</v>
      </c>
      <c r="E15811" t="s">
        <v>17700</v>
      </c>
    </row>
    <row r="15812" spans="2:5" x14ac:dyDescent="0.35">
      <c r="B15812" s="79">
        <v>632</v>
      </c>
      <c r="C15812" s="79" t="s">
        <v>3262</v>
      </c>
      <c r="D15812" s="27" t="s">
        <v>496</v>
      </c>
      <c r="E15812" t="s">
        <v>17701</v>
      </c>
    </row>
    <row r="15813" spans="2:5" x14ac:dyDescent="0.35">
      <c r="B15813" s="79">
        <v>632</v>
      </c>
      <c r="C15813" s="79" t="s">
        <v>3262</v>
      </c>
      <c r="D15813" s="27" t="s">
        <v>497</v>
      </c>
      <c r="E15813" t="s">
        <v>17702</v>
      </c>
    </row>
    <row r="15814" spans="2:5" x14ac:dyDescent="0.35">
      <c r="B15814" s="79">
        <v>632</v>
      </c>
      <c r="C15814" s="79" t="s">
        <v>3262</v>
      </c>
      <c r="D15814" s="27" t="s">
        <v>498</v>
      </c>
      <c r="E15814" t="s">
        <v>17703</v>
      </c>
    </row>
    <row r="15815" spans="2:5" x14ac:dyDescent="0.35">
      <c r="B15815" s="79">
        <v>632</v>
      </c>
      <c r="C15815" s="79" t="s">
        <v>3262</v>
      </c>
      <c r="D15815" s="27" t="s">
        <v>499</v>
      </c>
      <c r="E15815" t="s">
        <v>17704</v>
      </c>
    </row>
    <row r="15816" spans="2:5" x14ac:dyDescent="0.35">
      <c r="B15816" s="79">
        <v>632</v>
      </c>
      <c r="C15816" s="79" t="s">
        <v>3262</v>
      </c>
      <c r="D15816" s="27" t="s">
        <v>501</v>
      </c>
      <c r="E15816" t="s">
        <v>17705</v>
      </c>
    </row>
    <row r="15817" spans="2:5" x14ac:dyDescent="0.35">
      <c r="B15817" s="79">
        <v>632</v>
      </c>
      <c r="C15817" s="79" t="s">
        <v>3262</v>
      </c>
      <c r="D15817" s="27" t="s">
        <v>502</v>
      </c>
      <c r="E15817" t="s">
        <v>17706</v>
      </c>
    </row>
    <row r="15818" spans="2:5" x14ac:dyDescent="0.35">
      <c r="B15818" s="79">
        <v>632</v>
      </c>
      <c r="C15818" s="79" t="s">
        <v>3262</v>
      </c>
      <c r="D15818" s="27" t="s">
        <v>503</v>
      </c>
      <c r="E15818" t="s">
        <v>17707</v>
      </c>
    </row>
    <row r="15819" spans="2:5" x14ac:dyDescent="0.35">
      <c r="B15819" s="79">
        <v>632</v>
      </c>
      <c r="C15819" s="79" t="s">
        <v>3262</v>
      </c>
      <c r="D15819" s="27" t="s">
        <v>504</v>
      </c>
      <c r="E15819" t="s">
        <v>17708</v>
      </c>
    </row>
    <row r="15820" spans="2:5" x14ac:dyDescent="0.35">
      <c r="B15820" s="79">
        <v>632</v>
      </c>
      <c r="C15820" s="79" t="s">
        <v>3262</v>
      </c>
      <c r="D15820" s="27" t="s">
        <v>505</v>
      </c>
      <c r="E15820" t="s">
        <v>17709</v>
      </c>
    </row>
    <row r="15821" spans="2:5" x14ac:dyDescent="0.35">
      <c r="B15821" s="79">
        <v>632</v>
      </c>
      <c r="C15821" s="79" t="s">
        <v>3262</v>
      </c>
      <c r="D15821" s="27" t="s">
        <v>507</v>
      </c>
      <c r="E15821" t="s">
        <v>3267</v>
      </c>
    </row>
    <row r="15822" spans="2:5" x14ac:dyDescent="0.35">
      <c r="B15822" s="79">
        <v>632</v>
      </c>
      <c r="C15822" s="79" t="s">
        <v>3262</v>
      </c>
      <c r="D15822" s="27" t="s">
        <v>508</v>
      </c>
      <c r="E15822" t="s">
        <v>3268</v>
      </c>
    </row>
    <row r="15823" spans="2:5" x14ac:dyDescent="0.35">
      <c r="B15823" s="79">
        <v>632</v>
      </c>
      <c r="C15823" s="79" t="s">
        <v>3262</v>
      </c>
      <c r="D15823" s="27" t="s">
        <v>509</v>
      </c>
      <c r="E15823" t="s">
        <v>3269</v>
      </c>
    </row>
    <row r="15824" spans="2:5" x14ac:dyDescent="0.35">
      <c r="B15824" s="79">
        <v>632</v>
      </c>
      <c r="C15824" s="79" t="s">
        <v>3262</v>
      </c>
      <c r="D15824" s="27" t="s">
        <v>510</v>
      </c>
      <c r="E15824" t="s">
        <v>3270</v>
      </c>
    </row>
    <row r="15825" spans="2:5" x14ac:dyDescent="0.35">
      <c r="B15825" s="79">
        <v>632</v>
      </c>
      <c r="C15825" s="79" t="s">
        <v>3262</v>
      </c>
      <c r="D15825" s="27" t="s">
        <v>512</v>
      </c>
      <c r="E15825" t="s">
        <v>3271</v>
      </c>
    </row>
    <row r="15826" spans="2:5" x14ac:dyDescent="0.35">
      <c r="B15826" s="79">
        <v>632</v>
      </c>
      <c r="C15826" s="79" t="s">
        <v>3262</v>
      </c>
      <c r="D15826" s="27" t="s">
        <v>514</v>
      </c>
      <c r="E15826" t="s">
        <v>3272</v>
      </c>
    </row>
    <row r="15827" spans="2:5" x14ac:dyDescent="0.35">
      <c r="B15827" s="79">
        <v>632</v>
      </c>
      <c r="C15827" s="79" t="s">
        <v>3262</v>
      </c>
      <c r="D15827" s="27" t="s">
        <v>515</v>
      </c>
      <c r="E15827" t="s">
        <v>3273</v>
      </c>
    </row>
    <row r="15828" spans="2:5" x14ac:dyDescent="0.35">
      <c r="B15828" s="79">
        <v>632</v>
      </c>
      <c r="C15828" s="79" t="s">
        <v>3262</v>
      </c>
      <c r="D15828" s="27" t="s">
        <v>517</v>
      </c>
      <c r="E15828" t="s">
        <v>3274</v>
      </c>
    </row>
    <row r="15829" spans="2:5" x14ac:dyDescent="0.35">
      <c r="B15829" s="79">
        <v>632</v>
      </c>
      <c r="C15829" s="79" t="s">
        <v>3262</v>
      </c>
      <c r="D15829" s="27" t="s">
        <v>518</v>
      </c>
      <c r="E15829" t="s">
        <v>3275</v>
      </c>
    </row>
    <row r="15830" spans="2:5" x14ac:dyDescent="0.35">
      <c r="B15830" s="79">
        <v>632</v>
      </c>
      <c r="C15830" s="79" t="s">
        <v>3262</v>
      </c>
      <c r="D15830" s="27" t="s">
        <v>520</v>
      </c>
      <c r="E15830" t="s">
        <v>3276</v>
      </c>
    </row>
    <row r="15831" spans="2:5" x14ac:dyDescent="0.35">
      <c r="B15831" s="79">
        <v>632</v>
      </c>
      <c r="C15831" s="79" t="s">
        <v>3262</v>
      </c>
      <c r="D15831" s="27" t="s">
        <v>521</v>
      </c>
      <c r="E15831" t="s">
        <v>17710</v>
      </c>
    </row>
    <row r="15832" spans="2:5" x14ac:dyDescent="0.35">
      <c r="B15832" s="79">
        <v>632</v>
      </c>
      <c r="C15832" s="79" t="s">
        <v>3262</v>
      </c>
      <c r="D15832" s="27" t="s">
        <v>522</v>
      </c>
      <c r="E15832" t="s">
        <v>17711</v>
      </c>
    </row>
    <row r="15833" spans="2:5" x14ac:dyDescent="0.35">
      <c r="B15833" s="79">
        <v>632</v>
      </c>
      <c r="C15833" s="79" t="s">
        <v>3262</v>
      </c>
      <c r="D15833" s="27" t="s">
        <v>523</v>
      </c>
      <c r="E15833" t="s">
        <v>17712</v>
      </c>
    </row>
    <row r="15834" spans="2:5" x14ac:dyDescent="0.35">
      <c r="B15834" s="79">
        <v>632</v>
      </c>
      <c r="C15834" s="79" t="s">
        <v>3262</v>
      </c>
      <c r="D15834" s="27" t="s">
        <v>525</v>
      </c>
      <c r="E15834" t="s">
        <v>17713</v>
      </c>
    </row>
    <row r="15835" spans="2:5" x14ac:dyDescent="0.35">
      <c r="B15835" s="79">
        <v>632</v>
      </c>
      <c r="C15835" s="79" t="s">
        <v>3262</v>
      </c>
      <c r="D15835" s="27" t="s">
        <v>526</v>
      </c>
      <c r="E15835" t="s">
        <v>17714</v>
      </c>
    </row>
    <row r="15836" spans="2:5" x14ac:dyDescent="0.35">
      <c r="B15836" s="79">
        <v>632</v>
      </c>
      <c r="C15836" s="79" t="s">
        <v>3262</v>
      </c>
      <c r="D15836" s="27" t="s">
        <v>527</v>
      </c>
      <c r="E15836" t="s">
        <v>17715</v>
      </c>
    </row>
    <row r="15837" spans="2:5" x14ac:dyDescent="0.35">
      <c r="B15837" s="79">
        <v>632</v>
      </c>
      <c r="C15837" s="79" t="s">
        <v>3262</v>
      </c>
      <c r="D15837" s="27" t="s">
        <v>529</v>
      </c>
      <c r="E15837" t="s">
        <v>17716</v>
      </c>
    </row>
    <row r="15838" spans="2:5" x14ac:dyDescent="0.35">
      <c r="B15838" s="79">
        <v>632</v>
      </c>
      <c r="C15838" s="79" t="s">
        <v>3262</v>
      </c>
      <c r="D15838" s="27" t="s">
        <v>530</v>
      </c>
      <c r="E15838" t="s">
        <v>17717</v>
      </c>
    </row>
    <row r="15839" spans="2:5" x14ac:dyDescent="0.35">
      <c r="B15839" s="79">
        <v>632</v>
      </c>
      <c r="C15839" s="79" t="s">
        <v>3262</v>
      </c>
      <c r="D15839" s="27" t="s">
        <v>532</v>
      </c>
      <c r="E15839" t="s">
        <v>17718</v>
      </c>
    </row>
    <row r="15840" spans="2:5" x14ac:dyDescent="0.35">
      <c r="B15840" s="79">
        <v>632</v>
      </c>
      <c r="C15840" s="79" t="s">
        <v>3262</v>
      </c>
      <c r="D15840" s="27" t="s">
        <v>533</v>
      </c>
      <c r="E15840" t="s">
        <v>17719</v>
      </c>
    </row>
    <row r="15841" spans="2:5" x14ac:dyDescent="0.35">
      <c r="B15841" s="79">
        <v>632</v>
      </c>
      <c r="C15841" s="79" t="s">
        <v>3262</v>
      </c>
      <c r="D15841" s="27" t="s">
        <v>535</v>
      </c>
      <c r="E15841" t="s">
        <v>3277</v>
      </c>
    </row>
    <row r="15842" spans="2:5" x14ac:dyDescent="0.35">
      <c r="B15842" s="79">
        <v>632</v>
      </c>
      <c r="C15842" s="79" t="s">
        <v>3262</v>
      </c>
      <c r="D15842" s="27" t="s">
        <v>536</v>
      </c>
      <c r="E15842" t="s">
        <v>3278</v>
      </c>
    </row>
    <row r="15843" spans="2:5" x14ac:dyDescent="0.35">
      <c r="B15843" s="79">
        <v>632</v>
      </c>
      <c r="C15843" s="79" t="s">
        <v>3262</v>
      </c>
      <c r="D15843" s="27" t="s">
        <v>537</v>
      </c>
      <c r="E15843" t="s">
        <v>17720</v>
      </c>
    </row>
    <row r="15844" spans="2:5" x14ac:dyDescent="0.35">
      <c r="B15844" s="79">
        <v>632</v>
      </c>
      <c r="C15844" s="79" t="s">
        <v>3262</v>
      </c>
      <c r="D15844" s="27" t="s">
        <v>539</v>
      </c>
      <c r="E15844" t="s">
        <v>17721</v>
      </c>
    </row>
    <row r="15845" spans="2:5" x14ac:dyDescent="0.35">
      <c r="B15845" s="79">
        <v>636</v>
      </c>
      <c r="C15845" s="79" t="s">
        <v>17722</v>
      </c>
      <c r="D15845" s="27" t="s">
        <v>448</v>
      </c>
      <c r="E15845" t="s">
        <v>3279</v>
      </c>
    </row>
    <row r="15846" spans="2:5" x14ac:dyDescent="0.35">
      <c r="B15846" s="79">
        <v>636</v>
      </c>
      <c r="C15846" s="79" t="s">
        <v>17722</v>
      </c>
      <c r="D15846" s="27" t="s">
        <v>449</v>
      </c>
      <c r="E15846" t="s">
        <v>17723</v>
      </c>
    </row>
    <row r="15847" spans="2:5" x14ac:dyDescent="0.35">
      <c r="B15847" s="79">
        <v>636</v>
      </c>
      <c r="C15847" s="79" t="s">
        <v>17722</v>
      </c>
      <c r="D15847" s="27" t="s">
        <v>450</v>
      </c>
      <c r="E15847" t="s">
        <v>17724</v>
      </c>
    </row>
    <row r="15848" spans="2:5" x14ac:dyDescent="0.35">
      <c r="B15848" s="79">
        <v>636</v>
      </c>
      <c r="C15848" s="79" t="s">
        <v>17722</v>
      </c>
      <c r="D15848" s="27" t="s">
        <v>452</v>
      </c>
      <c r="E15848" t="s">
        <v>17725</v>
      </c>
    </row>
    <row r="15849" spans="2:5" x14ac:dyDescent="0.35">
      <c r="B15849" s="79">
        <v>636</v>
      </c>
      <c r="C15849" s="79" t="s">
        <v>17722</v>
      </c>
      <c r="D15849" s="27" t="s">
        <v>454</v>
      </c>
      <c r="E15849" t="s">
        <v>17726</v>
      </c>
    </row>
    <row r="15850" spans="2:5" x14ac:dyDescent="0.35">
      <c r="B15850" s="79">
        <v>636</v>
      </c>
      <c r="C15850" s="79" t="s">
        <v>17722</v>
      </c>
      <c r="D15850" s="27" t="s">
        <v>456</v>
      </c>
      <c r="E15850" t="s">
        <v>17727</v>
      </c>
    </row>
    <row r="15851" spans="2:5" x14ac:dyDescent="0.35">
      <c r="B15851" s="79">
        <v>636</v>
      </c>
      <c r="C15851" s="79" t="s">
        <v>17722</v>
      </c>
      <c r="D15851" s="27" t="s">
        <v>458</v>
      </c>
      <c r="E15851" t="s">
        <v>17728</v>
      </c>
    </row>
    <row r="15852" spans="2:5" x14ac:dyDescent="0.35">
      <c r="B15852" s="79">
        <v>636</v>
      </c>
      <c r="C15852" s="79" t="s">
        <v>17722</v>
      </c>
      <c r="D15852" s="27" t="s">
        <v>459</v>
      </c>
      <c r="E15852" t="s">
        <v>17729</v>
      </c>
    </row>
    <row r="15853" spans="2:5" x14ac:dyDescent="0.35">
      <c r="B15853" s="79">
        <v>636</v>
      </c>
      <c r="C15853" s="79" t="s">
        <v>17722</v>
      </c>
      <c r="D15853" s="27" t="s">
        <v>460</v>
      </c>
      <c r="E15853" t="s">
        <v>17730</v>
      </c>
    </row>
    <row r="15854" spans="2:5" x14ac:dyDescent="0.35">
      <c r="B15854" s="79">
        <v>636</v>
      </c>
      <c r="C15854" s="79" t="s">
        <v>17722</v>
      </c>
      <c r="D15854" s="27" t="s">
        <v>461</v>
      </c>
      <c r="E15854" t="s">
        <v>17731</v>
      </c>
    </row>
    <row r="15855" spans="2:5" x14ac:dyDescent="0.35">
      <c r="B15855" s="79">
        <v>636</v>
      </c>
      <c r="C15855" s="79" t="s">
        <v>17722</v>
      </c>
      <c r="D15855" s="27" t="s">
        <v>462</v>
      </c>
      <c r="E15855" t="s">
        <v>17732</v>
      </c>
    </row>
    <row r="15856" spans="2:5" x14ac:dyDescent="0.35">
      <c r="B15856" s="79">
        <v>636</v>
      </c>
      <c r="C15856" s="79" t="s">
        <v>17722</v>
      </c>
      <c r="D15856" s="27" t="s">
        <v>464</v>
      </c>
      <c r="E15856" t="s">
        <v>17733</v>
      </c>
    </row>
    <row r="15857" spans="2:5" x14ac:dyDescent="0.35">
      <c r="B15857" s="79">
        <v>636</v>
      </c>
      <c r="C15857" s="79" t="s">
        <v>17722</v>
      </c>
      <c r="D15857" s="27" t="s">
        <v>466</v>
      </c>
      <c r="E15857" t="s">
        <v>17734</v>
      </c>
    </row>
    <row r="15858" spans="2:5" x14ac:dyDescent="0.35">
      <c r="B15858" s="79">
        <v>636</v>
      </c>
      <c r="C15858" s="79" t="s">
        <v>17722</v>
      </c>
      <c r="D15858" s="27" t="s">
        <v>467</v>
      </c>
      <c r="E15858" t="s">
        <v>17735</v>
      </c>
    </row>
    <row r="15859" spans="2:5" x14ac:dyDescent="0.35">
      <c r="B15859" s="79">
        <v>636</v>
      </c>
      <c r="C15859" s="79" t="s">
        <v>17722</v>
      </c>
      <c r="D15859" s="27" t="s">
        <v>468</v>
      </c>
      <c r="E15859" t="s">
        <v>17736</v>
      </c>
    </row>
    <row r="15860" spans="2:5" x14ac:dyDescent="0.35">
      <c r="B15860" s="79">
        <v>636</v>
      </c>
      <c r="C15860" s="79" t="s">
        <v>17722</v>
      </c>
      <c r="D15860" s="27" t="s">
        <v>470</v>
      </c>
      <c r="E15860" t="s">
        <v>17737</v>
      </c>
    </row>
    <row r="15861" spans="2:5" x14ac:dyDescent="0.35">
      <c r="B15861" s="79">
        <v>636</v>
      </c>
      <c r="C15861" s="79" t="s">
        <v>17722</v>
      </c>
      <c r="D15861" s="27" t="s">
        <v>471</v>
      </c>
      <c r="E15861" t="s">
        <v>3280</v>
      </c>
    </row>
    <row r="15862" spans="2:5" x14ac:dyDescent="0.35">
      <c r="B15862" s="79">
        <v>636</v>
      </c>
      <c r="C15862" s="79" t="s">
        <v>17722</v>
      </c>
      <c r="D15862" s="27" t="s">
        <v>472</v>
      </c>
      <c r="E15862" t="s">
        <v>17738</v>
      </c>
    </row>
    <row r="15863" spans="2:5" x14ac:dyDescent="0.35">
      <c r="B15863" s="79">
        <v>637</v>
      </c>
      <c r="C15863" s="79" t="s">
        <v>17739</v>
      </c>
      <c r="D15863" s="27" t="s">
        <v>448</v>
      </c>
      <c r="E15863" t="s">
        <v>17740</v>
      </c>
    </row>
    <row r="15864" spans="2:5" x14ac:dyDescent="0.35">
      <c r="B15864" s="79">
        <v>637</v>
      </c>
      <c r="C15864" s="79" t="s">
        <v>17739</v>
      </c>
      <c r="D15864" s="27" t="s">
        <v>449</v>
      </c>
      <c r="E15864" t="s">
        <v>17741</v>
      </c>
    </row>
    <row r="15865" spans="2:5" x14ac:dyDescent="0.35">
      <c r="B15865" s="79">
        <v>637</v>
      </c>
      <c r="C15865" s="79" t="s">
        <v>17739</v>
      </c>
      <c r="D15865" s="27" t="s">
        <v>450</v>
      </c>
      <c r="E15865" t="s">
        <v>17742</v>
      </c>
    </row>
    <row r="15866" spans="2:5" x14ac:dyDescent="0.35">
      <c r="B15866" s="79">
        <v>637</v>
      </c>
      <c r="C15866" s="79" t="s">
        <v>17739</v>
      </c>
      <c r="D15866" s="27" t="s">
        <v>452</v>
      </c>
      <c r="E15866" t="s">
        <v>17743</v>
      </c>
    </row>
    <row r="15867" spans="2:5" x14ac:dyDescent="0.35">
      <c r="B15867" s="79">
        <v>637</v>
      </c>
      <c r="C15867" s="79" t="s">
        <v>17739</v>
      </c>
      <c r="D15867" s="27" t="s">
        <v>454</v>
      </c>
      <c r="E15867" t="s">
        <v>3281</v>
      </c>
    </row>
    <row r="15868" spans="2:5" x14ac:dyDescent="0.35">
      <c r="B15868" s="79">
        <v>637</v>
      </c>
      <c r="C15868" s="79" t="s">
        <v>17739</v>
      </c>
      <c r="D15868" s="27" t="s">
        <v>456</v>
      </c>
      <c r="E15868" t="s">
        <v>17744</v>
      </c>
    </row>
    <row r="15869" spans="2:5" x14ac:dyDescent="0.35">
      <c r="B15869" s="79">
        <v>637</v>
      </c>
      <c r="C15869" s="79" t="s">
        <v>17739</v>
      </c>
      <c r="D15869" s="27" t="s">
        <v>458</v>
      </c>
      <c r="E15869" t="s">
        <v>17745</v>
      </c>
    </row>
    <row r="15870" spans="2:5" x14ac:dyDescent="0.35">
      <c r="B15870" s="79">
        <v>637</v>
      </c>
      <c r="C15870" s="79" t="s">
        <v>17739</v>
      </c>
      <c r="D15870" s="27" t="s">
        <v>459</v>
      </c>
      <c r="E15870" t="s">
        <v>17746</v>
      </c>
    </row>
    <row r="15871" spans="2:5" x14ac:dyDescent="0.35">
      <c r="B15871" s="79">
        <v>637</v>
      </c>
      <c r="C15871" s="79" t="s">
        <v>17739</v>
      </c>
      <c r="D15871" s="27" t="s">
        <v>460</v>
      </c>
      <c r="E15871" t="s">
        <v>17747</v>
      </c>
    </row>
    <row r="15872" spans="2:5" x14ac:dyDescent="0.35">
      <c r="B15872" s="79">
        <v>637</v>
      </c>
      <c r="C15872" s="79" t="s">
        <v>17739</v>
      </c>
      <c r="D15872" s="27" t="s">
        <v>461</v>
      </c>
      <c r="E15872" t="s">
        <v>17748</v>
      </c>
    </row>
    <row r="15873" spans="2:5" x14ac:dyDescent="0.35">
      <c r="B15873" s="79">
        <v>637</v>
      </c>
      <c r="C15873" s="79" t="s">
        <v>17739</v>
      </c>
      <c r="D15873" s="27" t="s">
        <v>462</v>
      </c>
      <c r="E15873" t="s">
        <v>17749</v>
      </c>
    </row>
    <row r="15874" spans="2:5" x14ac:dyDescent="0.35">
      <c r="B15874" s="79">
        <v>637</v>
      </c>
      <c r="C15874" s="79" t="s">
        <v>17739</v>
      </c>
      <c r="D15874" s="27" t="s">
        <v>464</v>
      </c>
      <c r="E15874" t="s">
        <v>17750</v>
      </c>
    </row>
    <row r="15875" spans="2:5" x14ac:dyDescent="0.35">
      <c r="B15875" s="79">
        <v>637</v>
      </c>
      <c r="C15875" s="79" t="s">
        <v>17739</v>
      </c>
      <c r="D15875" s="27" t="s">
        <v>466</v>
      </c>
      <c r="E15875" t="s">
        <v>17751</v>
      </c>
    </row>
    <row r="15876" spans="2:5" x14ac:dyDescent="0.35">
      <c r="B15876" s="79">
        <v>637</v>
      </c>
      <c r="C15876" s="79" t="s">
        <v>17739</v>
      </c>
      <c r="D15876" s="27" t="s">
        <v>467</v>
      </c>
      <c r="E15876" t="s">
        <v>17752</v>
      </c>
    </row>
    <row r="15877" spans="2:5" x14ac:dyDescent="0.35">
      <c r="B15877" s="79">
        <v>637</v>
      </c>
      <c r="C15877" s="79" t="s">
        <v>17739</v>
      </c>
      <c r="D15877" s="27" t="s">
        <v>468</v>
      </c>
      <c r="E15877" t="s">
        <v>17753</v>
      </c>
    </row>
    <row r="15878" spans="2:5" x14ac:dyDescent="0.35">
      <c r="B15878" s="79">
        <v>637</v>
      </c>
      <c r="C15878" s="79" t="s">
        <v>17739</v>
      </c>
      <c r="D15878" s="27" t="s">
        <v>470</v>
      </c>
      <c r="E15878" t="s">
        <v>17754</v>
      </c>
    </row>
    <row r="15879" spans="2:5" x14ac:dyDescent="0.35">
      <c r="B15879" s="79">
        <v>637</v>
      </c>
      <c r="C15879" s="79" t="s">
        <v>17739</v>
      </c>
      <c r="D15879" s="27" t="s">
        <v>471</v>
      </c>
      <c r="E15879" t="s">
        <v>17755</v>
      </c>
    </row>
    <row r="15880" spans="2:5" x14ac:dyDescent="0.35">
      <c r="B15880" s="79">
        <v>637</v>
      </c>
      <c r="C15880" s="79" t="s">
        <v>17739</v>
      </c>
      <c r="D15880" s="27" t="s">
        <v>472</v>
      </c>
      <c r="E15880" t="s">
        <v>17756</v>
      </c>
    </row>
    <row r="15881" spans="2:5" x14ac:dyDescent="0.35">
      <c r="B15881" s="79">
        <v>637</v>
      </c>
      <c r="C15881" s="79" t="s">
        <v>17739</v>
      </c>
      <c r="D15881" s="27" t="s">
        <v>473</v>
      </c>
      <c r="E15881" t="s">
        <v>17757</v>
      </c>
    </row>
    <row r="15882" spans="2:5" x14ac:dyDescent="0.35">
      <c r="B15882" s="79">
        <v>637</v>
      </c>
      <c r="C15882" s="79" t="s">
        <v>17739</v>
      </c>
      <c r="D15882" s="27" t="s">
        <v>475</v>
      </c>
      <c r="E15882" t="s">
        <v>17758</v>
      </c>
    </row>
    <row r="15883" spans="2:5" x14ac:dyDescent="0.35">
      <c r="B15883" s="79">
        <v>638</v>
      </c>
      <c r="C15883" s="79" t="s">
        <v>17759</v>
      </c>
      <c r="D15883" s="27" t="s">
        <v>448</v>
      </c>
      <c r="E15883" t="s">
        <v>17760</v>
      </c>
    </row>
    <row r="15884" spans="2:5" x14ac:dyDescent="0.35">
      <c r="B15884" s="79">
        <v>638</v>
      </c>
      <c r="C15884" s="79" t="s">
        <v>17759</v>
      </c>
      <c r="D15884" s="27" t="s">
        <v>449</v>
      </c>
      <c r="E15884" t="s">
        <v>17761</v>
      </c>
    </row>
    <row r="15885" spans="2:5" x14ac:dyDescent="0.35">
      <c r="B15885" s="79">
        <v>638</v>
      </c>
      <c r="C15885" s="79" t="s">
        <v>17759</v>
      </c>
      <c r="D15885" s="27" t="s">
        <v>450</v>
      </c>
      <c r="E15885" t="s">
        <v>17762</v>
      </c>
    </row>
    <row r="15886" spans="2:5" x14ac:dyDescent="0.35">
      <c r="B15886" s="79">
        <v>638</v>
      </c>
      <c r="C15886" s="79" t="s">
        <v>17759</v>
      </c>
      <c r="D15886" s="27" t="s">
        <v>452</v>
      </c>
      <c r="E15886" t="s">
        <v>3282</v>
      </c>
    </row>
    <row r="15887" spans="2:5" x14ac:dyDescent="0.35">
      <c r="B15887" s="79">
        <v>638</v>
      </c>
      <c r="C15887" s="79" t="s">
        <v>17759</v>
      </c>
      <c r="D15887" s="27" t="s">
        <v>454</v>
      </c>
      <c r="E15887" t="s">
        <v>17763</v>
      </c>
    </row>
    <row r="15888" spans="2:5" x14ac:dyDescent="0.35">
      <c r="B15888" s="79">
        <v>638</v>
      </c>
      <c r="C15888" s="79" t="s">
        <v>17759</v>
      </c>
      <c r="D15888" s="27" t="s">
        <v>456</v>
      </c>
      <c r="E15888" t="s">
        <v>17764</v>
      </c>
    </row>
    <row r="15889" spans="2:5" x14ac:dyDescent="0.35">
      <c r="B15889" s="79">
        <v>638</v>
      </c>
      <c r="C15889" s="79" t="s">
        <v>17759</v>
      </c>
      <c r="D15889" s="27" t="s">
        <v>458</v>
      </c>
      <c r="E15889" t="s">
        <v>17765</v>
      </c>
    </row>
    <row r="15890" spans="2:5" x14ac:dyDescent="0.35">
      <c r="B15890" s="79">
        <v>638</v>
      </c>
      <c r="C15890" s="79" t="s">
        <v>17759</v>
      </c>
      <c r="D15890" s="27" t="s">
        <v>459</v>
      </c>
      <c r="E15890" t="s">
        <v>17766</v>
      </c>
    </row>
    <row r="15891" spans="2:5" x14ac:dyDescent="0.35">
      <c r="B15891" s="79">
        <v>638</v>
      </c>
      <c r="C15891" s="79" t="s">
        <v>17759</v>
      </c>
      <c r="D15891" s="27" t="s">
        <v>460</v>
      </c>
      <c r="E15891" t="s">
        <v>17767</v>
      </c>
    </row>
    <row r="15892" spans="2:5" x14ac:dyDescent="0.35">
      <c r="B15892" s="79">
        <v>638</v>
      </c>
      <c r="C15892" s="79" t="s">
        <v>17759</v>
      </c>
      <c r="D15892" s="27" t="s">
        <v>461</v>
      </c>
      <c r="E15892" t="s">
        <v>17768</v>
      </c>
    </row>
    <row r="15893" spans="2:5" x14ac:dyDescent="0.35">
      <c r="B15893" s="79">
        <v>638</v>
      </c>
      <c r="C15893" s="79" t="s">
        <v>17759</v>
      </c>
      <c r="D15893" s="27" t="s">
        <v>462</v>
      </c>
      <c r="E15893" t="s">
        <v>3283</v>
      </c>
    </row>
    <row r="15894" spans="2:5" x14ac:dyDescent="0.35">
      <c r="B15894" s="79">
        <v>638</v>
      </c>
      <c r="C15894" s="79" t="s">
        <v>17759</v>
      </c>
      <c r="D15894" s="27" t="s">
        <v>464</v>
      </c>
      <c r="E15894" t="s">
        <v>17769</v>
      </c>
    </row>
    <row r="15895" spans="2:5" x14ac:dyDescent="0.35">
      <c r="B15895" s="79">
        <v>638</v>
      </c>
      <c r="C15895" s="79" t="s">
        <v>17759</v>
      </c>
      <c r="D15895" s="27" t="s">
        <v>466</v>
      </c>
      <c r="E15895" t="s">
        <v>17770</v>
      </c>
    </row>
    <row r="15896" spans="2:5" x14ac:dyDescent="0.35">
      <c r="B15896" s="79">
        <v>638</v>
      </c>
      <c r="C15896" s="79" t="s">
        <v>17759</v>
      </c>
      <c r="D15896" s="27" t="s">
        <v>467</v>
      </c>
      <c r="E15896" t="s">
        <v>17771</v>
      </c>
    </row>
    <row r="15897" spans="2:5" x14ac:dyDescent="0.35">
      <c r="B15897" s="79">
        <v>638</v>
      </c>
      <c r="C15897" s="79" t="s">
        <v>17759</v>
      </c>
      <c r="D15897" s="27" t="s">
        <v>468</v>
      </c>
      <c r="E15897" t="s">
        <v>17772</v>
      </c>
    </row>
    <row r="15898" spans="2:5" x14ac:dyDescent="0.35">
      <c r="B15898" s="79">
        <v>638</v>
      </c>
      <c r="C15898" s="79" t="s">
        <v>17759</v>
      </c>
      <c r="D15898" s="27" t="s">
        <v>470</v>
      </c>
      <c r="E15898" t="s">
        <v>17773</v>
      </c>
    </row>
    <row r="15899" spans="2:5" x14ac:dyDescent="0.35">
      <c r="B15899" s="79">
        <v>638</v>
      </c>
      <c r="C15899" s="79" t="s">
        <v>17759</v>
      </c>
      <c r="D15899" s="27" t="s">
        <v>471</v>
      </c>
      <c r="E15899" t="s">
        <v>3284</v>
      </c>
    </row>
    <row r="15900" spans="2:5" x14ac:dyDescent="0.35">
      <c r="B15900" s="79">
        <v>638</v>
      </c>
      <c r="C15900" s="79" t="s">
        <v>17759</v>
      </c>
      <c r="D15900" s="27" t="s">
        <v>472</v>
      </c>
      <c r="E15900" t="s">
        <v>17774</v>
      </c>
    </row>
    <row r="15901" spans="2:5" x14ac:dyDescent="0.35">
      <c r="B15901" s="79">
        <v>638</v>
      </c>
      <c r="C15901" s="79" t="s">
        <v>17759</v>
      </c>
      <c r="D15901" s="27" t="s">
        <v>473</v>
      </c>
      <c r="E15901" t="s">
        <v>3285</v>
      </c>
    </row>
    <row r="15902" spans="2:5" x14ac:dyDescent="0.35">
      <c r="B15902" s="79">
        <v>638</v>
      </c>
      <c r="C15902" s="79" t="s">
        <v>17759</v>
      </c>
      <c r="D15902" s="27" t="s">
        <v>475</v>
      </c>
      <c r="E15902" t="s">
        <v>17775</v>
      </c>
    </row>
    <row r="15903" spans="2:5" x14ac:dyDescent="0.35">
      <c r="B15903" s="79">
        <v>638</v>
      </c>
      <c r="C15903" s="79" t="s">
        <v>17759</v>
      </c>
      <c r="D15903" s="27" t="s">
        <v>476</v>
      </c>
      <c r="E15903" t="s">
        <v>17776</v>
      </c>
    </row>
    <row r="15904" spans="2:5" x14ac:dyDescent="0.35">
      <c r="B15904" s="79">
        <v>638</v>
      </c>
      <c r="C15904" s="79" t="s">
        <v>17759</v>
      </c>
      <c r="D15904" s="27" t="s">
        <v>477</v>
      </c>
      <c r="E15904" t="s">
        <v>17777</v>
      </c>
    </row>
    <row r="15905" spans="2:5" x14ac:dyDescent="0.35">
      <c r="B15905" s="79">
        <v>638</v>
      </c>
      <c r="C15905" s="79" t="s">
        <v>17759</v>
      </c>
      <c r="D15905" s="27" t="s">
        <v>479</v>
      </c>
      <c r="E15905" t="s">
        <v>17778</v>
      </c>
    </row>
    <row r="15906" spans="2:5" x14ac:dyDescent="0.35">
      <c r="B15906" s="79">
        <v>638</v>
      </c>
      <c r="C15906" s="79" t="s">
        <v>17759</v>
      </c>
      <c r="D15906" s="27" t="s">
        <v>481</v>
      </c>
      <c r="E15906" t="s">
        <v>17779</v>
      </c>
    </row>
    <row r="15907" spans="2:5" x14ac:dyDescent="0.35">
      <c r="B15907" s="79">
        <v>638</v>
      </c>
      <c r="C15907" s="79" t="s">
        <v>17759</v>
      </c>
      <c r="D15907" s="27" t="s">
        <v>482</v>
      </c>
      <c r="E15907" t="s">
        <v>17780</v>
      </c>
    </row>
    <row r="15908" spans="2:5" x14ac:dyDescent="0.35">
      <c r="B15908" s="79">
        <v>639</v>
      </c>
      <c r="C15908" s="79" t="s">
        <v>17781</v>
      </c>
      <c r="D15908" s="27" t="s">
        <v>448</v>
      </c>
      <c r="E15908" t="s">
        <v>17782</v>
      </c>
    </row>
    <row r="15909" spans="2:5" x14ac:dyDescent="0.35">
      <c r="B15909" s="79">
        <v>639</v>
      </c>
      <c r="C15909" s="79" t="s">
        <v>17781</v>
      </c>
      <c r="D15909" s="27" t="s">
        <v>449</v>
      </c>
      <c r="E15909" t="s">
        <v>17783</v>
      </c>
    </row>
    <row r="15910" spans="2:5" x14ac:dyDescent="0.35">
      <c r="B15910" s="79">
        <v>639</v>
      </c>
      <c r="C15910" s="79" t="s">
        <v>17781</v>
      </c>
      <c r="D15910" s="27" t="s">
        <v>450</v>
      </c>
      <c r="E15910" t="s">
        <v>17784</v>
      </c>
    </row>
    <row r="15911" spans="2:5" x14ac:dyDescent="0.35">
      <c r="B15911" s="79">
        <v>639</v>
      </c>
      <c r="C15911" s="79" t="s">
        <v>17781</v>
      </c>
      <c r="D15911" s="27" t="s">
        <v>452</v>
      </c>
      <c r="E15911" t="s">
        <v>17785</v>
      </c>
    </row>
    <row r="15912" spans="2:5" x14ac:dyDescent="0.35">
      <c r="B15912" s="79">
        <v>639</v>
      </c>
      <c r="C15912" s="79" t="s">
        <v>17781</v>
      </c>
      <c r="D15912" s="27" t="s">
        <v>454</v>
      </c>
      <c r="E15912" t="s">
        <v>17786</v>
      </c>
    </row>
    <row r="15913" spans="2:5" x14ac:dyDescent="0.35">
      <c r="B15913" s="79">
        <v>639</v>
      </c>
      <c r="C15913" s="79" t="s">
        <v>17781</v>
      </c>
      <c r="D15913" s="27" t="s">
        <v>456</v>
      </c>
      <c r="E15913" t="s">
        <v>3286</v>
      </c>
    </row>
    <row r="15914" spans="2:5" x14ac:dyDescent="0.35">
      <c r="B15914" s="79">
        <v>639</v>
      </c>
      <c r="C15914" s="79" t="s">
        <v>17781</v>
      </c>
      <c r="D15914" s="27" t="s">
        <v>458</v>
      </c>
      <c r="E15914" t="s">
        <v>17787</v>
      </c>
    </row>
    <row r="15915" spans="2:5" x14ac:dyDescent="0.35">
      <c r="B15915" s="79">
        <v>639</v>
      </c>
      <c r="C15915" s="79" t="s">
        <v>17781</v>
      </c>
      <c r="D15915" s="27" t="s">
        <v>459</v>
      </c>
      <c r="E15915" t="s">
        <v>17788</v>
      </c>
    </row>
    <row r="15916" spans="2:5" x14ac:dyDescent="0.35">
      <c r="B15916" s="79">
        <v>639</v>
      </c>
      <c r="C15916" s="79" t="s">
        <v>17781</v>
      </c>
      <c r="D15916" s="27" t="s">
        <v>460</v>
      </c>
      <c r="E15916" t="s">
        <v>3287</v>
      </c>
    </row>
    <row r="15917" spans="2:5" x14ac:dyDescent="0.35">
      <c r="B15917" s="79">
        <v>639</v>
      </c>
      <c r="C15917" s="79" t="s">
        <v>17781</v>
      </c>
      <c r="D15917" s="27" t="s">
        <v>461</v>
      </c>
      <c r="E15917" t="s">
        <v>17789</v>
      </c>
    </row>
    <row r="15918" spans="2:5" x14ac:dyDescent="0.35">
      <c r="B15918" s="79">
        <v>639</v>
      </c>
      <c r="C15918" s="79" t="s">
        <v>17781</v>
      </c>
      <c r="D15918" s="27" t="s">
        <v>462</v>
      </c>
      <c r="E15918" t="s">
        <v>17790</v>
      </c>
    </row>
    <row r="15919" spans="2:5" x14ac:dyDescent="0.35">
      <c r="B15919" s="79">
        <v>639</v>
      </c>
      <c r="C15919" s="79" t="s">
        <v>17781</v>
      </c>
      <c r="D15919" s="27" t="s">
        <v>464</v>
      </c>
      <c r="E15919" t="s">
        <v>3288</v>
      </c>
    </row>
    <row r="15920" spans="2:5" x14ac:dyDescent="0.35">
      <c r="B15920" s="79">
        <v>639</v>
      </c>
      <c r="C15920" s="79" t="s">
        <v>17781</v>
      </c>
      <c r="D15920" s="27" t="s">
        <v>466</v>
      </c>
      <c r="E15920" t="s">
        <v>17791</v>
      </c>
    </row>
    <row r="15921" spans="2:5" x14ac:dyDescent="0.35">
      <c r="B15921" s="79">
        <v>639</v>
      </c>
      <c r="C15921" s="79" t="s">
        <v>17781</v>
      </c>
      <c r="D15921" s="27" t="s">
        <v>467</v>
      </c>
      <c r="E15921" t="s">
        <v>17792</v>
      </c>
    </row>
    <row r="15922" spans="2:5" x14ac:dyDescent="0.35">
      <c r="B15922" s="79">
        <v>639</v>
      </c>
      <c r="C15922" s="79" t="s">
        <v>17781</v>
      </c>
      <c r="D15922" s="27" t="s">
        <v>468</v>
      </c>
      <c r="E15922" t="s">
        <v>17793</v>
      </c>
    </row>
    <row r="15923" spans="2:5" x14ac:dyDescent="0.35">
      <c r="B15923" s="79">
        <v>639</v>
      </c>
      <c r="C15923" s="79" t="s">
        <v>17781</v>
      </c>
      <c r="D15923" s="27" t="s">
        <v>470</v>
      </c>
      <c r="E15923" t="s">
        <v>3289</v>
      </c>
    </row>
    <row r="15924" spans="2:5" x14ac:dyDescent="0.35">
      <c r="B15924" s="79">
        <v>639</v>
      </c>
      <c r="C15924" s="79" t="s">
        <v>17781</v>
      </c>
      <c r="D15924" s="27" t="s">
        <v>471</v>
      </c>
      <c r="E15924" t="s">
        <v>3290</v>
      </c>
    </row>
    <row r="15925" spans="2:5" x14ac:dyDescent="0.35">
      <c r="B15925" s="79">
        <v>640</v>
      </c>
      <c r="C15925" s="79" t="s">
        <v>17794</v>
      </c>
      <c r="D15925" s="27" t="s">
        <v>448</v>
      </c>
      <c r="E15925" t="s">
        <v>17795</v>
      </c>
    </row>
    <row r="15926" spans="2:5" x14ac:dyDescent="0.35">
      <c r="B15926" s="79">
        <v>640</v>
      </c>
      <c r="C15926" s="79" t="s">
        <v>17794</v>
      </c>
      <c r="D15926" s="27" t="s">
        <v>449</v>
      </c>
      <c r="E15926" t="s">
        <v>17796</v>
      </c>
    </row>
    <row r="15927" spans="2:5" x14ac:dyDescent="0.35">
      <c r="B15927" s="79">
        <v>640</v>
      </c>
      <c r="C15927" s="79" t="s">
        <v>17794</v>
      </c>
      <c r="D15927" s="27" t="s">
        <v>450</v>
      </c>
      <c r="E15927" t="s">
        <v>17797</v>
      </c>
    </row>
    <row r="15928" spans="2:5" x14ac:dyDescent="0.35">
      <c r="B15928" s="79">
        <v>640</v>
      </c>
      <c r="C15928" s="79" t="s">
        <v>17794</v>
      </c>
      <c r="D15928" s="27" t="s">
        <v>452</v>
      </c>
      <c r="E15928" t="s">
        <v>17798</v>
      </c>
    </row>
    <row r="15929" spans="2:5" x14ac:dyDescent="0.35">
      <c r="B15929" s="79">
        <v>640</v>
      </c>
      <c r="C15929" s="79" t="s">
        <v>17794</v>
      </c>
      <c r="D15929" s="27" t="s">
        <v>454</v>
      </c>
      <c r="E15929" t="s">
        <v>17799</v>
      </c>
    </row>
    <row r="15930" spans="2:5" x14ac:dyDescent="0.35">
      <c r="B15930" s="79">
        <v>640</v>
      </c>
      <c r="C15930" s="79" t="s">
        <v>17794</v>
      </c>
      <c r="D15930" s="27" t="s">
        <v>456</v>
      </c>
      <c r="E15930" t="s">
        <v>17800</v>
      </c>
    </row>
    <row r="15931" spans="2:5" x14ac:dyDescent="0.35">
      <c r="B15931" s="79">
        <v>640</v>
      </c>
      <c r="C15931" s="79" t="s">
        <v>17794</v>
      </c>
      <c r="D15931" s="27" t="s">
        <v>458</v>
      </c>
      <c r="E15931" t="s">
        <v>17801</v>
      </c>
    </row>
    <row r="15932" spans="2:5" x14ac:dyDescent="0.35">
      <c r="B15932" s="79">
        <v>640</v>
      </c>
      <c r="C15932" s="79" t="s">
        <v>17794</v>
      </c>
      <c r="D15932" s="27" t="s">
        <v>459</v>
      </c>
      <c r="E15932" t="s">
        <v>3291</v>
      </c>
    </row>
    <row r="15933" spans="2:5" x14ac:dyDescent="0.35">
      <c r="B15933" s="79">
        <v>640</v>
      </c>
      <c r="C15933" s="79" t="s">
        <v>17794</v>
      </c>
      <c r="D15933" s="27" t="s">
        <v>460</v>
      </c>
      <c r="E15933" t="s">
        <v>17802</v>
      </c>
    </row>
    <row r="15934" spans="2:5" x14ac:dyDescent="0.35">
      <c r="B15934" s="79">
        <v>640</v>
      </c>
      <c r="C15934" s="79" t="s">
        <v>17794</v>
      </c>
      <c r="D15934" s="27" t="s">
        <v>461</v>
      </c>
      <c r="E15934" t="s">
        <v>3292</v>
      </c>
    </row>
    <row r="15935" spans="2:5" x14ac:dyDescent="0.35">
      <c r="B15935" s="79">
        <v>640</v>
      </c>
      <c r="C15935" s="79" t="s">
        <v>17794</v>
      </c>
      <c r="D15935" s="27" t="s">
        <v>462</v>
      </c>
      <c r="E15935" t="s">
        <v>3293</v>
      </c>
    </row>
    <row r="15936" spans="2:5" x14ac:dyDescent="0.35">
      <c r="B15936" s="79">
        <v>640</v>
      </c>
      <c r="C15936" s="79" t="s">
        <v>17794</v>
      </c>
      <c r="D15936" s="27" t="s">
        <v>464</v>
      </c>
      <c r="E15936" t="s">
        <v>17803</v>
      </c>
    </row>
    <row r="15937" spans="2:5" x14ac:dyDescent="0.35">
      <c r="B15937" s="79">
        <v>640</v>
      </c>
      <c r="C15937" s="79" t="s">
        <v>17794</v>
      </c>
      <c r="D15937" s="27" t="s">
        <v>466</v>
      </c>
      <c r="E15937" t="s">
        <v>17804</v>
      </c>
    </row>
    <row r="15938" spans="2:5" x14ac:dyDescent="0.35">
      <c r="B15938" s="79">
        <v>640</v>
      </c>
      <c r="C15938" s="79" t="s">
        <v>17794</v>
      </c>
      <c r="D15938" s="27" t="s">
        <v>467</v>
      </c>
      <c r="E15938" t="s">
        <v>17805</v>
      </c>
    </row>
    <row r="15939" spans="2:5" x14ac:dyDescent="0.35">
      <c r="B15939" s="79">
        <v>640</v>
      </c>
      <c r="C15939" s="79" t="s">
        <v>17794</v>
      </c>
      <c r="D15939" s="27" t="s">
        <v>468</v>
      </c>
      <c r="E15939" t="s">
        <v>3294</v>
      </c>
    </row>
    <row r="15940" spans="2:5" x14ac:dyDescent="0.35">
      <c r="B15940" s="79">
        <v>640</v>
      </c>
      <c r="C15940" s="79" t="s">
        <v>17794</v>
      </c>
      <c r="D15940" s="27" t="s">
        <v>470</v>
      </c>
      <c r="E15940" t="s">
        <v>17806</v>
      </c>
    </row>
    <row r="15941" spans="2:5" x14ac:dyDescent="0.35">
      <c r="B15941" s="79">
        <v>640</v>
      </c>
      <c r="C15941" s="79" t="s">
        <v>17794</v>
      </c>
      <c r="D15941" s="27" t="s">
        <v>471</v>
      </c>
      <c r="E15941" t="s">
        <v>17807</v>
      </c>
    </row>
    <row r="15942" spans="2:5" x14ac:dyDescent="0.35">
      <c r="B15942" s="79">
        <v>640</v>
      </c>
      <c r="C15942" s="79" t="s">
        <v>17794</v>
      </c>
      <c r="D15942" s="27" t="s">
        <v>472</v>
      </c>
      <c r="E15942" t="s">
        <v>17808</v>
      </c>
    </row>
    <row r="15943" spans="2:5" x14ac:dyDescent="0.35">
      <c r="B15943" s="79">
        <v>640</v>
      </c>
      <c r="C15943" s="79" t="s">
        <v>17794</v>
      </c>
      <c r="D15943" s="27" t="s">
        <v>473</v>
      </c>
      <c r="E15943" t="s">
        <v>17809</v>
      </c>
    </row>
    <row r="15944" spans="2:5" x14ac:dyDescent="0.35">
      <c r="B15944" s="79">
        <v>640</v>
      </c>
      <c r="C15944" s="79" t="s">
        <v>17794</v>
      </c>
      <c r="D15944" s="27" t="s">
        <v>475</v>
      </c>
      <c r="E15944" t="s">
        <v>17810</v>
      </c>
    </row>
    <row r="15945" spans="2:5" x14ac:dyDescent="0.35">
      <c r="B15945" s="79">
        <v>640</v>
      </c>
      <c r="C15945" s="79" t="s">
        <v>17794</v>
      </c>
      <c r="D15945" s="27" t="s">
        <v>476</v>
      </c>
      <c r="E15945" t="s">
        <v>17811</v>
      </c>
    </row>
    <row r="15946" spans="2:5" x14ac:dyDescent="0.35">
      <c r="B15946" s="79">
        <v>640</v>
      </c>
      <c r="C15946" s="79" t="s">
        <v>17794</v>
      </c>
      <c r="D15946" s="27" t="s">
        <v>477</v>
      </c>
      <c r="E15946" t="s">
        <v>17812</v>
      </c>
    </row>
    <row r="15947" spans="2:5" x14ac:dyDescent="0.35">
      <c r="B15947" s="79">
        <v>640</v>
      </c>
      <c r="C15947" s="79" t="s">
        <v>17794</v>
      </c>
      <c r="D15947" s="27" t="s">
        <v>479</v>
      </c>
      <c r="E15947" t="s">
        <v>3295</v>
      </c>
    </row>
    <row r="15948" spans="2:5" x14ac:dyDescent="0.35">
      <c r="B15948" s="79">
        <v>640</v>
      </c>
      <c r="C15948" s="79" t="s">
        <v>17794</v>
      </c>
      <c r="D15948" s="27" t="s">
        <v>481</v>
      </c>
      <c r="E15948" t="s">
        <v>17813</v>
      </c>
    </row>
    <row r="15949" spans="2:5" x14ac:dyDescent="0.35">
      <c r="B15949" s="79">
        <v>640</v>
      </c>
      <c r="C15949" s="79" t="s">
        <v>17794</v>
      </c>
      <c r="D15949" s="27" t="s">
        <v>482</v>
      </c>
      <c r="E15949" t="s">
        <v>17814</v>
      </c>
    </row>
    <row r="15950" spans="2:5" x14ac:dyDescent="0.35">
      <c r="B15950" s="79">
        <v>640</v>
      </c>
      <c r="C15950" s="79" t="s">
        <v>17794</v>
      </c>
      <c r="D15950" s="27" t="s">
        <v>483</v>
      </c>
      <c r="E15950" t="s">
        <v>3296</v>
      </c>
    </row>
    <row r="15951" spans="2:5" x14ac:dyDescent="0.35">
      <c r="B15951" s="79">
        <v>640</v>
      </c>
      <c r="C15951" s="79" t="s">
        <v>17794</v>
      </c>
      <c r="D15951" s="27" t="s">
        <v>484</v>
      </c>
      <c r="E15951" t="s">
        <v>17815</v>
      </c>
    </row>
    <row r="15952" spans="2:5" x14ac:dyDescent="0.35">
      <c r="B15952" s="79">
        <v>640</v>
      </c>
      <c r="C15952" s="79" t="s">
        <v>17794</v>
      </c>
      <c r="D15952" s="27" t="s">
        <v>485</v>
      </c>
      <c r="E15952" t="s">
        <v>3297</v>
      </c>
    </row>
    <row r="15953" spans="2:5" x14ac:dyDescent="0.35">
      <c r="B15953" s="79">
        <v>640</v>
      </c>
      <c r="C15953" s="79" t="s">
        <v>17794</v>
      </c>
      <c r="D15953" s="27" t="s">
        <v>487</v>
      </c>
      <c r="E15953" t="s">
        <v>17816</v>
      </c>
    </row>
    <row r="15954" spans="2:5" x14ac:dyDescent="0.35">
      <c r="B15954" s="79">
        <v>640</v>
      </c>
      <c r="C15954" s="79" t="s">
        <v>17794</v>
      </c>
      <c r="D15954" s="27" t="s">
        <v>489</v>
      </c>
      <c r="E15954" t="s">
        <v>17817</v>
      </c>
    </row>
    <row r="15955" spans="2:5" x14ac:dyDescent="0.35">
      <c r="B15955" s="79">
        <v>640</v>
      </c>
      <c r="C15955" s="79" t="s">
        <v>17794</v>
      </c>
      <c r="D15955" s="27" t="s">
        <v>490</v>
      </c>
      <c r="E15955" t="s">
        <v>17818</v>
      </c>
    </row>
    <row r="15956" spans="2:5" x14ac:dyDescent="0.35">
      <c r="B15956" s="79">
        <v>640</v>
      </c>
      <c r="C15956" s="79" t="s">
        <v>17794</v>
      </c>
      <c r="D15956" s="27" t="s">
        <v>491</v>
      </c>
      <c r="E15956" t="s">
        <v>17819</v>
      </c>
    </row>
    <row r="15957" spans="2:5" x14ac:dyDescent="0.35">
      <c r="B15957" s="79">
        <v>640</v>
      </c>
      <c r="C15957" s="79" t="s">
        <v>17794</v>
      </c>
      <c r="D15957" s="27" t="s">
        <v>493</v>
      </c>
      <c r="E15957" t="s">
        <v>17820</v>
      </c>
    </row>
    <row r="15958" spans="2:5" x14ac:dyDescent="0.35">
      <c r="B15958" s="79">
        <v>640</v>
      </c>
      <c r="C15958" s="79" t="s">
        <v>17794</v>
      </c>
      <c r="D15958" s="27" t="s">
        <v>495</v>
      </c>
      <c r="E15958" t="s">
        <v>17821</v>
      </c>
    </row>
    <row r="15959" spans="2:5" x14ac:dyDescent="0.35">
      <c r="B15959" s="79">
        <v>640</v>
      </c>
      <c r="C15959" s="79" t="s">
        <v>17794</v>
      </c>
      <c r="D15959" s="27" t="s">
        <v>496</v>
      </c>
      <c r="E15959" t="s">
        <v>17822</v>
      </c>
    </row>
    <row r="15960" spans="2:5" x14ac:dyDescent="0.35">
      <c r="B15960" s="79">
        <v>640</v>
      </c>
      <c r="C15960" s="79" t="s">
        <v>17794</v>
      </c>
      <c r="D15960" s="27" t="s">
        <v>497</v>
      </c>
      <c r="E15960" t="s">
        <v>17823</v>
      </c>
    </row>
    <row r="15961" spans="2:5" x14ac:dyDescent="0.35">
      <c r="B15961" s="79">
        <v>640</v>
      </c>
      <c r="C15961" s="79" t="s">
        <v>17794</v>
      </c>
      <c r="D15961" s="27" t="s">
        <v>498</v>
      </c>
      <c r="E15961" t="s">
        <v>17824</v>
      </c>
    </row>
    <row r="15962" spans="2:5" x14ac:dyDescent="0.35">
      <c r="B15962" s="79">
        <v>640</v>
      </c>
      <c r="C15962" s="79" t="s">
        <v>17794</v>
      </c>
      <c r="D15962" s="27" t="s">
        <v>499</v>
      </c>
      <c r="E15962" t="s">
        <v>17825</v>
      </c>
    </row>
    <row r="15963" spans="2:5" x14ac:dyDescent="0.35">
      <c r="B15963" s="79">
        <v>640</v>
      </c>
      <c r="C15963" s="79" t="s">
        <v>17794</v>
      </c>
      <c r="D15963" s="27" t="s">
        <v>501</v>
      </c>
      <c r="E15963" t="s">
        <v>17826</v>
      </c>
    </row>
    <row r="15964" spans="2:5" x14ac:dyDescent="0.35">
      <c r="B15964" s="79">
        <v>640</v>
      </c>
      <c r="C15964" s="79" t="s">
        <v>17794</v>
      </c>
      <c r="D15964" s="27" t="s">
        <v>502</v>
      </c>
      <c r="E15964" t="s">
        <v>17827</v>
      </c>
    </row>
    <row r="15965" spans="2:5" x14ac:dyDescent="0.35">
      <c r="B15965" s="79">
        <v>640</v>
      </c>
      <c r="C15965" s="79" t="s">
        <v>17794</v>
      </c>
      <c r="D15965" s="27" t="s">
        <v>503</v>
      </c>
      <c r="E15965" t="s">
        <v>17828</v>
      </c>
    </row>
    <row r="15966" spans="2:5" x14ac:dyDescent="0.35">
      <c r="B15966" s="79">
        <v>640</v>
      </c>
      <c r="C15966" s="79" t="s">
        <v>17794</v>
      </c>
      <c r="D15966" s="27" t="s">
        <v>504</v>
      </c>
      <c r="E15966" t="s">
        <v>17829</v>
      </c>
    </row>
    <row r="15967" spans="2:5" x14ac:dyDescent="0.35">
      <c r="B15967" s="79">
        <v>640</v>
      </c>
      <c r="C15967" s="79" t="s">
        <v>17794</v>
      </c>
      <c r="D15967" s="27" t="s">
        <v>505</v>
      </c>
      <c r="E15967" t="s">
        <v>17830</v>
      </c>
    </row>
    <row r="15968" spans="2:5" x14ac:dyDescent="0.35">
      <c r="B15968" s="79">
        <v>640</v>
      </c>
      <c r="C15968" s="79" t="s">
        <v>17794</v>
      </c>
      <c r="D15968" s="27" t="s">
        <v>507</v>
      </c>
      <c r="E15968" t="s">
        <v>17831</v>
      </c>
    </row>
    <row r="15969" spans="2:5" x14ac:dyDescent="0.35">
      <c r="B15969" s="79">
        <v>640</v>
      </c>
      <c r="C15969" s="79" t="s">
        <v>17794</v>
      </c>
      <c r="D15969" s="27" t="s">
        <v>508</v>
      </c>
      <c r="E15969" t="s">
        <v>17832</v>
      </c>
    </row>
    <row r="15970" spans="2:5" x14ac:dyDescent="0.35">
      <c r="B15970" s="79">
        <v>640</v>
      </c>
      <c r="C15970" s="79" t="s">
        <v>17794</v>
      </c>
      <c r="D15970" s="27" t="s">
        <v>509</v>
      </c>
      <c r="E15970" t="s">
        <v>17833</v>
      </c>
    </row>
    <row r="15971" spans="2:5" x14ac:dyDescent="0.35">
      <c r="B15971" s="79">
        <v>640</v>
      </c>
      <c r="C15971" s="79" t="s">
        <v>17794</v>
      </c>
      <c r="D15971" s="27" t="s">
        <v>510</v>
      </c>
      <c r="E15971" t="s">
        <v>17834</v>
      </c>
    </row>
    <row r="15972" spans="2:5" x14ac:dyDescent="0.35">
      <c r="B15972" s="79">
        <v>640</v>
      </c>
      <c r="C15972" s="79" t="s">
        <v>17794</v>
      </c>
      <c r="D15972" s="27" t="s">
        <v>512</v>
      </c>
      <c r="E15972" t="s">
        <v>17835</v>
      </c>
    </row>
    <row r="15973" spans="2:5" x14ac:dyDescent="0.35">
      <c r="B15973" s="79">
        <v>640</v>
      </c>
      <c r="C15973" s="79" t="s">
        <v>17794</v>
      </c>
      <c r="D15973" s="27" t="s">
        <v>514</v>
      </c>
      <c r="E15973" t="s">
        <v>17836</v>
      </c>
    </row>
    <row r="15974" spans="2:5" x14ac:dyDescent="0.35">
      <c r="B15974" s="79">
        <v>640</v>
      </c>
      <c r="C15974" s="79" t="s">
        <v>17794</v>
      </c>
      <c r="D15974" s="27" t="s">
        <v>515</v>
      </c>
      <c r="E15974" t="s">
        <v>17837</v>
      </c>
    </row>
    <row r="15975" spans="2:5" x14ac:dyDescent="0.35">
      <c r="B15975" s="79">
        <v>640</v>
      </c>
      <c r="C15975" s="79" t="s">
        <v>17794</v>
      </c>
      <c r="D15975" s="27" t="s">
        <v>517</v>
      </c>
      <c r="E15975" t="s">
        <v>17838</v>
      </c>
    </row>
    <row r="15976" spans="2:5" x14ac:dyDescent="0.35">
      <c r="B15976" s="79">
        <v>640</v>
      </c>
      <c r="C15976" s="79" t="s">
        <v>17794</v>
      </c>
      <c r="D15976" s="27" t="s">
        <v>518</v>
      </c>
      <c r="E15976" t="s">
        <v>17839</v>
      </c>
    </row>
    <row r="15977" spans="2:5" x14ac:dyDescent="0.35">
      <c r="B15977" s="79">
        <v>641</v>
      </c>
      <c r="C15977" s="79" t="s">
        <v>17840</v>
      </c>
      <c r="D15977" s="27" t="s">
        <v>448</v>
      </c>
      <c r="E15977" t="s">
        <v>17841</v>
      </c>
    </row>
    <row r="15978" spans="2:5" x14ac:dyDescent="0.35">
      <c r="B15978" s="79">
        <v>641</v>
      </c>
      <c r="C15978" s="79" t="s">
        <v>17840</v>
      </c>
      <c r="D15978" s="27" t="s">
        <v>449</v>
      </c>
      <c r="E15978" t="s">
        <v>17842</v>
      </c>
    </row>
    <row r="15979" spans="2:5" x14ac:dyDescent="0.35">
      <c r="B15979" s="79">
        <v>641</v>
      </c>
      <c r="C15979" s="79" t="s">
        <v>17840</v>
      </c>
      <c r="D15979" s="27" t="s">
        <v>450</v>
      </c>
      <c r="E15979" t="s">
        <v>17843</v>
      </c>
    </row>
    <row r="15980" spans="2:5" x14ac:dyDescent="0.35">
      <c r="B15980" s="79">
        <v>641</v>
      </c>
      <c r="C15980" s="79" t="s">
        <v>17840</v>
      </c>
      <c r="D15980" s="27" t="s">
        <v>452</v>
      </c>
      <c r="E15980" t="s">
        <v>17844</v>
      </c>
    </row>
    <row r="15981" spans="2:5" x14ac:dyDescent="0.35">
      <c r="B15981" s="79">
        <v>641</v>
      </c>
      <c r="C15981" s="79" t="s">
        <v>17840</v>
      </c>
      <c r="D15981" s="27" t="s">
        <v>454</v>
      </c>
      <c r="E15981" t="s">
        <v>3298</v>
      </c>
    </row>
    <row r="15982" spans="2:5" x14ac:dyDescent="0.35">
      <c r="B15982" s="79">
        <v>641</v>
      </c>
      <c r="C15982" s="79" t="s">
        <v>17840</v>
      </c>
      <c r="D15982" s="27" t="s">
        <v>456</v>
      </c>
      <c r="E15982" t="s">
        <v>17845</v>
      </c>
    </row>
    <row r="15983" spans="2:5" x14ac:dyDescent="0.35">
      <c r="B15983" s="79">
        <v>641</v>
      </c>
      <c r="C15983" s="79" t="s">
        <v>17840</v>
      </c>
      <c r="D15983" s="27" t="s">
        <v>458</v>
      </c>
      <c r="E15983" t="s">
        <v>17846</v>
      </c>
    </row>
    <row r="15984" spans="2:5" x14ac:dyDescent="0.35">
      <c r="B15984" s="79">
        <v>641</v>
      </c>
      <c r="C15984" s="79" t="s">
        <v>17840</v>
      </c>
      <c r="D15984" s="27" t="s">
        <v>459</v>
      </c>
      <c r="E15984" t="s">
        <v>17847</v>
      </c>
    </row>
    <row r="15985" spans="2:5" x14ac:dyDescent="0.35">
      <c r="B15985" s="79">
        <v>641</v>
      </c>
      <c r="C15985" s="79" t="s">
        <v>17840</v>
      </c>
      <c r="D15985" s="27" t="s">
        <v>460</v>
      </c>
      <c r="E15985" t="s">
        <v>3299</v>
      </c>
    </row>
    <row r="15986" spans="2:5" x14ac:dyDescent="0.35">
      <c r="B15986" s="79">
        <v>641</v>
      </c>
      <c r="C15986" s="79" t="s">
        <v>17840</v>
      </c>
      <c r="D15986" s="27" t="s">
        <v>461</v>
      </c>
      <c r="E15986" t="s">
        <v>17848</v>
      </c>
    </row>
    <row r="15987" spans="2:5" x14ac:dyDescent="0.35">
      <c r="B15987" s="79">
        <v>641</v>
      </c>
      <c r="C15987" s="79" t="s">
        <v>17840</v>
      </c>
      <c r="D15987" s="27" t="s">
        <v>462</v>
      </c>
      <c r="E15987" t="s">
        <v>17849</v>
      </c>
    </row>
    <row r="15988" spans="2:5" x14ac:dyDescent="0.35">
      <c r="B15988" s="79">
        <v>641</v>
      </c>
      <c r="C15988" s="79" t="s">
        <v>17840</v>
      </c>
      <c r="D15988" s="27" t="s">
        <v>464</v>
      </c>
      <c r="E15988" t="s">
        <v>17850</v>
      </c>
    </row>
    <row r="15989" spans="2:5" x14ac:dyDescent="0.35">
      <c r="B15989" s="79">
        <v>641</v>
      </c>
      <c r="C15989" s="79" t="s">
        <v>17840</v>
      </c>
      <c r="D15989" s="27" t="s">
        <v>466</v>
      </c>
      <c r="E15989" t="s">
        <v>17851</v>
      </c>
    </row>
    <row r="15990" spans="2:5" x14ac:dyDescent="0.35">
      <c r="B15990" s="79">
        <v>641</v>
      </c>
      <c r="C15990" s="79" t="s">
        <v>17840</v>
      </c>
      <c r="D15990" s="27" t="s">
        <v>467</v>
      </c>
      <c r="E15990" t="s">
        <v>17852</v>
      </c>
    </row>
    <row r="15991" spans="2:5" x14ac:dyDescent="0.35">
      <c r="B15991" s="79">
        <v>641</v>
      </c>
      <c r="C15991" s="79" t="s">
        <v>17840</v>
      </c>
      <c r="D15991" s="27" t="s">
        <v>468</v>
      </c>
      <c r="E15991" t="s">
        <v>17853</v>
      </c>
    </row>
    <row r="15992" spans="2:5" x14ac:dyDescent="0.35">
      <c r="B15992" s="79">
        <v>641</v>
      </c>
      <c r="C15992" s="79" t="s">
        <v>17840</v>
      </c>
      <c r="D15992" s="27" t="s">
        <v>470</v>
      </c>
      <c r="E15992" t="s">
        <v>17854</v>
      </c>
    </row>
    <row r="15993" spans="2:5" x14ac:dyDescent="0.35">
      <c r="B15993" s="79">
        <v>641</v>
      </c>
      <c r="C15993" s="79" t="s">
        <v>17840</v>
      </c>
      <c r="D15993" s="27" t="s">
        <v>471</v>
      </c>
      <c r="E15993" t="s">
        <v>17855</v>
      </c>
    </row>
    <row r="15994" spans="2:5" x14ac:dyDescent="0.35">
      <c r="B15994" s="79">
        <v>641</v>
      </c>
      <c r="C15994" s="79" t="s">
        <v>17840</v>
      </c>
      <c r="D15994" s="27" t="s">
        <v>472</v>
      </c>
      <c r="E15994" t="s">
        <v>17856</v>
      </c>
    </row>
    <row r="15995" spans="2:5" x14ac:dyDescent="0.35">
      <c r="B15995" s="79">
        <v>641</v>
      </c>
      <c r="C15995" s="79" t="s">
        <v>17840</v>
      </c>
      <c r="D15995" s="27" t="s">
        <v>473</v>
      </c>
      <c r="E15995" t="s">
        <v>3300</v>
      </c>
    </row>
    <row r="15996" spans="2:5" x14ac:dyDescent="0.35">
      <c r="B15996" s="79">
        <v>641</v>
      </c>
      <c r="C15996" s="79" t="s">
        <v>17840</v>
      </c>
      <c r="D15996" s="27" t="s">
        <v>475</v>
      </c>
      <c r="E15996" t="s">
        <v>17857</v>
      </c>
    </row>
    <row r="15997" spans="2:5" x14ac:dyDescent="0.35">
      <c r="B15997" s="79">
        <v>641</v>
      </c>
      <c r="C15997" s="79" t="s">
        <v>17840</v>
      </c>
      <c r="D15997" s="27" t="s">
        <v>476</v>
      </c>
      <c r="E15997" t="s">
        <v>3301</v>
      </c>
    </row>
    <row r="15998" spans="2:5" x14ac:dyDescent="0.35">
      <c r="B15998" s="79">
        <v>641</v>
      </c>
      <c r="C15998" s="79" t="s">
        <v>17840</v>
      </c>
      <c r="D15998" s="27" t="s">
        <v>477</v>
      </c>
      <c r="E15998" t="s">
        <v>17858</v>
      </c>
    </row>
    <row r="15999" spans="2:5" x14ac:dyDescent="0.35">
      <c r="B15999" s="79">
        <v>641</v>
      </c>
      <c r="C15999" s="79" t="s">
        <v>17840</v>
      </c>
      <c r="D15999" s="27" t="s">
        <v>479</v>
      </c>
      <c r="E15999" t="s">
        <v>17859</v>
      </c>
    </row>
    <row r="16000" spans="2:5" x14ac:dyDescent="0.35">
      <c r="B16000" s="79">
        <v>641</v>
      </c>
      <c r="C16000" s="79" t="s">
        <v>17840</v>
      </c>
      <c r="D16000" s="27" t="s">
        <v>481</v>
      </c>
      <c r="E16000" t="s">
        <v>17860</v>
      </c>
    </row>
    <row r="16001" spans="2:5" x14ac:dyDescent="0.35">
      <c r="B16001" s="79">
        <v>641</v>
      </c>
      <c r="C16001" s="79" t="s">
        <v>17840</v>
      </c>
      <c r="D16001" s="27" t="s">
        <v>482</v>
      </c>
      <c r="E16001" t="s">
        <v>17861</v>
      </c>
    </row>
    <row r="16002" spans="2:5" x14ac:dyDescent="0.35">
      <c r="B16002" s="79">
        <v>641</v>
      </c>
      <c r="C16002" s="79" t="s">
        <v>17840</v>
      </c>
      <c r="D16002" s="27" t="s">
        <v>483</v>
      </c>
      <c r="E16002" t="s">
        <v>17862</v>
      </c>
    </row>
    <row r="16003" spans="2:5" x14ac:dyDescent="0.35">
      <c r="B16003" s="79">
        <v>641</v>
      </c>
      <c r="C16003" s="79" t="s">
        <v>17840</v>
      </c>
      <c r="D16003" s="27" t="s">
        <v>484</v>
      </c>
      <c r="E16003" t="s">
        <v>17863</v>
      </c>
    </row>
    <row r="16004" spans="2:5" x14ac:dyDescent="0.35">
      <c r="B16004" s="79">
        <v>641</v>
      </c>
      <c r="C16004" s="79" t="s">
        <v>17840</v>
      </c>
      <c r="D16004" s="27" t="s">
        <v>485</v>
      </c>
      <c r="E16004" t="s">
        <v>17864</v>
      </c>
    </row>
    <row r="16005" spans="2:5" x14ac:dyDescent="0.35">
      <c r="B16005" s="79">
        <v>641</v>
      </c>
      <c r="C16005" s="79" t="s">
        <v>17840</v>
      </c>
      <c r="D16005" s="27" t="s">
        <v>487</v>
      </c>
      <c r="E16005" t="s">
        <v>17865</v>
      </c>
    </row>
    <row r="16006" spans="2:5" x14ac:dyDescent="0.35">
      <c r="B16006" s="79">
        <v>641</v>
      </c>
      <c r="C16006" s="79" t="s">
        <v>17840</v>
      </c>
      <c r="D16006" s="27" t="s">
        <v>489</v>
      </c>
      <c r="E16006" t="s">
        <v>3302</v>
      </c>
    </row>
    <row r="16007" spans="2:5" x14ac:dyDescent="0.35">
      <c r="B16007" s="79">
        <v>641</v>
      </c>
      <c r="C16007" s="79" t="s">
        <v>17840</v>
      </c>
      <c r="D16007" s="27" t="s">
        <v>490</v>
      </c>
      <c r="E16007" t="s">
        <v>17866</v>
      </c>
    </row>
    <row r="16008" spans="2:5" x14ac:dyDescent="0.35">
      <c r="B16008" s="79">
        <v>641</v>
      </c>
      <c r="C16008" s="79" t="s">
        <v>17840</v>
      </c>
      <c r="D16008" s="27" t="s">
        <v>491</v>
      </c>
      <c r="E16008" t="s">
        <v>17867</v>
      </c>
    </row>
    <row r="16009" spans="2:5" x14ac:dyDescent="0.35">
      <c r="B16009" s="79">
        <v>641</v>
      </c>
      <c r="C16009" s="79" t="s">
        <v>17840</v>
      </c>
      <c r="D16009" s="27" t="s">
        <v>493</v>
      </c>
      <c r="E16009" t="s">
        <v>17868</v>
      </c>
    </row>
    <row r="16010" spans="2:5" x14ac:dyDescent="0.35">
      <c r="B16010" s="79">
        <v>641</v>
      </c>
      <c r="C16010" s="79" t="s">
        <v>17840</v>
      </c>
      <c r="D16010" s="27" t="s">
        <v>495</v>
      </c>
      <c r="E16010" t="s">
        <v>17869</v>
      </c>
    </row>
    <row r="16011" spans="2:5" x14ac:dyDescent="0.35">
      <c r="B16011" s="79">
        <v>641</v>
      </c>
      <c r="C16011" s="79" t="s">
        <v>17840</v>
      </c>
      <c r="D16011" s="27" t="s">
        <v>496</v>
      </c>
      <c r="E16011" t="s">
        <v>17870</v>
      </c>
    </row>
    <row r="16012" spans="2:5" x14ac:dyDescent="0.35">
      <c r="B16012" s="79">
        <v>641</v>
      </c>
      <c r="C16012" s="79" t="s">
        <v>17840</v>
      </c>
      <c r="D16012" s="27" t="s">
        <v>497</v>
      </c>
      <c r="E16012" t="s">
        <v>17871</v>
      </c>
    </row>
    <row r="16013" spans="2:5" x14ac:dyDescent="0.35">
      <c r="B16013" s="79">
        <v>641</v>
      </c>
      <c r="C16013" s="79" t="s">
        <v>17840</v>
      </c>
      <c r="D16013" s="27" t="s">
        <v>498</v>
      </c>
      <c r="E16013" t="s">
        <v>3303</v>
      </c>
    </row>
    <row r="16014" spans="2:5" x14ac:dyDescent="0.35">
      <c r="B16014" s="79">
        <v>641</v>
      </c>
      <c r="C16014" s="79" t="s">
        <v>17840</v>
      </c>
      <c r="D16014" s="27" t="s">
        <v>499</v>
      </c>
      <c r="E16014" t="s">
        <v>17872</v>
      </c>
    </row>
    <row r="16015" spans="2:5" x14ac:dyDescent="0.35">
      <c r="B16015" s="79">
        <v>641</v>
      </c>
      <c r="C16015" s="79" t="s">
        <v>17840</v>
      </c>
      <c r="D16015" s="27" t="s">
        <v>501</v>
      </c>
      <c r="E16015" t="s">
        <v>17873</v>
      </c>
    </row>
    <row r="16016" spans="2:5" x14ac:dyDescent="0.35">
      <c r="B16016" s="79">
        <v>641</v>
      </c>
      <c r="C16016" s="79" t="s">
        <v>17840</v>
      </c>
      <c r="D16016" s="27" t="s">
        <v>502</v>
      </c>
      <c r="E16016" t="s">
        <v>17874</v>
      </c>
    </row>
    <row r="16017" spans="2:5" x14ac:dyDescent="0.35">
      <c r="B16017" s="79">
        <v>641</v>
      </c>
      <c r="C16017" s="79" t="s">
        <v>17840</v>
      </c>
      <c r="D16017" s="27" t="s">
        <v>503</v>
      </c>
      <c r="E16017" t="s">
        <v>17875</v>
      </c>
    </row>
    <row r="16018" spans="2:5" x14ac:dyDescent="0.35">
      <c r="B16018" s="79">
        <v>641</v>
      </c>
      <c r="C16018" s="79" t="s">
        <v>17840</v>
      </c>
      <c r="D16018" s="27" t="s">
        <v>504</v>
      </c>
      <c r="E16018" t="s">
        <v>17876</v>
      </c>
    </row>
    <row r="16019" spans="2:5" x14ac:dyDescent="0.35">
      <c r="B16019" s="79">
        <v>641</v>
      </c>
      <c r="C16019" s="79" t="s">
        <v>17840</v>
      </c>
      <c r="D16019" s="27" t="s">
        <v>505</v>
      </c>
      <c r="E16019" t="s">
        <v>3304</v>
      </c>
    </row>
    <row r="16020" spans="2:5" x14ac:dyDescent="0.35">
      <c r="B16020" s="79">
        <v>641</v>
      </c>
      <c r="C16020" s="79" t="s">
        <v>17840</v>
      </c>
      <c r="D16020" s="27" t="s">
        <v>507</v>
      </c>
      <c r="E16020" t="s">
        <v>17877</v>
      </c>
    </row>
    <row r="16021" spans="2:5" x14ac:dyDescent="0.35">
      <c r="B16021" s="79">
        <v>641</v>
      </c>
      <c r="C16021" s="79" t="s">
        <v>17840</v>
      </c>
      <c r="D16021" s="27" t="s">
        <v>508</v>
      </c>
      <c r="E16021" t="s">
        <v>3305</v>
      </c>
    </row>
    <row r="16022" spans="2:5" x14ac:dyDescent="0.35">
      <c r="B16022" s="79">
        <v>641</v>
      </c>
      <c r="C16022" s="79" t="s">
        <v>17840</v>
      </c>
      <c r="D16022" s="27" t="s">
        <v>509</v>
      </c>
      <c r="E16022" t="s">
        <v>17878</v>
      </c>
    </row>
    <row r="16023" spans="2:5" x14ac:dyDescent="0.35">
      <c r="B16023" s="79">
        <v>641</v>
      </c>
      <c r="C16023" s="79" t="s">
        <v>17840</v>
      </c>
      <c r="D16023" s="27" t="s">
        <v>510</v>
      </c>
      <c r="E16023" t="s">
        <v>17879</v>
      </c>
    </row>
    <row r="16024" spans="2:5" x14ac:dyDescent="0.35">
      <c r="B16024" s="79">
        <v>641</v>
      </c>
      <c r="C16024" s="79" t="s">
        <v>17840</v>
      </c>
      <c r="D16024" s="27" t="s">
        <v>512</v>
      </c>
      <c r="E16024" t="s">
        <v>3306</v>
      </c>
    </row>
    <row r="16025" spans="2:5" x14ac:dyDescent="0.35">
      <c r="B16025" s="79">
        <v>641</v>
      </c>
      <c r="C16025" s="79" t="s">
        <v>17840</v>
      </c>
      <c r="D16025" s="27" t="s">
        <v>514</v>
      </c>
      <c r="E16025" t="s">
        <v>3307</v>
      </c>
    </row>
    <row r="16026" spans="2:5" x14ac:dyDescent="0.35">
      <c r="B16026" s="79">
        <v>641</v>
      </c>
      <c r="C16026" s="79" t="s">
        <v>17840</v>
      </c>
      <c r="D16026" s="27" t="s">
        <v>515</v>
      </c>
      <c r="E16026" t="s">
        <v>17880</v>
      </c>
    </row>
    <row r="16027" spans="2:5" x14ac:dyDescent="0.35">
      <c r="B16027" s="79">
        <v>641</v>
      </c>
      <c r="C16027" s="79" t="s">
        <v>17840</v>
      </c>
      <c r="D16027" s="27" t="s">
        <v>517</v>
      </c>
      <c r="E16027" t="s">
        <v>17881</v>
      </c>
    </row>
    <row r="16028" spans="2:5" x14ac:dyDescent="0.35">
      <c r="B16028" s="79">
        <v>641</v>
      </c>
      <c r="C16028" s="79" t="s">
        <v>17840</v>
      </c>
      <c r="D16028" s="27" t="s">
        <v>518</v>
      </c>
      <c r="E16028" t="s">
        <v>17882</v>
      </c>
    </row>
    <row r="16029" spans="2:5" x14ac:dyDescent="0.35">
      <c r="B16029" s="79">
        <v>641</v>
      </c>
      <c r="C16029" s="79" t="s">
        <v>17840</v>
      </c>
      <c r="D16029" s="27" t="s">
        <v>520</v>
      </c>
      <c r="E16029" t="s">
        <v>16872</v>
      </c>
    </row>
    <row r="16030" spans="2:5" x14ac:dyDescent="0.35">
      <c r="B16030" s="79">
        <v>641</v>
      </c>
      <c r="C16030" s="79" t="s">
        <v>17840</v>
      </c>
      <c r="D16030" s="27" t="s">
        <v>521</v>
      </c>
      <c r="E16030" t="s">
        <v>3308</v>
      </c>
    </row>
    <row r="16031" spans="2:5" x14ac:dyDescent="0.35">
      <c r="B16031" s="79">
        <v>641</v>
      </c>
      <c r="C16031" s="79" t="s">
        <v>17840</v>
      </c>
      <c r="D16031" s="27" t="s">
        <v>522</v>
      </c>
      <c r="E16031" t="s">
        <v>17883</v>
      </c>
    </row>
    <row r="16032" spans="2:5" x14ac:dyDescent="0.35">
      <c r="B16032" s="79">
        <v>641</v>
      </c>
      <c r="C16032" s="79" t="s">
        <v>17840</v>
      </c>
      <c r="D16032" s="27" t="s">
        <v>523</v>
      </c>
      <c r="E16032" t="s">
        <v>17884</v>
      </c>
    </row>
    <row r="16033" spans="2:5" x14ac:dyDescent="0.35">
      <c r="B16033" s="79">
        <v>641</v>
      </c>
      <c r="C16033" s="79" t="s">
        <v>17840</v>
      </c>
      <c r="D16033" s="27" t="s">
        <v>525</v>
      </c>
      <c r="E16033" t="s">
        <v>3309</v>
      </c>
    </row>
    <row r="16034" spans="2:5" x14ac:dyDescent="0.35">
      <c r="B16034" s="79">
        <v>641</v>
      </c>
      <c r="C16034" s="79" t="s">
        <v>17840</v>
      </c>
      <c r="D16034" s="27" t="s">
        <v>526</v>
      </c>
      <c r="E16034" t="s">
        <v>17885</v>
      </c>
    </row>
    <row r="16035" spans="2:5" x14ac:dyDescent="0.35">
      <c r="B16035" s="79">
        <v>641</v>
      </c>
      <c r="C16035" s="79" t="s">
        <v>17840</v>
      </c>
      <c r="D16035" s="27" t="s">
        <v>527</v>
      </c>
      <c r="E16035" t="s">
        <v>17886</v>
      </c>
    </row>
    <row r="16036" spans="2:5" x14ac:dyDescent="0.35">
      <c r="B16036" s="79">
        <v>641</v>
      </c>
      <c r="C16036" s="79" t="s">
        <v>17840</v>
      </c>
      <c r="D16036" s="27" t="s">
        <v>529</v>
      </c>
      <c r="E16036" t="s">
        <v>17887</v>
      </c>
    </row>
    <row r="16037" spans="2:5" x14ac:dyDescent="0.35">
      <c r="B16037" s="79">
        <v>641</v>
      </c>
      <c r="C16037" s="79" t="s">
        <v>17840</v>
      </c>
      <c r="D16037" s="27" t="s">
        <v>530</v>
      </c>
      <c r="E16037" t="s">
        <v>17888</v>
      </c>
    </row>
    <row r="16038" spans="2:5" x14ac:dyDescent="0.35">
      <c r="B16038" s="79">
        <v>641</v>
      </c>
      <c r="C16038" s="79" t="s">
        <v>17840</v>
      </c>
      <c r="D16038" s="27" t="s">
        <v>532</v>
      </c>
      <c r="E16038" t="s">
        <v>17889</v>
      </c>
    </row>
    <row r="16039" spans="2:5" x14ac:dyDescent="0.35">
      <c r="B16039" s="79">
        <v>641</v>
      </c>
      <c r="C16039" s="79" t="s">
        <v>17840</v>
      </c>
      <c r="D16039" s="27" t="s">
        <v>533</v>
      </c>
      <c r="E16039" t="s">
        <v>17890</v>
      </c>
    </row>
    <row r="16040" spans="2:5" x14ac:dyDescent="0.35">
      <c r="B16040" s="79">
        <v>642</v>
      </c>
      <c r="C16040" s="79" t="s">
        <v>17891</v>
      </c>
      <c r="D16040" s="27" t="s">
        <v>448</v>
      </c>
      <c r="E16040" t="s">
        <v>17892</v>
      </c>
    </row>
    <row r="16041" spans="2:5" x14ac:dyDescent="0.35">
      <c r="B16041" s="79">
        <v>642</v>
      </c>
      <c r="C16041" s="79" t="s">
        <v>17891</v>
      </c>
      <c r="D16041" s="27" t="s">
        <v>449</v>
      </c>
      <c r="E16041" t="s">
        <v>17893</v>
      </c>
    </row>
    <row r="16042" spans="2:5" x14ac:dyDescent="0.35">
      <c r="B16042" s="79">
        <v>642</v>
      </c>
      <c r="C16042" s="79" t="s">
        <v>17891</v>
      </c>
      <c r="D16042" s="27" t="s">
        <v>450</v>
      </c>
      <c r="E16042" t="s">
        <v>17894</v>
      </c>
    </row>
    <row r="16043" spans="2:5" x14ac:dyDescent="0.35">
      <c r="B16043" s="79">
        <v>642</v>
      </c>
      <c r="C16043" s="79" t="s">
        <v>17891</v>
      </c>
      <c r="D16043" s="27" t="s">
        <v>452</v>
      </c>
      <c r="E16043" t="s">
        <v>3310</v>
      </c>
    </row>
    <row r="16044" spans="2:5" x14ac:dyDescent="0.35">
      <c r="B16044" s="79">
        <v>642</v>
      </c>
      <c r="C16044" s="79" t="s">
        <v>17891</v>
      </c>
      <c r="D16044" s="27" t="s">
        <v>454</v>
      </c>
      <c r="E16044" t="s">
        <v>17895</v>
      </c>
    </row>
    <row r="16045" spans="2:5" x14ac:dyDescent="0.35">
      <c r="B16045" s="79">
        <v>642</v>
      </c>
      <c r="C16045" s="79" t="s">
        <v>17891</v>
      </c>
      <c r="D16045" s="27" t="s">
        <v>456</v>
      </c>
      <c r="E16045" t="s">
        <v>17896</v>
      </c>
    </row>
    <row r="16046" spans="2:5" x14ac:dyDescent="0.35">
      <c r="B16046" s="79">
        <v>642</v>
      </c>
      <c r="C16046" s="79" t="s">
        <v>17891</v>
      </c>
      <c r="D16046" s="27" t="s">
        <v>458</v>
      </c>
      <c r="E16046" t="s">
        <v>17897</v>
      </c>
    </row>
    <row r="16047" spans="2:5" x14ac:dyDescent="0.35">
      <c r="B16047" s="79">
        <v>642</v>
      </c>
      <c r="C16047" s="79" t="s">
        <v>17891</v>
      </c>
      <c r="D16047" s="27" t="s">
        <v>459</v>
      </c>
      <c r="E16047" t="s">
        <v>17898</v>
      </c>
    </row>
    <row r="16048" spans="2:5" x14ac:dyDescent="0.35">
      <c r="B16048" s="79">
        <v>642</v>
      </c>
      <c r="C16048" s="79" t="s">
        <v>17891</v>
      </c>
      <c r="D16048" s="27" t="s">
        <v>460</v>
      </c>
      <c r="E16048" t="s">
        <v>17899</v>
      </c>
    </row>
    <row r="16049" spans="2:5" x14ac:dyDescent="0.35">
      <c r="B16049" s="79">
        <v>642</v>
      </c>
      <c r="C16049" s="79" t="s">
        <v>17891</v>
      </c>
      <c r="D16049" s="27" t="s">
        <v>461</v>
      </c>
      <c r="E16049" t="s">
        <v>3311</v>
      </c>
    </row>
    <row r="16050" spans="2:5" x14ac:dyDescent="0.35">
      <c r="B16050" s="79">
        <v>642</v>
      </c>
      <c r="C16050" s="79" t="s">
        <v>17891</v>
      </c>
      <c r="D16050" s="27" t="s">
        <v>462</v>
      </c>
      <c r="E16050" t="s">
        <v>17900</v>
      </c>
    </row>
    <row r="16051" spans="2:5" x14ac:dyDescent="0.35">
      <c r="B16051" s="79">
        <v>642</v>
      </c>
      <c r="C16051" s="79" t="s">
        <v>17891</v>
      </c>
      <c r="D16051" s="27" t="s">
        <v>464</v>
      </c>
      <c r="E16051" t="s">
        <v>17901</v>
      </c>
    </row>
    <row r="16052" spans="2:5" x14ac:dyDescent="0.35">
      <c r="B16052" s="79">
        <v>642</v>
      </c>
      <c r="C16052" s="79" t="s">
        <v>17891</v>
      </c>
      <c r="D16052" s="27" t="s">
        <v>466</v>
      </c>
      <c r="E16052" t="s">
        <v>17902</v>
      </c>
    </row>
    <row r="16053" spans="2:5" x14ac:dyDescent="0.35">
      <c r="B16053" s="79">
        <v>642</v>
      </c>
      <c r="C16053" s="79" t="s">
        <v>17891</v>
      </c>
      <c r="D16053" s="27" t="s">
        <v>467</v>
      </c>
      <c r="E16053" t="s">
        <v>17903</v>
      </c>
    </row>
    <row r="16054" spans="2:5" x14ac:dyDescent="0.35">
      <c r="B16054" s="79">
        <v>642</v>
      </c>
      <c r="C16054" s="79" t="s">
        <v>17891</v>
      </c>
      <c r="D16054" s="27" t="s">
        <v>468</v>
      </c>
      <c r="E16054" t="s">
        <v>17904</v>
      </c>
    </row>
    <row r="16055" spans="2:5" x14ac:dyDescent="0.35">
      <c r="B16055" s="79">
        <v>642</v>
      </c>
      <c r="C16055" s="79" t="s">
        <v>17891</v>
      </c>
      <c r="D16055" s="27" t="s">
        <v>470</v>
      </c>
      <c r="E16055" t="s">
        <v>17905</v>
      </c>
    </row>
    <row r="16056" spans="2:5" x14ac:dyDescent="0.35">
      <c r="B16056" s="79">
        <v>642</v>
      </c>
      <c r="C16056" s="79" t="s">
        <v>17891</v>
      </c>
      <c r="D16056" s="27" t="s">
        <v>471</v>
      </c>
      <c r="E16056" t="s">
        <v>17906</v>
      </c>
    </row>
    <row r="16057" spans="2:5" x14ac:dyDescent="0.35">
      <c r="B16057" s="79">
        <v>642</v>
      </c>
      <c r="C16057" s="79" t="s">
        <v>17891</v>
      </c>
      <c r="D16057" s="27" t="s">
        <v>472</v>
      </c>
      <c r="E16057" t="s">
        <v>17907</v>
      </c>
    </row>
    <row r="16058" spans="2:5" x14ac:dyDescent="0.35">
      <c r="B16058" s="79">
        <v>642</v>
      </c>
      <c r="C16058" s="79" t="s">
        <v>17891</v>
      </c>
      <c r="D16058" s="27" t="s">
        <v>473</v>
      </c>
      <c r="E16058" t="s">
        <v>17908</v>
      </c>
    </row>
    <row r="16059" spans="2:5" x14ac:dyDescent="0.35">
      <c r="B16059" s="79">
        <v>642</v>
      </c>
      <c r="C16059" s="79" t="s">
        <v>17891</v>
      </c>
      <c r="D16059" s="27" t="s">
        <v>475</v>
      </c>
      <c r="E16059" t="s">
        <v>3312</v>
      </c>
    </row>
    <row r="16060" spans="2:5" x14ac:dyDescent="0.35">
      <c r="B16060" s="79">
        <v>642</v>
      </c>
      <c r="C16060" s="79" t="s">
        <v>17891</v>
      </c>
      <c r="D16060" s="27" t="s">
        <v>476</v>
      </c>
      <c r="E16060" t="s">
        <v>17909</v>
      </c>
    </row>
    <row r="16061" spans="2:5" x14ac:dyDescent="0.35">
      <c r="B16061" s="79">
        <v>642</v>
      </c>
      <c r="C16061" s="79" t="s">
        <v>17891</v>
      </c>
      <c r="D16061" s="27" t="s">
        <v>477</v>
      </c>
      <c r="E16061" t="s">
        <v>17910</v>
      </c>
    </row>
    <row r="16062" spans="2:5" x14ac:dyDescent="0.35">
      <c r="B16062" s="79">
        <v>642</v>
      </c>
      <c r="C16062" s="79" t="s">
        <v>17891</v>
      </c>
      <c r="D16062" s="27" t="s">
        <v>479</v>
      </c>
      <c r="E16062" t="s">
        <v>17911</v>
      </c>
    </row>
    <row r="16063" spans="2:5" x14ac:dyDescent="0.35">
      <c r="B16063" s="79">
        <v>642</v>
      </c>
      <c r="C16063" s="79" t="s">
        <v>17891</v>
      </c>
      <c r="D16063" s="27" t="s">
        <v>481</v>
      </c>
      <c r="E16063" t="s">
        <v>17912</v>
      </c>
    </row>
    <row r="16064" spans="2:5" x14ac:dyDescent="0.35">
      <c r="B16064" s="79">
        <v>642</v>
      </c>
      <c r="C16064" s="79" t="s">
        <v>17891</v>
      </c>
      <c r="D16064" s="27" t="s">
        <v>482</v>
      </c>
      <c r="E16064" t="s">
        <v>17913</v>
      </c>
    </row>
    <row r="16065" spans="2:5" x14ac:dyDescent="0.35">
      <c r="B16065" s="79">
        <v>642</v>
      </c>
      <c r="C16065" s="79" t="s">
        <v>17891</v>
      </c>
      <c r="D16065" s="27" t="s">
        <v>483</v>
      </c>
      <c r="E16065" t="s">
        <v>17914</v>
      </c>
    </row>
    <row r="16066" spans="2:5" x14ac:dyDescent="0.35">
      <c r="B16066" s="79">
        <v>642</v>
      </c>
      <c r="C16066" s="79" t="s">
        <v>17891</v>
      </c>
      <c r="D16066" s="27" t="s">
        <v>484</v>
      </c>
      <c r="E16066" t="s">
        <v>17915</v>
      </c>
    </row>
    <row r="16067" spans="2:5" x14ac:dyDescent="0.35">
      <c r="B16067" s="79">
        <v>642</v>
      </c>
      <c r="C16067" s="79" t="s">
        <v>17891</v>
      </c>
      <c r="D16067" s="27" t="s">
        <v>485</v>
      </c>
      <c r="E16067" t="s">
        <v>17916</v>
      </c>
    </row>
    <row r="16068" spans="2:5" x14ac:dyDescent="0.35">
      <c r="B16068" s="79">
        <v>642</v>
      </c>
      <c r="C16068" s="79" t="s">
        <v>17891</v>
      </c>
      <c r="D16068" s="27" t="s">
        <v>487</v>
      </c>
      <c r="E16068" t="s">
        <v>17917</v>
      </c>
    </row>
    <row r="16069" spans="2:5" x14ac:dyDescent="0.35">
      <c r="B16069" s="79">
        <v>642</v>
      </c>
      <c r="C16069" s="79" t="s">
        <v>17891</v>
      </c>
      <c r="D16069" s="27" t="s">
        <v>489</v>
      </c>
      <c r="E16069" t="s">
        <v>17918</v>
      </c>
    </row>
    <row r="16070" spans="2:5" x14ac:dyDescent="0.35">
      <c r="B16070" s="79">
        <v>642</v>
      </c>
      <c r="C16070" s="79" t="s">
        <v>17891</v>
      </c>
      <c r="D16070" s="27" t="s">
        <v>490</v>
      </c>
      <c r="E16070" t="s">
        <v>17919</v>
      </c>
    </row>
    <row r="16071" spans="2:5" x14ac:dyDescent="0.35">
      <c r="B16071" s="79">
        <v>642</v>
      </c>
      <c r="C16071" s="79" t="s">
        <v>17891</v>
      </c>
      <c r="D16071" s="27" t="s">
        <v>491</v>
      </c>
      <c r="E16071" t="s">
        <v>17920</v>
      </c>
    </row>
    <row r="16072" spans="2:5" x14ac:dyDescent="0.35">
      <c r="B16072" s="79">
        <v>642</v>
      </c>
      <c r="C16072" s="79" t="s">
        <v>17891</v>
      </c>
      <c r="D16072" s="27" t="s">
        <v>493</v>
      </c>
      <c r="E16072" t="s">
        <v>17921</v>
      </c>
    </row>
    <row r="16073" spans="2:5" x14ac:dyDescent="0.35">
      <c r="B16073" s="79">
        <v>642</v>
      </c>
      <c r="C16073" s="79" t="s">
        <v>17891</v>
      </c>
      <c r="D16073" s="27" t="s">
        <v>495</v>
      </c>
      <c r="E16073" t="s">
        <v>17922</v>
      </c>
    </row>
    <row r="16074" spans="2:5" x14ac:dyDescent="0.35">
      <c r="B16074" s="79">
        <v>642</v>
      </c>
      <c r="C16074" s="79" t="s">
        <v>17891</v>
      </c>
      <c r="D16074" s="27" t="s">
        <v>496</v>
      </c>
      <c r="E16074" t="s">
        <v>3313</v>
      </c>
    </row>
    <row r="16075" spans="2:5" x14ac:dyDescent="0.35">
      <c r="B16075" s="79">
        <v>642</v>
      </c>
      <c r="C16075" s="79" t="s">
        <v>17891</v>
      </c>
      <c r="D16075" s="27" t="s">
        <v>497</v>
      </c>
      <c r="E16075" t="s">
        <v>3314</v>
      </c>
    </row>
    <row r="16076" spans="2:5" x14ac:dyDescent="0.35">
      <c r="B16076" s="79">
        <v>642</v>
      </c>
      <c r="C16076" s="79" t="s">
        <v>17891</v>
      </c>
      <c r="D16076" s="27" t="s">
        <v>498</v>
      </c>
      <c r="E16076" t="s">
        <v>17923</v>
      </c>
    </row>
    <row r="16077" spans="2:5" x14ac:dyDescent="0.35">
      <c r="B16077" s="79">
        <v>642</v>
      </c>
      <c r="C16077" s="79" t="s">
        <v>17891</v>
      </c>
      <c r="D16077" s="27" t="s">
        <v>499</v>
      </c>
      <c r="E16077" t="s">
        <v>17924</v>
      </c>
    </row>
    <row r="16078" spans="2:5" x14ac:dyDescent="0.35">
      <c r="B16078" s="79">
        <v>642</v>
      </c>
      <c r="C16078" s="79" t="s">
        <v>17891</v>
      </c>
      <c r="D16078" s="27" t="s">
        <v>501</v>
      </c>
      <c r="E16078" t="s">
        <v>17925</v>
      </c>
    </row>
    <row r="16079" spans="2:5" x14ac:dyDescent="0.35">
      <c r="B16079" s="79">
        <v>642</v>
      </c>
      <c r="C16079" s="79" t="s">
        <v>17891</v>
      </c>
      <c r="D16079" s="27" t="s">
        <v>502</v>
      </c>
      <c r="E16079" t="s">
        <v>17926</v>
      </c>
    </row>
    <row r="16080" spans="2:5" x14ac:dyDescent="0.35">
      <c r="B16080" s="79">
        <v>642</v>
      </c>
      <c r="C16080" s="79" t="s">
        <v>17891</v>
      </c>
      <c r="D16080" s="27" t="s">
        <v>503</v>
      </c>
      <c r="E16080" t="s">
        <v>3315</v>
      </c>
    </row>
    <row r="16081" spans="2:5" x14ac:dyDescent="0.35">
      <c r="B16081" s="79">
        <v>642</v>
      </c>
      <c r="C16081" s="79" t="s">
        <v>17891</v>
      </c>
      <c r="D16081" s="27" t="s">
        <v>504</v>
      </c>
      <c r="E16081" t="s">
        <v>17927</v>
      </c>
    </row>
    <row r="16082" spans="2:5" x14ac:dyDescent="0.35">
      <c r="B16082" s="79">
        <v>642</v>
      </c>
      <c r="C16082" s="79" t="s">
        <v>17891</v>
      </c>
      <c r="D16082" s="27" t="s">
        <v>505</v>
      </c>
      <c r="E16082" t="s">
        <v>17928</v>
      </c>
    </row>
    <row r="16083" spans="2:5" x14ac:dyDescent="0.35">
      <c r="B16083" s="79">
        <v>642</v>
      </c>
      <c r="C16083" s="79" t="s">
        <v>17891</v>
      </c>
      <c r="D16083" s="27" t="s">
        <v>507</v>
      </c>
      <c r="E16083" t="s">
        <v>17929</v>
      </c>
    </row>
    <row r="16084" spans="2:5" x14ac:dyDescent="0.35">
      <c r="B16084" s="79">
        <v>642</v>
      </c>
      <c r="C16084" s="79" t="s">
        <v>17891</v>
      </c>
      <c r="D16084" s="27" t="s">
        <v>508</v>
      </c>
      <c r="E16084" t="s">
        <v>17930</v>
      </c>
    </row>
    <row r="16085" spans="2:5" x14ac:dyDescent="0.35">
      <c r="B16085" s="79">
        <v>642</v>
      </c>
      <c r="C16085" s="79" t="s">
        <v>17891</v>
      </c>
      <c r="D16085" s="27" t="s">
        <v>509</v>
      </c>
      <c r="E16085" t="s">
        <v>17931</v>
      </c>
    </row>
    <row r="16086" spans="2:5" x14ac:dyDescent="0.35">
      <c r="B16086" s="79">
        <v>642</v>
      </c>
      <c r="C16086" s="79" t="s">
        <v>17891</v>
      </c>
      <c r="D16086" s="27" t="s">
        <v>510</v>
      </c>
      <c r="E16086" t="s">
        <v>17932</v>
      </c>
    </row>
    <row r="16087" spans="2:5" x14ac:dyDescent="0.35">
      <c r="B16087" s="79">
        <v>642</v>
      </c>
      <c r="C16087" s="79" t="s">
        <v>17891</v>
      </c>
      <c r="D16087" s="27" t="s">
        <v>512</v>
      </c>
      <c r="E16087" t="s">
        <v>17933</v>
      </c>
    </row>
    <row r="16088" spans="2:5" x14ac:dyDescent="0.35">
      <c r="B16088" s="79">
        <v>642</v>
      </c>
      <c r="C16088" s="79" t="s">
        <v>17891</v>
      </c>
      <c r="D16088" s="27" t="s">
        <v>514</v>
      </c>
      <c r="E16088" t="s">
        <v>17934</v>
      </c>
    </row>
    <row r="16089" spans="2:5" x14ac:dyDescent="0.35">
      <c r="B16089" s="79">
        <v>642</v>
      </c>
      <c r="C16089" s="79" t="s">
        <v>17891</v>
      </c>
      <c r="D16089" s="27" t="s">
        <v>515</v>
      </c>
      <c r="E16089" t="s">
        <v>17935</v>
      </c>
    </row>
    <row r="16090" spans="2:5" x14ac:dyDescent="0.35">
      <c r="B16090" s="79">
        <v>642</v>
      </c>
      <c r="C16090" s="79" t="s">
        <v>17891</v>
      </c>
      <c r="D16090" s="27" t="s">
        <v>517</v>
      </c>
      <c r="E16090" t="s">
        <v>17936</v>
      </c>
    </row>
    <row r="16091" spans="2:5" x14ac:dyDescent="0.35">
      <c r="B16091" s="79">
        <v>642</v>
      </c>
      <c r="C16091" s="79" t="s">
        <v>17891</v>
      </c>
      <c r="D16091" s="27" t="s">
        <v>518</v>
      </c>
      <c r="E16091" t="s">
        <v>17937</v>
      </c>
    </row>
    <row r="16092" spans="2:5" x14ac:dyDescent="0.35">
      <c r="B16092" s="79">
        <v>642</v>
      </c>
      <c r="C16092" s="79" t="s">
        <v>17891</v>
      </c>
      <c r="D16092" s="27" t="s">
        <v>520</v>
      </c>
      <c r="E16092" t="s">
        <v>17938</v>
      </c>
    </row>
    <row r="16093" spans="2:5" x14ac:dyDescent="0.35">
      <c r="B16093" s="79">
        <v>642</v>
      </c>
      <c r="C16093" s="79" t="s">
        <v>17891</v>
      </c>
      <c r="D16093" s="27" t="s">
        <v>521</v>
      </c>
      <c r="E16093" t="s">
        <v>3316</v>
      </c>
    </row>
    <row r="16094" spans="2:5" x14ac:dyDescent="0.35">
      <c r="B16094" s="79">
        <v>642</v>
      </c>
      <c r="C16094" s="79" t="s">
        <v>17891</v>
      </c>
      <c r="D16094" s="27" t="s">
        <v>522</v>
      </c>
      <c r="E16094" t="s">
        <v>3317</v>
      </c>
    </row>
    <row r="16095" spans="2:5" x14ac:dyDescent="0.35">
      <c r="B16095" s="79">
        <v>642</v>
      </c>
      <c r="C16095" s="79" t="s">
        <v>17891</v>
      </c>
      <c r="D16095" s="27" t="s">
        <v>523</v>
      </c>
      <c r="E16095" t="s">
        <v>17939</v>
      </c>
    </row>
    <row r="16096" spans="2:5" x14ac:dyDescent="0.35">
      <c r="B16096" s="79">
        <v>642</v>
      </c>
      <c r="C16096" s="79" t="s">
        <v>17891</v>
      </c>
      <c r="D16096" s="27" t="s">
        <v>525</v>
      </c>
      <c r="E16096" t="s">
        <v>17940</v>
      </c>
    </row>
    <row r="16097" spans="2:5" x14ac:dyDescent="0.35">
      <c r="B16097" s="79">
        <v>643</v>
      </c>
      <c r="C16097" s="79" t="s">
        <v>17941</v>
      </c>
      <c r="D16097" s="27" t="s">
        <v>448</v>
      </c>
      <c r="E16097" t="s">
        <v>17942</v>
      </c>
    </row>
    <row r="16098" spans="2:5" x14ac:dyDescent="0.35">
      <c r="B16098" s="79">
        <v>643</v>
      </c>
      <c r="C16098" s="79" t="s">
        <v>17941</v>
      </c>
      <c r="D16098" s="27" t="s">
        <v>449</v>
      </c>
      <c r="E16098" t="s">
        <v>17943</v>
      </c>
    </row>
    <row r="16099" spans="2:5" x14ac:dyDescent="0.35">
      <c r="B16099" s="79">
        <v>643</v>
      </c>
      <c r="C16099" s="79" t="s">
        <v>17941</v>
      </c>
      <c r="D16099" s="27" t="s">
        <v>450</v>
      </c>
      <c r="E16099" t="s">
        <v>17944</v>
      </c>
    </row>
    <row r="16100" spans="2:5" x14ac:dyDescent="0.35">
      <c r="B16100" s="79">
        <v>643</v>
      </c>
      <c r="C16100" s="79" t="s">
        <v>17941</v>
      </c>
      <c r="D16100" s="27" t="s">
        <v>452</v>
      </c>
      <c r="E16100" t="s">
        <v>17945</v>
      </c>
    </row>
    <row r="16101" spans="2:5" x14ac:dyDescent="0.35">
      <c r="B16101" s="79">
        <v>643</v>
      </c>
      <c r="C16101" s="79" t="s">
        <v>17941</v>
      </c>
      <c r="D16101" s="27" t="s">
        <v>454</v>
      </c>
      <c r="E16101" t="s">
        <v>17946</v>
      </c>
    </row>
    <row r="16102" spans="2:5" x14ac:dyDescent="0.35">
      <c r="B16102" s="79">
        <v>643</v>
      </c>
      <c r="C16102" s="79" t="s">
        <v>17941</v>
      </c>
      <c r="D16102" s="27" t="s">
        <v>456</v>
      </c>
      <c r="E16102" t="s">
        <v>3318</v>
      </c>
    </row>
    <row r="16103" spans="2:5" x14ac:dyDescent="0.35">
      <c r="B16103" s="79">
        <v>643</v>
      </c>
      <c r="C16103" s="79" t="s">
        <v>17941</v>
      </c>
      <c r="D16103" s="27" t="s">
        <v>458</v>
      </c>
      <c r="E16103" t="s">
        <v>17947</v>
      </c>
    </row>
    <row r="16104" spans="2:5" x14ac:dyDescent="0.35">
      <c r="B16104" s="79">
        <v>643</v>
      </c>
      <c r="C16104" s="79" t="s">
        <v>17941</v>
      </c>
      <c r="D16104" s="27" t="s">
        <v>459</v>
      </c>
      <c r="E16104" t="s">
        <v>17948</v>
      </c>
    </row>
    <row r="16105" spans="2:5" x14ac:dyDescent="0.35">
      <c r="B16105" s="79">
        <v>643</v>
      </c>
      <c r="C16105" s="79" t="s">
        <v>17941</v>
      </c>
      <c r="D16105" s="27" t="s">
        <v>460</v>
      </c>
      <c r="E16105" t="s">
        <v>17949</v>
      </c>
    </row>
    <row r="16106" spans="2:5" x14ac:dyDescent="0.35">
      <c r="B16106" s="79">
        <v>643</v>
      </c>
      <c r="C16106" s="79" t="s">
        <v>17941</v>
      </c>
      <c r="D16106" s="27" t="s">
        <v>461</v>
      </c>
      <c r="E16106" t="s">
        <v>17950</v>
      </c>
    </row>
    <row r="16107" spans="2:5" x14ac:dyDescent="0.35">
      <c r="B16107" s="79">
        <v>643</v>
      </c>
      <c r="C16107" s="79" t="s">
        <v>17941</v>
      </c>
      <c r="D16107" s="27" t="s">
        <v>462</v>
      </c>
      <c r="E16107" t="s">
        <v>17951</v>
      </c>
    </row>
    <row r="16108" spans="2:5" x14ac:dyDescent="0.35">
      <c r="B16108" s="79">
        <v>643</v>
      </c>
      <c r="C16108" s="79" t="s">
        <v>17941</v>
      </c>
      <c r="D16108" s="27" t="s">
        <v>464</v>
      </c>
      <c r="E16108" t="s">
        <v>17952</v>
      </c>
    </row>
    <row r="16109" spans="2:5" x14ac:dyDescent="0.35">
      <c r="B16109" s="79">
        <v>643</v>
      </c>
      <c r="C16109" s="79" t="s">
        <v>17941</v>
      </c>
      <c r="D16109" s="27" t="s">
        <v>466</v>
      </c>
      <c r="E16109" t="s">
        <v>17953</v>
      </c>
    </row>
    <row r="16110" spans="2:5" x14ac:dyDescent="0.35">
      <c r="B16110" s="79">
        <v>643</v>
      </c>
      <c r="C16110" s="79" t="s">
        <v>17941</v>
      </c>
      <c r="D16110" s="27" t="s">
        <v>467</v>
      </c>
      <c r="E16110" t="s">
        <v>3319</v>
      </c>
    </row>
    <row r="16111" spans="2:5" x14ac:dyDescent="0.35">
      <c r="B16111" s="79">
        <v>643</v>
      </c>
      <c r="C16111" s="79" t="s">
        <v>17941</v>
      </c>
      <c r="D16111" s="27" t="s">
        <v>468</v>
      </c>
      <c r="E16111" t="s">
        <v>17954</v>
      </c>
    </row>
    <row r="16112" spans="2:5" x14ac:dyDescent="0.35">
      <c r="B16112" s="79">
        <v>643</v>
      </c>
      <c r="C16112" s="79" t="s">
        <v>17941</v>
      </c>
      <c r="D16112" s="27" t="s">
        <v>470</v>
      </c>
      <c r="E16112" t="s">
        <v>17955</v>
      </c>
    </row>
    <row r="16113" spans="2:5" x14ac:dyDescent="0.35">
      <c r="B16113" s="79">
        <v>643</v>
      </c>
      <c r="C16113" s="79" t="s">
        <v>17941</v>
      </c>
      <c r="D16113" s="27" t="s">
        <v>471</v>
      </c>
      <c r="E16113" t="s">
        <v>17956</v>
      </c>
    </row>
    <row r="16114" spans="2:5" x14ac:dyDescent="0.35">
      <c r="B16114" s="79">
        <v>643</v>
      </c>
      <c r="C16114" s="79" t="s">
        <v>17941</v>
      </c>
      <c r="D16114" s="27" t="s">
        <v>472</v>
      </c>
      <c r="E16114" t="s">
        <v>17957</v>
      </c>
    </row>
    <row r="16115" spans="2:5" x14ac:dyDescent="0.35">
      <c r="B16115" s="79">
        <v>643</v>
      </c>
      <c r="C16115" s="79" t="s">
        <v>17941</v>
      </c>
      <c r="D16115" s="27" t="s">
        <v>473</v>
      </c>
      <c r="E16115" t="s">
        <v>17958</v>
      </c>
    </row>
    <row r="16116" spans="2:5" x14ac:dyDescent="0.35">
      <c r="B16116" s="79">
        <v>643</v>
      </c>
      <c r="C16116" s="79" t="s">
        <v>17941</v>
      </c>
      <c r="D16116" s="27" t="s">
        <v>475</v>
      </c>
      <c r="E16116" t="s">
        <v>3320</v>
      </c>
    </row>
    <row r="16117" spans="2:5" x14ac:dyDescent="0.35">
      <c r="B16117" s="79">
        <v>643</v>
      </c>
      <c r="C16117" s="79" t="s">
        <v>17941</v>
      </c>
      <c r="D16117" s="27" t="s">
        <v>476</v>
      </c>
      <c r="E16117" t="s">
        <v>17959</v>
      </c>
    </row>
    <row r="16118" spans="2:5" x14ac:dyDescent="0.35">
      <c r="B16118" s="79">
        <v>643</v>
      </c>
      <c r="C16118" s="79" t="s">
        <v>17941</v>
      </c>
      <c r="D16118" s="27" t="s">
        <v>477</v>
      </c>
      <c r="E16118" t="s">
        <v>17960</v>
      </c>
    </row>
    <row r="16119" spans="2:5" x14ac:dyDescent="0.35">
      <c r="B16119" s="79">
        <v>643</v>
      </c>
      <c r="C16119" s="79" t="s">
        <v>17941</v>
      </c>
      <c r="D16119" s="27" t="s">
        <v>479</v>
      </c>
      <c r="E16119" t="s">
        <v>3321</v>
      </c>
    </row>
    <row r="16120" spans="2:5" x14ac:dyDescent="0.35">
      <c r="B16120" s="79">
        <v>643</v>
      </c>
      <c r="C16120" s="79" t="s">
        <v>17941</v>
      </c>
      <c r="D16120" s="27" t="s">
        <v>481</v>
      </c>
      <c r="E16120" t="s">
        <v>17961</v>
      </c>
    </row>
    <row r="16121" spans="2:5" x14ac:dyDescent="0.35">
      <c r="B16121" s="79">
        <v>643</v>
      </c>
      <c r="C16121" s="79" t="s">
        <v>17941</v>
      </c>
      <c r="D16121" s="27" t="s">
        <v>482</v>
      </c>
      <c r="E16121" t="s">
        <v>17962</v>
      </c>
    </row>
    <row r="16122" spans="2:5" x14ac:dyDescent="0.35">
      <c r="B16122" s="79">
        <v>643</v>
      </c>
      <c r="C16122" s="79" t="s">
        <v>17941</v>
      </c>
      <c r="D16122" s="27" t="s">
        <v>483</v>
      </c>
      <c r="E16122" t="s">
        <v>17963</v>
      </c>
    </row>
    <row r="16123" spans="2:5" x14ac:dyDescent="0.35">
      <c r="B16123" s="79">
        <v>643</v>
      </c>
      <c r="C16123" s="79" t="s">
        <v>17941</v>
      </c>
      <c r="D16123" s="27" t="s">
        <v>484</v>
      </c>
      <c r="E16123" t="s">
        <v>17964</v>
      </c>
    </row>
    <row r="16124" spans="2:5" x14ac:dyDescent="0.35">
      <c r="B16124" s="79">
        <v>643</v>
      </c>
      <c r="C16124" s="79" t="s">
        <v>17941</v>
      </c>
      <c r="D16124" s="27" t="s">
        <v>485</v>
      </c>
      <c r="E16124" t="s">
        <v>17965</v>
      </c>
    </row>
    <row r="16125" spans="2:5" x14ac:dyDescent="0.35">
      <c r="B16125" s="79">
        <v>643</v>
      </c>
      <c r="C16125" s="79" t="s">
        <v>17941</v>
      </c>
      <c r="D16125" s="27" t="s">
        <v>487</v>
      </c>
      <c r="E16125" t="s">
        <v>17966</v>
      </c>
    </row>
    <row r="16126" spans="2:5" x14ac:dyDescent="0.35">
      <c r="B16126" s="79">
        <v>643</v>
      </c>
      <c r="C16126" s="79" t="s">
        <v>17941</v>
      </c>
      <c r="D16126" s="27" t="s">
        <v>489</v>
      </c>
      <c r="E16126" t="s">
        <v>17967</v>
      </c>
    </row>
    <row r="16127" spans="2:5" x14ac:dyDescent="0.35">
      <c r="B16127" s="79">
        <v>643</v>
      </c>
      <c r="C16127" s="79" t="s">
        <v>17941</v>
      </c>
      <c r="D16127" s="27" t="s">
        <v>490</v>
      </c>
      <c r="E16127" t="s">
        <v>17968</v>
      </c>
    </row>
    <row r="16128" spans="2:5" x14ac:dyDescent="0.35">
      <c r="B16128" s="79">
        <v>643</v>
      </c>
      <c r="C16128" s="79" t="s">
        <v>17941</v>
      </c>
      <c r="D16128" s="27" t="s">
        <v>491</v>
      </c>
      <c r="E16128" t="s">
        <v>17969</v>
      </c>
    </row>
    <row r="16129" spans="2:5" x14ac:dyDescent="0.35">
      <c r="B16129" s="79">
        <v>643</v>
      </c>
      <c r="C16129" s="79" t="s">
        <v>17941</v>
      </c>
      <c r="D16129" s="27" t="s">
        <v>493</v>
      </c>
      <c r="E16129" t="s">
        <v>17970</v>
      </c>
    </row>
    <row r="16130" spans="2:5" x14ac:dyDescent="0.35">
      <c r="B16130" s="79">
        <v>643</v>
      </c>
      <c r="C16130" s="79" t="s">
        <v>17941</v>
      </c>
      <c r="D16130" s="27" t="s">
        <v>495</v>
      </c>
      <c r="E16130" t="s">
        <v>17971</v>
      </c>
    </row>
    <row r="16131" spans="2:5" x14ac:dyDescent="0.35">
      <c r="B16131" s="79">
        <v>643</v>
      </c>
      <c r="C16131" s="79" t="s">
        <v>17941</v>
      </c>
      <c r="D16131" s="27" t="s">
        <v>496</v>
      </c>
      <c r="E16131" t="s">
        <v>17972</v>
      </c>
    </row>
    <row r="16132" spans="2:5" x14ac:dyDescent="0.35">
      <c r="B16132" s="79">
        <v>643</v>
      </c>
      <c r="C16132" s="79" t="s">
        <v>17941</v>
      </c>
      <c r="D16132" s="27" t="s">
        <v>497</v>
      </c>
      <c r="E16132" t="s">
        <v>17973</v>
      </c>
    </row>
    <row r="16133" spans="2:5" x14ac:dyDescent="0.35">
      <c r="B16133" s="79">
        <v>643</v>
      </c>
      <c r="C16133" s="79" t="s">
        <v>17941</v>
      </c>
      <c r="D16133" s="27" t="s">
        <v>498</v>
      </c>
      <c r="E16133" t="s">
        <v>17974</v>
      </c>
    </row>
    <row r="16134" spans="2:5" x14ac:dyDescent="0.35">
      <c r="B16134" s="79">
        <v>643</v>
      </c>
      <c r="C16134" s="79" t="s">
        <v>17941</v>
      </c>
      <c r="D16134" s="27" t="s">
        <v>499</v>
      </c>
      <c r="E16134" t="s">
        <v>17975</v>
      </c>
    </row>
    <row r="16135" spans="2:5" x14ac:dyDescent="0.35">
      <c r="B16135" s="79">
        <v>643</v>
      </c>
      <c r="C16135" s="79" t="s">
        <v>17941</v>
      </c>
      <c r="D16135" s="27" t="s">
        <v>501</v>
      </c>
      <c r="E16135" t="s">
        <v>17976</v>
      </c>
    </row>
    <row r="16136" spans="2:5" x14ac:dyDescent="0.35">
      <c r="B16136" s="79">
        <v>643</v>
      </c>
      <c r="C16136" s="79" t="s">
        <v>17941</v>
      </c>
      <c r="D16136" s="27" t="s">
        <v>502</v>
      </c>
      <c r="E16136" t="s">
        <v>17977</v>
      </c>
    </row>
    <row r="16137" spans="2:5" x14ac:dyDescent="0.35">
      <c r="B16137" s="79">
        <v>643</v>
      </c>
      <c r="C16137" s="79" t="s">
        <v>17941</v>
      </c>
      <c r="D16137" s="27" t="s">
        <v>503</v>
      </c>
      <c r="E16137" t="s">
        <v>17978</v>
      </c>
    </row>
    <row r="16138" spans="2:5" x14ac:dyDescent="0.35">
      <c r="B16138" s="79">
        <v>643</v>
      </c>
      <c r="C16138" s="79" t="s">
        <v>17941</v>
      </c>
      <c r="D16138" s="27" t="s">
        <v>504</v>
      </c>
      <c r="E16138" t="s">
        <v>17979</v>
      </c>
    </row>
    <row r="16139" spans="2:5" x14ac:dyDescent="0.35">
      <c r="B16139" s="79">
        <v>643</v>
      </c>
      <c r="C16139" s="79" t="s">
        <v>17941</v>
      </c>
      <c r="D16139" s="27" t="s">
        <v>505</v>
      </c>
      <c r="E16139" t="s">
        <v>17980</v>
      </c>
    </row>
    <row r="16140" spans="2:5" x14ac:dyDescent="0.35">
      <c r="B16140" s="79">
        <v>643</v>
      </c>
      <c r="C16140" s="79" t="s">
        <v>17941</v>
      </c>
      <c r="D16140" s="27" t="s">
        <v>507</v>
      </c>
      <c r="E16140" t="s">
        <v>17981</v>
      </c>
    </row>
    <row r="16141" spans="2:5" x14ac:dyDescent="0.35">
      <c r="B16141" s="79">
        <v>643</v>
      </c>
      <c r="C16141" s="79" t="s">
        <v>17941</v>
      </c>
      <c r="D16141" s="27" t="s">
        <v>508</v>
      </c>
      <c r="E16141" t="s">
        <v>17982</v>
      </c>
    </row>
    <row r="16142" spans="2:5" x14ac:dyDescent="0.35">
      <c r="B16142" s="79">
        <v>643</v>
      </c>
      <c r="C16142" s="79" t="s">
        <v>17941</v>
      </c>
      <c r="D16142" s="27" t="s">
        <v>509</v>
      </c>
      <c r="E16142" t="s">
        <v>17983</v>
      </c>
    </row>
    <row r="16143" spans="2:5" x14ac:dyDescent="0.35">
      <c r="B16143" s="79">
        <v>643</v>
      </c>
      <c r="C16143" s="79" t="s">
        <v>17941</v>
      </c>
      <c r="D16143" s="27" t="s">
        <v>510</v>
      </c>
      <c r="E16143" t="s">
        <v>17984</v>
      </c>
    </row>
    <row r="16144" spans="2:5" x14ac:dyDescent="0.35">
      <c r="B16144" s="79">
        <v>643</v>
      </c>
      <c r="C16144" s="79" t="s">
        <v>17941</v>
      </c>
      <c r="D16144" s="27" t="s">
        <v>512</v>
      </c>
      <c r="E16144" t="s">
        <v>17985</v>
      </c>
    </row>
    <row r="16145" spans="2:5" x14ac:dyDescent="0.35">
      <c r="B16145" s="79">
        <v>643</v>
      </c>
      <c r="C16145" s="79" t="s">
        <v>17941</v>
      </c>
      <c r="D16145" s="27" t="s">
        <v>514</v>
      </c>
      <c r="E16145" t="s">
        <v>17986</v>
      </c>
    </row>
    <row r="16146" spans="2:5" x14ac:dyDescent="0.35">
      <c r="B16146" s="79">
        <v>643</v>
      </c>
      <c r="C16146" s="79" t="s">
        <v>17941</v>
      </c>
      <c r="D16146" s="27" t="s">
        <v>515</v>
      </c>
      <c r="E16146" t="s">
        <v>17987</v>
      </c>
    </row>
    <row r="16147" spans="2:5" x14ac:dyDescent="0.35">
      <c r="B16147" s="79">
        <v>643</v>
      </c>
      <c r="C16147" s="79" t="s">
        <v>17941</v>
      </c>
      <c r="D16147" s="27" t="s">
        <v>517</v>
      </c>
      <c r="E16147" t="s">
        <v>17988</v>
      </c>
    </row>
    <row r="16148" spans="2:5" x14ac:dyDescent="0.35">
      <c r="B16148" s="79">
        <v>643</v>
      </c>
      <c r="C16148" s="79" t="s">
        <v>17941</v>
      </c>
      <c r="D16148" s="27" t="s">
        <v>518</v>
      </c>
      <c r="E16148" t="s">
        <v>17989</v>
      </c>
    </row>
    <row r="16149" spans="2:5" x14ac:dyDescent="0.35">
      <c r="B16149" s="79">
        <v>644</v>
      </c>
      <c r="C16149" s="79" t="s">
        <v>17990</v>
      </c>
      <c r="D16149" s="27" t="s">
        <v>448</v>
      </c>
      <c r="E16149" t="s">
        <v>17991</v>
      </c>
    </row>
    <row r="16150" spans="2:5" x14ac:dyDescent="0.35">
      <c r="B16150" s="79">
        <v>644</v>
      </c>
      <c r="C16150" s="79" t="s">
        <v>17990</v>
      </c>
      <c r="D16150" s="27" t="s">
        <v>449</v>
      </c>
      <c r="E16150" t="s">
        <v>17992</v>
      </c>
    </row>
    <row r="16151" spans="2:5" x14ac:dyDescent="0.35">
      <c r="B16151" s="79">
        <v>644</v>
      </c>
      <c r="C16151" s="79" t="s">
        <v>17990</v>
      </c>
      <c r="D16151" s="27" t="s">
        <v>450</v>
      </c>
      <c r="E16151" t="s">
        <v>17993</v>
      </c>
    </row>
    <row r="16152" spans="2:5" x14ac:dyDescent="0.35">
      <c r="B16152" s="79">
        <v>644</v>
      </c>
      <c r="C16152" s="79" t="s">
        <v>17990</v>
      </c>
      <c r="D16152" s="27" t="s">
        <v>452</v>
      </c>
      <c r="E16152" t="s">
        <v>17994</v>
      </c>
    </row>
    <row r="16153" spans="2:5" x14ac:dyDescent="0.35">
      <c r="B16153" s="79">
        <v>644</v>
      </c>
      <c r="C16153" s="79" t="s">
        <v>17990</v>
      </c>
      <c r="D16153" s="27" t="s">
        <v>454</v>
      </c>
      <c r="E16153" t="s">
        <v>17995</v>
      </c>
    </row>
    <row r="16154" spans="2:5" x14ac:dyDescent="0.35">
      <c r="B16154" s="79">
        <v>644</v>
      </c>
      <c r="C16154" s="79" t="s">
        <v>17990</v>
      </c>
      <c r="D16154" s="27" t="s">
        <v>456</v>
      </c>
      <c r="E16154" t="s">
        <v>17996</v>
      </c>
    </row>
    <row r="16155" spans="2:5" x14ac:dyDescent="0.35">
      <c r="B16155" s="79">
        <v>644</v>
      </c>
      <c r="C16155" s="79" t="s">
        <v>17990</v>
      </c>
      <c r="D16155" s="27" t="s">
        <v>458</v>
      </c>
      <c r="E16155" t="s">
        <v>17997</v>
      </c>
    </row>
    <row r="16156" spans="2:5" x14ac:dyDescent="0.35">
      <c r="B16156" s="79">
        <v>644</v>
      </c>
      <c r="C16156" s="79" t="s">
        <v>17990</v>
      </c>
      <c r="D16156" s="27" t="s">
        <v>459</v>
      </c>
      <c r="E16156" t="s">
        <v>17998</v>
      </c>
    </row>
    <row r="16157" spans="2:5" x14ac:dyDescent="0.35">
      <c r="B16157" s="79">
        <v>644</v>
      </c>
      <c r="C16157" s="79" t="s">
        <v>17990</v>
      </c>
      <c r="D16157" s="27" t="s">
        <v>460</v>
      </c>
      <c r="E16157" t="s">
        <v>17999</v>
      </c>
    </row>
    <row r="16158" spans="2:5" x14ac:dyDescent="0.35">
      <c r="B16158" s="79">
        <v>644</v>
      </c>
      <c r="C16158" s="79" t="s">
        <v>17990</v>
      </c>
      <c r="D16158" s="27" t="s">
        <v>461</v>
      </c>
      <c r="E16158" t="s">
        <v>18000</v>
      </c>
    </row>
    <row r="16159" spans="2:5" x14ac:dyDescent="0.35">
      <c r="B16159" s="79">
        <v>644</v>
      </c>
      <c r="C16159" s="79" t="s">
        <v>17990</v>
      </c>
      <c r="D16159" s="27" t="s">
        <v>462</v>
      </c>
      <c r="E16159" t="s">
        <v>18001</v>
      </c>
    </row>
    <row r="16160" spans="2:5" x14ac:dyDescent="0.35">
      <c r="B16160" s="79">
        <v>644</v>
      </c>
      <c r="C16160" s="79" t="s">
        <v>17990</v>
      </c>
      <c r="D16160" s="27" t="s">
        <v>464</v>
      </c>
      <c r="E16160" t="s">
        <v>18002</v>
      </c>
    </row>
    <row r="16161" spans="2:5" x14ac:dyDescent="0.35">
      <c r="B16161" s="79">
        <v>644</v>
      </c>
      <c r="C16161" s="79" t="s">
        <v>17990</v>
      </c>
      <c r="D16161" s="27" t="s">
        <v>466</v>
      </c>
      <c r="E16161" t="s">
        <v>18003</v>
      </c>
    </row>
    <row r="16162" spans="2:5" x14ac:dyDescent="0.35">
      <c r="B16162" s="79">
        <v>644</v>
      </c>
      <c r="C16162" s="79" t="s">
        <v>17990</v>
      </c>
      <c r="D16162" s="27" t="s">
        <v>467</v>
      </c>
      <c r="E16162" t="s">
        <v>18004</v>
      </c>
    </row>
    <row r="16163" spans="2:5" x14ac:dyDescent="0.35">
      <c r="B16163" s="79">
        <v>644</v>
      </c>
      <c r="C16163" s="79" t="s">
        <v>17990</v>
      </c>
      <c r="D16163" s="27" t="s">
        <v>468</v>
      </c>
      <c r="E16163" t="s">
        <v>18005</v>
      </c>
    </row>
    <row r="16164" spans="2:5" x14ac:dyDescent="0.35">
      <c r="B16164" s="79">
        <v>644</v>
      </c>
      <c r="C16164" s="79" t="s">
        <v>17990</v>
      </c>
      <c r="D16164" s="27" t="s">
        <v>470</v>
      </c>
      <c r="E16164" t="s">
        <v>18006</v>
      </c>
    </row>
    <row r="16165" spans="2:5" x14ac:dyDescent="0.35">
      <c r="B16165" s="79">
        <v>644</v>
      </c>
      <c r="C16165" s="79" t="s">
        <v>17990</v>
      </c>
      <c r="D16165" s="27" t="s">
        <v>471</v>
      </c>
      <c r="E16165" t="s">
        <v>18007</v>
      </c>
    </row>
    <row r="16166" spans="2:5" x14ac:dyDescent="0.35">
      <c r="B16166" s="79">
        <v>644</v>
      </c>
      <c r="C16166" s="79" t="s">
        <v>17990</v>
      </c>
      <c r="D16166" s="27" t="s">
        <v>472</v>
      </c>
      <c r="E16166" t="s">
        <v>17973</v>
      </c>
    </row>
    <row r="16167" spans="2:5" x14ac:dyDescent="0.35">
      <c r="B16167" s="79">
        <v>644</v>
      </c>
      <c r="C16167" s="79" t="s">
        <v>17990</v>
      </c>
      <c r="D16167" s="27" t="s">
        <v>473</v>
      </c>
      <c r="E16167" t="s">
        <v>18008</v>
      </c>
    </row>
    <row r="16168" spans="2:5" x14ac:dyDescent="0.35">
      <c r="B16168" s="79">
        <v>644</v>
      </c>
      <c r="C16168" s="79" t="s">
        <v>17990</v>
      </c>
      <c r="D16168" s="27" t="s">
        <v>475</v>
      </c>
      <c r="E16168" t="s">
        <v>18009</v>
      </c>
    </row>
    <row r="16169" spans="2:5" x14ac:dyDescent="0.35">
      <c r="B16169" s="79">
        <v>644</v>
      </c>
      <c r="C16169" s="79" t="s">
        <v>17990</v>
      </c>
      <c r="D16169" s="27" t="s">
        <v>476</v>
      </c>
      <c r="E16169" t="s">
        <v>18010</v>
      </c>
    </row>
    <row r="16170" spans="2:5" x14ac:dyDescent="0.35">
      <c r="B16170" s="79">
        <v>644</v>
      </c>
      <c r="C16170" s="79" t="s">
        <v>17990</v>
      </c>
      <c r="D16170" s="27" t="s">
        <v>477</v>
      </c>
      <c r="E16170" t="s">
        <v>18011</v>
      </c>
    </row>
    <row r="16171" spans="2:5" x14ac:dyDescent="0.35">
      <c r="B16171" s="79">
        <v>644</v>
      </c>
      <c r="C16171" s="79" t="s">
        <v>17990</v>
      </c>
      <c r="D16171" s="27" t="s">
        <v>479</v>
      </c>
      <c r="E16171" t="s">
        <v>18012</v>
      </c>
    </row>
    <row r="16172" spans="2:5" x14ac:dyDescent="0.35">
      <c r="B16172" s="79">
        <v>644</v>
      </c>
      <c r="C16172" s="79" t="s">
        <v>17990</v>
      </c>
      <c r="D16172" s="27" t="s">
        <v>481</v>
      </c>
      <c r="E16172" t="s">
        <v>18013</v>
      </c>
    </row>
    <row r="16173" spans="2:5" x14ac:dyDescent="0.35">
      <c r="B16173" s="79">
        <v>644</v>
      </c>
      <c r="C16173" s="79" t="s">
        <v>17990</v>
      </c>
      <c r="D16173" s="27" t="s">
        <v>482</v>
      </c>
      <c r="E16173" t="s">
        <v>3322</v>
      </c>
    </row>
    <row r="16174" spans="2:5" x14ac:dyDescent="0.35">
      <c r="B16174" s="79">
        <v>645</v>
      </c>
      <c r="C16174" s="79" t="s">
        <v>18014</v>
      </c>
      <c r="D16174" s="27" t="s">
        <v>448</v>
      </c>
      <c r="E16174" t="s">
        <v>18015</v>
      </c>
    </row>
    <row r="16175" spans="2:5" x14ac:dyDescent="0.35">
      <c r="B16175" s="79">
        <v>645</v>
      </c>
      <c r="C16175" s="79" t="s">
        <v>18014</v>
      </c>
      <c r="D16175" s="27" t="s">
        <v>449</v>
      </c>
      <c r="E16175" t="s">
        <v>18016</v>
      </c>
    </row>
    <row r="16176" spans="2:5" x14ac:dyDescent="0.35">
      <c r="B16176" s="79">
        <v>645</v>
      </c>
      <c r="C16176" s="79" t="s">
        <v>18014</v>
      </c>
      <c r="D16176" s="27" t="s">
        <v>450</v>
      </c>
      <c r="E16176" t="s">
        <v>18017</v>
      </c>
    </row>
    <row r="16177" spans="2:5" x14ac:dyDescent="0.35">
      <c r="B16177" s="79">
        <v>645</v>
      </c>
      <c r="C16177" s="79" t="s">
        <v>18014</v>
      </c>
      <c r="D16177" s="27" t="s">
        <v>452</v>
      </c>
      <c r="E16177" t="s">
        <v>3323</v>
      </c>
    </row>
    <row r="16178" spans="2:5" x14ac:dyDescent="0.35">
      <c r="B16178" s="79">
        <v>645</v>
      </c>
      <c r="C16178" s="79" t="s">
        <v>18014</v>
      </c>
      <c r="D16178" s="27" t="s">
        <v>454</v>
      </c>
      <c r="E16178" t="s">
        <v>3324</v>
      </c>
    </row>
    <row r="16179" spans="2:5" x14ac:dyDescent="0.35">
      <c r="B16179" s="79">
        <v>645</v>
      </c>
      <c r="C16179" s="79" t="s">
        <v>18014</v>
      </c>
      <c r="D16179" s="27" t="s">
        <v>456</v>
      </c>
      <c r="E16179" t="s">
        <v>18018</v>
      </c>
    </row>
    <row r="16180" spans="2:5" x14ac:dyDescent="0.35">
      <c r="B16180" s="79">
        <v>645</v>
      </c>
      <c r="C16180" s="79" t="s">
        <v>18014</v>
      </c>
      <c r="D16180" s="27" t="s">
        <v>458</v>
      </c>
      <c r="E16180" t="s">
        <v>18019</v>
      </c>
    </row>
    <row r="16181" spans="2:5" x14ac:dyDescent="0.35">
      <c r="B16181" s="79">
        <v>645</v>
      </c>
      <c r="C16181" s="79" t="s">
        <v>18014</v>
      </c>
      <c r="D16181" s="27" t="s">
        <v>459</v>
      </c>
      <c r="E16181" t="s">
        <v>18020</v>
      </c>
    </row>
    <row r="16182" spans="2:5" x14ac:dyDescent="0.35">
      <c r="B16182" s="79">
        <v>645</v>
      </c>
      <c r="C16182" s="79" t="s">
        <v>18014</v>
      </c>
      <c r="D16182" s="27" t="s">
        <v>460</v>
      </c>
      <c r="E16182" t="s">
        <v>18021</v>
      </c>
    </row>
    <row r="16183" spans="2:5" x14ac:dyDescent="0.35">
      <c r="B16183" s="79">
        <v>645</v>
      </c>
      <c r="C16183" s="79" t="s">
        <v>18014</v>
      </c>
      <c r="D16183" s="27" t="s">
        <v>461</v>
      </c>
      <c r="E16183" t="s">
        <v>18022</v>
      </c>
    </row>
    <row r="16184" spans="2:5" x14ac:dyDescent="0.35">
      <c r="B16184" s="79">
        <v>645</v>
      </c>
      <c r="C16184" s="79" t="s">
        <v>18014</v>
      </c>
      <c r="D16184" s="27" t="s">
        <v>462</v>
      </c>
      <c r="E16184" t="s">
        <v>18023</v>
      </c>
    </row>
    <row r="16185" spans="2:5" x14ac:dyDescent="0.35">
      <c r="B16185" s="79">
        <v>645</v>
      </c>
      <c r="C16185" s="79" t="s">
        <v>18014</v>
      </c>
      <c r="D16185" s="27" t="s">
        <v>464</v>
      </c>
      <c r="E16185" t="s">
        <v>3325</v>
      </c>
    </row>
    <row r="16186" spans="2:5" x14ac:dyDescent="0.35">
      <c r="B16186" s="79">
        <v>645</v>
      </c>
      <c r="C16186" s="79" t="s">
        <v>18014</v>
      </c>
      <c r="D16186" s="27" t="s">
        <v>466</v>
      </c>
      <c r="E16186" t="s">
        <v>3326</v>
      </c>
    </row>
    <row r="16187" spans="2:5" x14ac:dyDescent="0.35">
      <c r="B16187" s="79">
        <v>645</v>
      </c>
      <c r="C16187" s="79" t="s">
        <v>18014</v>
      </c>
      <c r="D16187" s="27" t="s">
        <v>467</v>
      </c>
      <c r="E16187" t="s">
        <v>18024</v>
      </c>
    </row>
    <row r="16188" spans="2:5" x14ac:dyDescent="0.35">
      <c r="B16188" s="79">
        <v>645</v>
      </c>
      <c r="C16188" s="79" t="s">
        <v>18014</v>
      </c>
      <c r="D16188" s="27" t="s">
        <v>468</v>
      </c>
      <c r="E16188" t="s">
        <v>18025</v>
      </c>
    </row>
    <row r="16189" spans="2:5" x14ac:dyDescent="0.35">
      <c r="B16189" s="79">
        <v>645</v>
      </c>
      <c r="C16189" s="79" t="s">
        <v>18014</v>
      </c>
      <c r="D16189" s="27" t="s">
        <v>470</v>
      </c>
      <c r="E16189" t="s">
        <v>18026</v>
      </c>
    </row>
    <row r="16190" spans="2:5" x14ac:dyDescent="0.35">
      <c r="B16190" s="79">
        <v>645</v>
      </c>
      <c r="C16190" s="79" t="s">
        <v>18014</v>
      </c>
      <c r="D16190" s="27" t="s">
        <v>471</v>
      </c>
      <c r="E16190" t="s">
        <v>18027</v>
      </c>
    </row>
    <row r="16191" spans="2:5" x14ac:dyDescent="0.35">
      <c r="B16191" s="79">
        <v>645</v>
      </c>
      <c r="C16191" s="79" t="s">
        <v>18014</v>
      </c>
      <c r="D16191" s="27" t="s">
        <v>472</v>
      </c>
      <c r="E16191" t="s">
        <v>18028</v>
      </c>
    </row>
    <row r="16192" spans="2:5" x14ac:dyDescent="0.35">
      <c r="B16192" s="79">
        <v>645</v>
      </c>
      <c r="C16192" s="79" t="s">
        <v>18014</v>
      </c>
      <c r="D16192" s="27" t="s">
        <v>473</v>
      </c>
      <c r="E16192" t="s">
        <v>18029</v>
      </c>
    </row>
    <row r="16193" spans="2:5" x14ac:dyDescent="0.35">
      <c r="B16193" s="79">
        <v>645</v>
      </c>
      <c r="C16193" s="79" t="s">
        <v>18014</v>
      </c>
      <c r="D16193" s="27" t="s">
        <v>475</v>
      </c>
      <c r="E16193" t="s">
        <v>18030</v>
      </c>
    </row>
    <row r="16194" spans="2:5" x14ac:dyDescent="0.35">
      <c r="B16194" s="79">
        <v>645</v>
      </c>
      <c r="C16194" s="79" t="s">
        <v>18014</v>
      </c>
      <c r="D16194" s="27" t="s">
        <v>476</v>
      </c>
      <c r="E16194" t="s">
        <v>18031</v>
      </c>
    </row>
    <row r="16195" spans="2:5" x14ac:dyDescent="0.35">
      <c r="B16195" s="79">
        <v>645</v>
      </c>
      <c r="C16195" s="79" t="s">
        <v>18014</v>
      </c>
      <c r="D16195" s="27" t="s">
        <v>477</v>
      </c>
      <c r="E16195" t="s">
        <v>18032</v>
      </c>
    </row>
    <row r="16196" spans="2:5" x14ac:dyDescent="0.35">
      <c r="B16196" s="79">
        <v>646</v>
      </c>
      <c r="C16196" s="79" t="s">
        <v>18033</v>
      </c>
      <c r="D16196" s="27" t="s">
        <v>448</v>
      </c>
      <c r="E16196" t="s">
        <v>18034</v>
      </c>
    </row>
    <row r="16197" spans="2:5" x14ac:dyDescent="0.35">
      <c r="B16197" s="79">
        <v>646</v>
      </c>
      <c r="C16197" s="79" t="s">
        <v>18033</v>
      </c>
      <c r="D16197" s="27" t="s">
        <v>449</v>
      </c>
      <c r="E16197" t="s">
        <v>18035</v>
      </c>
    </row>
    <row r="16198" spans="2:5" x14ac:dyDescent="0.35">
      <c r="B16198" s="79">
        <v>646</v>
      </c>
      <c r="C16198" s="79" t="s">
        <v>18033</v>
      </c>
      <c r="D16198" s="27" t="s">
        <v>450</v>
      </c>
      <c r="E16198" t="s">
        <v>18036</v>
      </c>
    </row>
    <row r="16199" spans="2:5" x14ac:dyDescent="0.35">
      <c r="B16199" s="79">
        <v>646</v>
      </c>
      <c r="C16199" s="79" t="s">
        <v>18033</v>
      </c>
      <c r="D16199" s="27" t="s">
        <v>452</v>
      </c>
      <c r="E16199" t="s">
        <v>18037</v>
      </c>
    </row>
    <row r="16200" spans="2:5" x14ac:dyDescent="0.35">
      <c r="B16200" s="79">
        <v>646</v>
      </c>
      <c r="C16200" s="79" t="s">
        <v>18033</v>
      </c>
      <c r="D16200" s="27" t="s">
        <v>454</v>
      </c>
      <c r="E16200" t="s">
        <v>18038</v>
      </c>
    </row>
    <row r="16201" spans="2:5" x14ac:dyDescent="0.35">
      <c r="B16201" s="79">
        <v>646</v>
      </c>
      <c r="C16201" s="79" t="s">
        <v>18033</v>
      </c>
      <c r="D16201" s="27" t="s">
        <v>456</v>
      </c>
      <c r="E16201" t="s">
        <v>18039</v>
      </c>
    </row>
    <row r="16202" spans="2:5" x14ac:dyDescent="0.35">
      <c r="B16202" s="79">
        <v>646</v>
      </c>
      <c r="C16202" s="79" t="s">
        <v>18033</v>
      </c>
      <c r="D16202" s="27" t="s">
        <v>458</v>
      </c>
      <c r="E16202" t="s">
        <v>18040</v>
      </c>
    </row>
    <row r="16203" spans="2:5" x14ac:dyDescent="0.35">
      <c r="B16203" s="79">
        <v>646</v>
      </c>
      <c r="C16203" s="79" t="s">
        <v>18033</v>
      </c>
      <c r="D16203" s="27" t="s">
        <v>459</v>
      </c>
      <c r="E16203" t="s">
        <v>18041</v>
      </c>
    </row>
    <row r="16204" spans="2:5" x14ac:dyDescent="0.35">
      <c r="B16204" s="79">
        <v>646</v>
      </c>
      <c r="C16204" s="79" t="s">
        <v>18033</v>
      </c>
      <c r="D16204" s="27" t="s">
        <v>460</v>
      </c>
      <c r="E16204" t="s">
        <v>18042</v>
      </c>
    </row>
    <row r="16205" spans="2:5" x14ac:dyDescent="0.35">
      <c r="B16205" s="79">
        <v>646</v>
      </c>
      <c r="C16205" s="79" t="s">
        <v>18033</v>
      </c>
      <c r="D16205" s="27" t="s">
        <v>461</v>
      </c>
      <c r="E16205" t="s">
        <v>18043</v>
      </c>
    </row>
    <row r="16206" spans="2:5" x14ac:dyDescent="0.35">
      <c r="B16206" s="79">
        <v>646</v>
      </c>
      <c r="C16206" s="79" t="s">
        <v>18033</v>
      </c>
      <c r="D16206" s="27" t="s">
        <v>462</v>
      </c>
      <c r="E16206" t="s">
        <v>3327</v>
      </c>
    </row>
    <row r="16207" spans="2:5" x14ac:dyDescent="0.35">
      <c r="B16207" s="79">
        <v>646</v>
      </c>
      <c r="C16207" s="79" t="s">
        <v>18033</v>
      </c>
      <c r="D16207" s="27" t="s">
        <v>464</v>
      </c>
      <c r="E16207" t="s">
        <v>3328</v>
      </c>
    </row>
    <row r="16208" spans="2:5" x14ac:dyDescent="0.35">
      <c r="B16208" s="79">
        <v>646</v>
      </c>
      <c r="C16208" s="79" t="s">
        <v>18033</v>
      </c>
      <c r="D16208" s="27" t="s">
        <v>466</v>
      </c>
      <c r="E16208" t="s">
        <v>18044</v>
      </c>
    </row>
    <row r="16209" spans="2:5" x14ac:dyDescent="0.35">
      <c r="B16209" s="79">
        <v>646</v>
      </c>
      <c r="C16209" s="79" t="s">
        <v>18033</v>
      </c>
      <c r="D16209" s="27" t="s">
        <v>467</v>
      </c>
      <c r="E16209" t="s">
        <v>18045</v>
      </c>
    </row>
    <row r="16210" spans="2:5" x14ac:dyDescent="0.35">
      <c r="B16210" s="79">
        <v>646</v>
      </c>
      <c r="C16210" s="79" t="s">
        <v>18033</v>
      </c>
      <c r="D16210" s="27" t="s">
        <v>468</v>
      </c>
      <c r="E16210" t="s">
        <v>18046</v>
      </c>
    </row>
    <row r="16211" spans="2:5" x14ac:dyDescent="0.35">
      <c r="B16211" s="79">
        <v>646</v>
      </c>
      <c r="C16211" s="79" t="s">
        <v>18033</v>
      </c>
      <c r="D16211" s="27" t="s">
        <v>470</v>
      </c>
      <c r="E16211" t="s">
        <v>18047</v>
      </c>
    </row>
    <row r="16212" spans="2:5" x14ac:dyDescent="0.35">
      <c r="B16212" s="79">
        <v>646</v>
      </c>
      <c r="C16212" s="79" t="s">
        <v>18033</v>
      </c>
      <c r="D16212" s="27" t="s">
        <v>471</v>
      </c>
      <c r="E16212" t="s">
        <v>18048</v>
      </c>
    </row>
    <row r="16213" spans="2:5" x14ac:dyDescent="0.35">
      <c r="B16213" s="79">
        <v>646</v>
      </c>
      <c r="C16213" s="79" t="s">
        <v>18033</v>
      </c>
      <c r="D16213" s="27" t="s">
        <v>472</v>
      </c>
      <c r="E16213" t="s">
        <v>18049</v>
      </c>
    </row>
    <row r="16214" spans="2:5" x14ac:dyDescent="0.35">
      <c r="B16214" s="79">
        <v>646</v>
      </c>
      <c r="C16214" s="79" t="s">
        <v>18033</v>
      </c>
      <c r="D16214" s="27" t="s">
        <v>473</v>
      </c>
      <c r="E16214" t="s">
        <v>18050</v>
      </c>
    </row>
    <row r="16215" spans="2:5" x14ac:dyDescent="0.35">
      <c r="B16215" s="79">
        <v>646</v>
      </c>
      <c r="C16215" s="79" t="s">
        <v>18033</v>
      </c>
      <c r="D16215" s="27" t="s">
        <v>475</v>
      </c>
      <c r="E16215" t="s">
        <v>18051</v>
      </c>
    </row>
    <row r="16216" spans="2:5" x14ac:dyDescent="0.35">
      <c r="B16216" s="79">
        <v>646</v>
      </c>
      <c r="C16216" s="79" t="s">
        <v>18033</v>
      </c>
      <c r="D16216" s="27" t="s">
        <v>476</v>
      </c>
      <c r="E16216" t="s">
        <v>3329</v>
      </c>
    </row>
    <row r="16217" spans="2:5" x14ac:dyDescent="0.35">
      <c r="B16217" s="79">
        <v>646</v>
      </c>
      <c r="C16217" s="79" t="s">
        <v>18033</v>
      </c>
      <c r="D16217" s="27" t="s">
        <v>477</v>
      </c>
      <c r="E16217" t="s">
        <v>3330</v>
      </c>
    </row>
    <row r="16218" spans="2:5" x14ac:dyDescent="0.35">
      <c r="B16218" s="79">
        <v>646</v>
      </c>
      <c r="C16218" s="79" t="s">
        <v>18033</v>
      </c>
      <c r="D16218" s="27" t="s">
        <v>479</v>
      </c>
      <c r="E16218" t="s">
        <v>3331</v>
      </c>
    </row>
    <row r="16219" spans="2:5" x14ac:dyDescent="0.35">
      <c r="B16219" s="79">
        <v>646</v>
      </c>
      <c r="C16219" s="79" t="s">
        <v>18033</v>
      </c>
      <c r="D16219" s="27" t="s">
        <v>481</v>
      </c>
      <c r="E16219" t="s">
        <v>3332</v>
      </c>
    </row>
    <row r="16220" spans="2:5" x14ac:dyDescent="0.35">
      <c r="B16220" s="79">
        <v>646</v>
      </c>
      <c r="C16220" s="79" t="s">
        <v>18033</v>
      </c>
      <c r="D16220" s="27" t="s">
        <v>482</v>
      </c>
      <c r="E16220" t="s">
        <v>18052</v>
      </c>
    </row>
    <row r="16221" spans="2:5" x14ac:dyDescent="0.35">
      <c r="B16221" s="79">
        <v>646</v>
      </c>
      <c r="C16221" s="79" t="s">
        <v>18033</v>
      </c>
      <c r="D16221" s="27" t="s">
        <v>483</v>
      </c>
      <c r="E16221" t="s">
        <v>18053</v>
      </c>
    </row>
    <row r="16222" spans="2:5" x14ac:dyDescent="0.35">
      <c r="B16222" s="79">
        <v>646</v>
      </c>
      <c r="C16222" s="79" t="s">
        <v>18033</v>
      </c>
      <c r="D16222" s="27" t="s">
        <v>484</v>
      </c>
      <c r="E16222" t="s">
        <v>3333</v>
      </c>
    </row>
    <row r="16223" spans="2:5" x14ac:dyDescent="0.35">
      <c r="B16223" s="79">
        <v>646</v>
      </c>
      <c r="C16223" s="79" t="s">
        <v>18033</v>
      </c>
      <c r="D16223" s="27" t="s">
        <v>485</v>
      </c>
      <c r="E16223" t="s">
        <v>3334</v>
      </c>
    </row>
    <row r="16224" spans="2:5" x14ac:dyDescent="0.35">
      <c r="B16224" s="79">
        <v>646</v>
      </c>
      <c r="C16224" s="79" t="s">
        <v>18033</v>
      </c>
      <c r="D16224" s="27" t="s">
        <v>487</v>
      </c>
      <c r="E16224" t="s">
        <v>3335</v>
      </c>
    </row>
    <row r="16225" spans="2:5" x14ac:dyDescent="0.35">
      <c r="B16225" s="79">
        <v>646</v>
      </c>
      <c r="C16225" s="79" t="s">
        <v>18033</v>
      </c>
      <c r="D16225" s="27" t="s">
        <v>489</v>
      </c>
      <c r="E16225" t="s">
        <v>3336</v>
      </c>
    </row>
    <row r="16226" spans="2:5" x14ac:dyDescent="0.35">
      <c r="B16226" s="79">
        <v>646</v>
      </c>
      <c r="C16226" s="79" t="s">
        <v>18033</v>
      </c>
      <c r="D16226" s="27" t="s">
        <v>490</v>
      </c>
      <c r="E16226" t="s">
        <v>3337</v>
      </c>
    </row>
    <row r="16227" spans="2:5" x14ac:dyDescent="0.35">
      <c r="B16227" s="79">
        <v>646</v>
      </c>
      <c r="C16227" s="79" t="s">
        <v>18033</v>
      </c>
      <c r="D16227" s="27" t="s">
        <v>491</v>
      </c>
      <c r="E16227" t="s">
        <v>3338</v>
      </c>
    </row>
    <row r="16228" spans="2:5" x14ac:dyDescent="0.35">
      <c r="B16228" s="79">
        <v>646</v>
      </c>
      <c r="C16228" s="79" t="s">
        <v>18033</v>
      </c>
      <c r="D16228" s="27" t="s">
        <v>493</v>
      </c>
      <c r="E16228" t="s">
        <v>3339</v>
      </c>
    </row>
    <row r="16229" spans="2:5" x14ac:dyDescent="0.35">
      <c r="B16229" s="79">
        <v>646</v>
      </c>
      <c r="C16229" s="79" t="s">
        <v>18033</v>
      </c>
      <c r="D16229" s="27" t="s">
        <v>495</v>
      </c>
      <c r="E16229" t="s">
        <v>3340</v>
      </c>
    </row>
    <row r="16230" spans="2:5" x14ac:dyDescent="0.35">
      <c r="B16230" s="79">
        <v>646</v>
      </c>
      <c r="C16230" s="79" t="s">
        <v>18033</v>
      </c>
      <c r="D16230" s="27" t="s">
        <v>496</v>
      </c>
      <c r="E16230" t="s">
        <v>18054</v>
      </c>
    </row>
    <row r="16231" spans="2:5" x14ac:dyDescent="0.35">
      <c r="B16231" s="79">
        <v>646</v>
      </c>
      <c r="C16231" s="79" t="s">
        <v>18033</v>
      </c>
      <c r="D16231" s="27" t="s">
        <v>497</v>
      </c>
      <c r="E16231" t="s">
        <v>18055</v>
      </c>
    </row>
    <row r="16232" spans="2:5" x14ac:dyDescent="0.35">
      <c r="B16232" s="79">
        <v>646</v>
      </c>
      <c r="C16232" s="79" t="s">
        <v>18033</v>
      </c>
      <c r="D16232" s="27" t="s">
        <v>498</v>
      </c>
      <c r="E16232" t="s">
        <v>18056</v>
      </c>
    </row>
    <row r="16233" spans="2:5" x14ac:dyDescent="0.35">
      <c r="B16233" s="79">
        <v>646</v>
      </c>
      <c r="C16233" s="79" t="s">
        <v>18033</v>
      </c>
      <c r="D16233" s="27" t="s">
        <v>499</v>
      </c>
      <c r="E16233" t="s">
        <v>18057</v>
      </c>
    </row>
    <row r="16234" spans="2:5" x14ac:dyDescent="0.35">
      <c r="B16234" s="79">
        <v>646</v>
      </c>
      <c r="C16234" s="79" t="s">
        <v>18033</v>
      </c>
      <c r="D16234" s="27" t="s">
        <v>501</v>
      </c>
      <c r="E16234" t="s">
        <v>18058</v>
      </c>
    </row>
    <row r="16235" spans="2:5" x14ac:dyDescent="0.35">
      <c r="B16235" s="79">
        <v>646</v>
      </c>
      <c r="C16235" s="79" t="s">
        <v>18033</v>
      </c>
      <c r="D16235" s="27" t="s">
        <v>502</v>
      </c>
      <c r="E16235" t="s">
        <v>18059</v>
      </c>
    </row>
    <row r="16236" spans="2:5" x14ac:dyDescent="0.35">
      <c r="B16236" s="79">
        <v>646</v>
      </c>
      <c r="C16236" s="79" t="s">
        <v>18033</v>
      </c>
      <c r="D16236" s="27" t="s">
        <v>503</v>
      </c>
      <c r="E16236" t="s">
        <v>18060</v>
      </c>
    </row>
    <row r="16237" spans="2:5" x14ac:dyDescent="0.35">
      <c r="B16237" s="79">
        <v>646</v>
      </c>
      <c r="C16237" s="79" t="s">
        <v>18033</v>
      </c>
      <c r="D16237" s="27" t="s">
        <v>504</v>
      </c>
      <c r="E16237" t="s">
        <v>18061</v>
      </c>
    </row>
    <row r="16238" spans="2:5" x14ac:dyDescent="0.35">
      <c r="B16238" s="79">
        <v>646</v>
      </c>
      <c r="C16238" s="79" t="s">
        <v>18033</v>
      </c>
      <c r="D16238" s="27" t="s">
        <v>505</v>
      </c>
      <c r="E16238" t="s">
        <v>18062</v>
      </c>
    </row>
    <row r="16239" spans="2:5" x14ac:dyDescent="0.35">
      <c r="B16239" s="79">
        <v>646</v>
      </c>
      <c r="C16239" s="79" t="s">
        <v>18033</v>
      </c>
      <c r="D16239" s="27" t="s">
        <v>507</v>
      </c>
      <c r="E16239" t="s">
        <v>18063</v>
      </c>
    </row>
    <row r="16240" spans="2:5" x14ac:dyDescent="0.35">
      <c r="B16240" s="79">
        <v>646</v>
      </c>
      <c r="C16240" s="79" t="s">
        <v>18033</v>
      </c>
      <c r="D16240" s="27" t="s">
        <v>508</v>
      </c>
      <c r="E16240" t="s">
        <v>18064</v>
      </c>
    </row>
    <row r="16241" spans="2:5" x14ac:dyDescent="0.35">
      <c r="B16241" s="79">
        <v>646</v>
      </c>
      <c r="C16241" s="79" t="s">
        <v>18033</v>
      </c>
      <c r="D16241" s="27" t="s">
        <v>509</v>
      </c>
      <c r="E16241" t="s">
        <v>18065</v>
      </c>
    </row>
    <row r="16242" spans="2:5" x14ac:dyDescent="0.35">
      <c r="B16242" s="79">
        <v>646</v>
      </c>
      <c r="C16242" s="79" t="s">
        <v>18033</v>
      </c>
      <c r="D16242" s="27" t="s">
        <v>510</v>
      </c>
      <c r="E16242" t="s">
        <v>16979</v>
      </c>
    </row>
    <row r="16243" spans="2:5" x14ac:dyDescent="0.35">
      <c r="B16243" s="79">
        <v>646</v>
      </c>
      <c r="C16243" s="79" t="s">
        <v>18033</v>
      </c>
      <c r="D16243" s="27" t="s">
        <v>512</v>
      </c>
      <c r="E16243" t="s">
        <v>16980</v>
      </c>
    </row>
    <row r="16244" spans="2:5" x14ac:dyDescent="0.35">
      <c r="B16244" s="79">
        <v>646</v>
      </c>
      <c r="C16244" s="79" t="s">
        <v>18033</v>
      </c>
      <c r="D16244" s="27" t="s">
        <v>514</v>
      </c>
      <c r="E16244" t="s">
        <v>16981</v>
      </c>
    </row>
    <row r="16245" spans="2:5" x14ac:dyDescent="0.35">
      <c r="B16245" s="79">
        <v>646</v>
      </c>
      <c r="C16245" s="79" t="s">
        <v>18033</v>
      </c>
      <c r="D16245" s="27" t="s">
        <v>515</v>
      </c>
      <c r="E16245" t="s">
        <v>18066</v>
      </c>
    </row>
    <row r="16246" spans="2:5" x14ac:dyDescent="0.35">
      <c r="B16246" s="79">
        <v>646</v>
      </c>
      <c r="C16246" s="79" t="s">
        <v>18033</v>
      </c>
      <c r="D16246" s="27" t="s">
        <v>517</v>
      </c>
      <c r="E16246" t="s">
        <v>18067</v>
      </c>
    </row>
    <row r="16247" spans="2:5" x14ac:dyDescent="0.35">
      <c r="B16247" s="79">
        <v>646</v>
      </c>
      <c r="C16247" s="79" t="s">
        <v>18033</v>
      </c>
      <c r="D16247" s="27" t="s">
        <v>518</v>
      </c>
      <c r="E16247" t="s">
        <v>18068</v>
      </c>
    </row>
    <row r="16248" spans="2:5" x14ac:dyDescent="0.35">
      <c r="B16248" s="79">
        <v>646</v>
      </c>
      <c r="C16248" s="79" t="s">
        <v>18033</v>
      </c>
      <c r="D16248" s="27" t="s">
        <v>520</v>
      </c>
      <c r="E16248" t="s">
        <v>18069</v>
      </c>
    </row>
    <row r="16249" spans="2:5" x14ac:dyDescent="0.35">
      <c r="B16249" s="79">
        <v>646</v>
      </c>
      <c r="C16249" s="79" t="s">
        <v>18033</v>
      </c>
      <c r="D16249" s="27" t="s">
        <v>521</v>
      </c>
      <c r="E16249" t="s">
        <v>18070</v>
      </c>
    </row>
    <row r="16250" spans="2:5" x14ac:dyDescent="0.35">
      <c r="B16250" s="79">
        <v>646</v>
      </c>
      <c r="C16250" s="79" t="s">
        <v>18033</v>
      </c>
      <c r="D16250" s="27" t="s">
        <v>522</v>
      </c>
      <c r="E16250" t="s">
        <v>18071</v>
      </c>
    </row>
    <row r="16251" spans="2:5" x14ac:dyDescent="0.35">
      <c r="B16251" s="79">
        <v>646</v>
      </c>
      <c r="C16251" s="79" t="s">
        <v>18033</v>
      </c>
      <c r="D16251" s="27" t="s">
        <v>523</v>
      </c>
      <c r="E16251" t="s">
        <v>18072</v>
      </c>
    </row>
    <row r="16252" spans="2:5" x14ac:dyDescent="0.35">
      <c r="B16252" s="79">
        <v>646</v>
      </c>
      <c r="C16252" s="79" t="s">
        <v>18033</v>
      </c>
      <c r="D16252" s="27" t="s">
        <v>525</v>
      </c>
      <c r="E16252" t="s">
        <v>18073</v>
      </c>
    </row>
    <row r="16253" spans="2:5" x14ac:dyDescent="0.35">
      <c r="B16253" s="79">
        <v>646</v>
      </c>
      <c r="C16253" s="79" t="s">
        <v>18033</v>
      </c>
      <c r="D16253" s="27" t="s">
        <v>526</v>
      </c>
      <c r="E16253" t="s">
        <v>18074</v>
      </c>
    </row>
    <row r="16254" spans="2:5" x14ac:dyDescent="0.35">
      <c r="B16254" s="79">
        <v>646</v>
      </c>
      <c r="C16254" s="79" t="s">
        <v>18033</v>
      </c>
      <c r="D16254" s="27" t="s">
        <v>527</v>
      </c>
      <c r="E16254" t="s">
        <v>18075</v>
      </c>
    </row>
    <row r="16255" spans="2:5" x14ac:dyDescent="0.35">
      <c r="B16255" s="79">
        <v>646</v>
      </c>
      <c r="C16255" s="79" t="s">
        <v>18033</v>
      </c>
      <c r="D16255" s="27" t="s">
        <v>529</v>
      </c>
      <c r="E16255" t="s">
        <v>18076</v>
      </c>
    </row>
    <row r="16256" spans="2:5" x14ac:dyDescent="0.35">
      <c r="B16256" s="79">
        <v>646</v>
      </c>
      <c r="C16256" s="79" t="s">
        <v>18033</v>
      </c>
      <c r="D16256" s="27" t="s">
        <v>530</v>
      </c>
      <c r="E16256" t="s">
        <v>18077</v>
      </c>
    </row>
    <row r="16257" spans="2:5" x14ac:dyDescent="0.35">
      <c r="B16257" s="79">
        <v>646</v>
      </c>
      <c r="C16257" s="79" t="s">
        <v>18033</v>
      </c>
      <c r="D16257" s="27" t="s">
        <v>532</v>
      </c>
      <c r="E16257" t="s">
        <v>18078</v>
      </c>
    </row>
    <row r="16258" spans="2:5" x14ac:dyDescent="0.35">
      <c r="B16258" s="79">
        <v>646</v>
      </c>
      <c r="C16258" s="79" t="s">
        <v>18033</v>
      </c>
      <c r="D16258" s="27" t="s">
        <v>533</v>
      </c>
      <c r="E16258" t="s">
        <v>18079</v>
      </c>
    </row>
    <row r="16259" spans="2:5" x14ac:dyDescent="0.35">
      <c r="B16259" s="79">
        <v>646</v>
      </c>
      <c r="C16259" s="79" t="s">
        <v>18033</v>
      </c>
      <c r="D16259" s="27" t="s">
        <v>535</v>
      </c>
      <c r="E16259" t="s">
        <v>18080</v>
      </c>
    </row>
    <row r="16260" spans="2:5" x14ac:dyDescent="0.35">
      <c r="B16260" s="79">
        <v>646</v>
      </c>
      <c r="C16260" s="79" t="s">
        <v>18033</v>
      </c>
      <c r="D16260" s="27" t="s">
        <v>536</v>
      </c>
      <c r="E16260" t="s">
        <v>18081</v>
      </c>
    </row>
    <row r="16261" spans="2:5" x14ac:dyDescent="0.35">
      <c r="B16261" s="79">
        <v>646</v>
      </c>
      <c r="C16261" s="79" t="s">
        <v>18033</v>
      </c>
      <c r="D16261" s="27" t="s">
        <v>537</v>
      </c>
      <c r="E16261" t="s">
        <v>18082</v>
      </c>
    </row>
    <row r="16262" spans="2:5" x14ac:dyDescent="0.35">
      <c r="B16262" s="79">
        <v>646</v>
      </c>
      <c r="C16262" s="79" t="s">
        <v>18033</v>
      </c>
      <c r="D16262" s="27" t="s">
        <v>539</v>
      </c>
      <c r="E16262" t="s">
        <v>18083</v>
      </c>
    </row>
    <row r="16263" spans="2:5" x14ac:dyDescent="0.35">
      <c r="B16263" s="79">
        <v>646</v>
      </c>
      <c r="C16263" s="79" t="s">
        <v>18033</v>
      </c>
      <c r="D16263" s="27" t="s">
        <v>540</v>
      </c>
      <c r="E16263" t="s">
        <v>18084</v>
      </c>
    </row>
    <row r="16264" spans="2:5" x14ac:dyDescent="0.35">
      <c r="B16264" s="79">
        <v>646</v>
      </c>
      <c r="C16264" s="79" t="s">
        <v>18033</v>
      </c>
      <c r="D16264" s="27" t="s">
        <v>541</v>
      </c>
      <c r="E16264" t="s">
        <v>18085</v>
      </c>
    </row>
    <row r="16265" spans="2:5" x14ac:dyDescent="0.35">
      <c r="B16265" s="79">
        <v>646</v>
      </c>
      <c r="C16265" s="79" t="s">
        <v>18033</v>
      </c>
      <c r="D16265" s="27" t="s">
        <v>542</v>
      </c>
      <c r="E16265" t="s">
        <v>18086</v>
      </c>
    </row>
    <row r="16266" spans="2:5" x14ac:dyDescent="0.35">
      <c r="B16266" s="79">
        <v>646</v>
      </c>
      <c r="C16266" s="79" t="s">
        <v>18033</v>
      </c>
      <c r="D16266" s="27" t="s">
        <v>544</v>
      </c>
      <c r="E16266" t="s">
        <v>18087</v>
      </c>
    </row>
    <row r="16267" spans="2:5" x14ac:dyDescent="0.35">
      <c r="B16267" s="79">
        <v>646</v>
      </c>
      <c r="C16267" s="79" t="s">
        <v>18033</v>
      </c>
      <c r="D16267" s="27" t="s">
        <v>545</v>
      </c>
      <c r="E16267" t="s">
        <v>18088</v>
      </c>
    </row>
    <row r="16268" spans="2:5" x14ac:dyDescent="0.35">
      <c r="B16268" s="79">
        <v>646</v>
      </c>
      <c r="C16268" s="79" t="s">
        <v>18033</v>
      </c>
      <c r="D16268" s="27" t="s">
        <v>547</v>
      </c>
      <c r="E16268" t="s">
        <v>18089</v>
      </c>
    </row>
    <row r="16269" spans="2:5" x14ac:dyDescent="0.35">
      <c r="B16269" s="79">
        <v>646</v>
      </c>
      <c r="C16269" s="79" t="s">
        <v>18033</v>
      </c>
      <c r="D16269" s="27" t="s">
        <v>548</v>
      </c>
      <c r="E16269" t="s">
        <v>18090</v>
      </c>
    </row>
    <row r="16270" spans="2:5" x14ac:dyDescent="0.35">
      <c r="B16270" s="79">
        <v>646</v>
      </c>
      <c r="C16270" s="79" t="s">
        <v>18033</v>
      </c>
      <c r="D16270" s="27" t="s">
        <v>549</v>
      </c>
      <c r="E16270" t="s">
        <v>18091</v>
      </c>
    </row>
    <row r="16271" spans="2:5" x14ac:dyDescent="0.35">
      <c r="B16271" s="79">
        <v>646</v>
      </c>
      <c r="C16271" s="79" t="s">
        <v>18033</v>
      </c>
      <c r="D16271" s="27" t="s">
        <v>551</v>
      </c>
      <c r="E16271" t="s">
        <v>18092</v>
      </c>
    </row>
    <row r="16272" spans="2:5" x14ac:dyDescent="0.35">
      <c r="B16272" s="79">
        <v>646</v>
      </c>
      <c r="C16272" s="79" t="s">
        <v>18033</v>
      </c>
      <c r="D16272" s="27" t="s">
        <v>552</v>
      </c>
      <c r="E16272" t="s">
        <v>18093</v>
      </c>
    </row>
    <row r="16273" spans="2:5" x14ac:dyDescent="0.35">
      <c r="B16273" s="79">
        <v>646</v>
      </c>
      <c r="C16273" s="79" t="s">
        <v>18033</v>
      </c>
      <c r="D16273" s="27" t="s">
        <v>553</v>
      </c>
      <c r="E16273" t="s">
        <v>18094</v>
      </c>
    </row>
    <row r="16274" spans="2:5" x14ac:dyDescent="0.35">
      <c r="B16274" s="79">
        <v>647</v>
      </c>
      <c r="C16274" s="79" t="s">
        <v>18095</v>
      </c>
      <c r="D16274" s="27" t="s">
        <v>448</v>
      </c>
      <c r="E16274" t="s">
        <v>18096</v>
      </c>
    </row>
    <row r="16275" spans="2:5" x14ac:dyDescent="0.35">
      <c r="B16275" s="79">
        <v>647</v>
      </c>
      <c r="C16275" s="79" t="s">
        <v>18095</v>
      </c>
      <c r="D16275" s="27" t="s">
        <v>449</v>
      </c>
      <c r="E16275" t="s">
        <v>18097</v>
      </c>
    </row>
    <row r="16276" spans="2:5" x14ac:dyDescent="0.35">
      <c r="B16276" s="79">
        <v>647</v>
      </c>
      <c r="C16276" s="79" t="s">
        <v>18095</v>
      </c>
      <c r="D16276" s="27" t="s">
        <v>450</v>
      </c>
      <c r="E16276" t="s">
        <v>18098</v>
      </c>
    </row>
    <row r="16277" spans="2:5" x14ac:dyDescent="0.35">
      <c r="B16277" s="79">
        <v>647</v>
      </c>
      <c r="C16277" s="79" t="s">
        <v>18095</v>
      </c>
      <c r="D16277" s="27" t="s">
        <v>452</v>
      </c>
      <c r="E16277" t="s">
        <v>18099</v>
      </c>
    </row>
    <row r="16278" spans="2:5" x14ac:dyDescent="0.35">
      <c r="B16278" s="79">
        <v>647</v>
      </c>
      <c r="C16278" s="79" t="s">
        <v>18095</v>
      </c>
      <c r="D16278" s="27" t="s">
        <v>454</v>
      </c>
      <c r="E16278" t="s">
        <v>18100</v>
      </c>
    </row>
    <row r="16279" spans="2:5" x14ac:dyDescent="0.35">
      <c r="B16279" s="79">
        <v>647</v>
      </c>
      <c r="C16279" s="79" t="s">
        <v>18095</v>
      </c>
      <c r="D16279" s="27" t="s">
        <v>456</v>
      </c>
      <c r="E16279" t="s">
        <v>18101</v>
      </c>
    </row>
    <row r="16280" spans="2:5" x14ac:dyDescent="0.35">
      <c r="B16280" s="79">
        <v>647</v>
      </c>
      <c r="C16280" s="79" t="s">
        <v>18095</v>
      </c>
      <c r="D16280" s="27" t="s">
        <v>458</v>
      </c>
      <c r="E16280" t="s">
        <v>18102</v>
      </c>
    </row>
    <row r="16281" spans="2:5" x14ac:dyDescent="0.35">
      <c r="B16281" s="79">
        <v>647</v>
      </c>
      <c r="C16281" s="79" t="s">
        <v>18095</v>
      </c>
      <c r="D16281" s="27" t="s">
        <v>459</v>
      </c>
      <c r="E16281" t="s">
        <v>18103</v>
      </c>
    </row>
    <row r="16282" spans="2:5" x14ac:dyDescent="0.35">
      <c r="B16282" s="79">
        <v>647</v>
      </c>
      <c r="C16282" s="79" t="s">
        <v>18095</v>
      </c>
      <c r="D16282" s="27" t="s">
        <v>460</v>
      </c>
      <c r="E16282" t="s">
        <v>18104</v>
      </c>
    </row>
    <row r="16283" spans="2:5" x14ac:dyDescent="0.35">
      <c r="B16283" s="79">
        <v>647</v>
      </c>
      <c r="C16283" s="79" t="s">
        <v>18095</v>
      </c>
      <c r="D16283" s="27" t="s">
        <v>461</v>
      </c>
      <c r="E16283" t="s">
        <v>18105</v>
      </c>
    </row>
    <row r="16284" spans="2:5" x14ac:dyDescent="0.35">
      <c r="B16284" s="79">
        <v>647</v>
      </c>
      <c r="C16284" s="79" t="s">
        <v>18095</v>
      </c>
      <c r="D16284" s="27" t="s">
        <v>462</v>
      </c>
      <c r="E16284" t="s">
        <v>18106</v>
      </c>
    </row>
    <row r="16285" spans="2:5" x14ac:dyDescent="0.35">
      <c r="B16285" s="79">
        <v>647</v>
      </c>
      <c r="C16285" s="79" t="s">
        <v>18095</v>
      </c>
      <c r="D16285" s="27" t="s">
        <v>464</v>
      </c>
      <c r="E16285" t="s">
        <v>18107</v>
      </c>
    </row>
    <row r="16286" spans="2:5" x14ac:dyDescent="0.35">
      <c r="B16286" s="79">
        <v>647</v>
      </c>
      <c r="C16286" s="79" t="s">
        <v>18095</v>
      </c>
      <c r="D16286" s="27" t="s">
        <v>466</v>
      </c>
      <c r="E16286" t="s">
        <v>18108</v>
      </c>
    </row>
    <row r="16287" spans="2:5" x14ac:dyDescent="0.35">
      <c r="B16287" s="79">
        <v>647</v>
      </c>
      <c r="C16287" s="79" t="s">
        <v>18095</v>
      </c>
      <c r="D16287" s="27" t="s">
        <v>467</v>
      </c>
      <c r="E16287" t="s">
        <v>18109</v>
      </c>
    </row>
    <row r="16288" spans="2:5" x14ac:dyDescent="0.35">
      <c r="B16288" s="79">
        <v>647</v>
      </c>
      <c r="C16288" s="79" t="s">
        <v>18095</v>
      </c>
      <c r="D16288" s="27" t="s">
        <v>468</v>
      </c>
      <c r="E16288" t="s">
        <v>18110</v>
      </c>
    </row>
    <row r="16289" spans="2:5" x14ac:dyDescent="0.35">
      <c r="B16289" s="79">
        <v>647</v>
      </c>
      <c r="C16289" s="79" t="s">
        <v>18095</v>
      </c>
      <c r="D16289" s="27" t="s">
        <v>470</v>
      </c>
      <c r="E16289" t="s">
        <v>18111</v>
      </c>
    </row>
    <row r="16290" spans="2:5" x14ac:dyDescent="0.35">
      <c r="B16290" s="79">
        <v>647</v>
      </c>
      <c r="C16290" s="79" t="s">
        <v>18095</v>
      </c>
      <c r="D16290" s="27" t="s">
        <v>471</v>
      </c>
      <c r="E16290" t="s">
        <v>18112</v>
      </c>
    </row>
    <row r="16291" spans="2:5" x14ac:dyDescent="0.35">
      <c r="B16291" s="79">
        <v>647</v>
      </c>
      <c r="C16291" s="79" t="s">
        <v>18095</v>
      </c>
      <c r="D16291" s="27" t="s">
        <v>472</v>
      </c>
      <c r="E16291" t="s">
        <v>3341</v>
      </c>
    </row>
    <row r="16292" spans="2:5" x14ac:dyDescent="0.35">
      <c r="B16292" s="79">
        <v>647</v>
      </c>
      <c r="C16292" s="79" t="s">
        <v>18095</v>
      </c>
      <c r="D16292" s="27" t="s">
        <v>473</v>
      </c>
      <c r="E16292" t="s">
        <v>18113</v>
      </c>
    </row>
    <row r="16293" spans="2:5" x14ac:dyDescent="0.35">
      <c r="B16293" s="79">
        <v>647</v>
      </c>
      <c r="C16293" s="79" t="s">
        <v>18095</v>
      </c>
      <c r="D16293" s="27" t="s">
        <v>475</v>
      </c>
      <c r="E16293" t="s">
        <v>18114</v>
      </c>
    </row>
    <row r="16294" spans="2:5" x14ac:dyDescent="0.35">
      <c r="B16294" s="79">
        <v>647</v>
      </c>
      <c r="C16294" s="79" t="s">
        <v>18095</v>
      </c>
      <c r="D16294" s="27" t="s">
        <v>476</v>
      </c>
      <c r="E16294" t="s">
        <v>3342</v>
      </c>
    </row>
    <row r="16295" spans="2:5" x14ac:dyDescent="0.35">
      <c r="B16295" s="79">
        <v>647</v>
      </c>
      <c r="C16295" s="79" t="s">
        <v>18095</v>
      </c>
      <c r="D16295" s="27" t="s">
        <v>477</v>
      </c>
      <c r="E16295" t="s">
        <v>3343</v>
      </c>
    </row>
    <row r="16296" spans="2:5" x14ac:dyDescent="0.35">
      <c r="B16296" s="79">
        <v>647</v>
      </c>
      <c r="C16296" s="79" t="s">
        <v>18095</v>
      </c>
      <c r="D16296" s="27" t="s">
        <v>479</v>
      </c>
      <c r="E16296" t="s">
        <v>18115</v>
      </c>
    </row>
    <row r="16297" spans="2:5" x14ac:dyDescent="0.35">
      <c r="B16297" s="79">
        <v>647</v>
      </c>
      <c r="C16297" s="79" t="s">
        <v>18095</v>
      </c>
      <c r="D16297" s="27" t="s">
        <v>481</v>
      </c>
      <c r="E16297" t="s">
        <v>18116</v>
      </c>
    </row>
    <row r="16298" spans="2:5" x14ac:dyDescent="0.35">
      <c r="B16298" s="79">
        <v>647</v>
      </c>
      <c r="C16298" s="79" t="s">
        <v>18095</v>
      </c>
      <c r="D16298" s="27" t="s">
        <v>482</v>
      </c>
      <c r="E16298" t="s">
        <v>18117</v>
      </c>
    </row>
    <row r="16299" spans="2:5" x14ac:dyDescent="0.35">
      <c r="B16299" s="79">
        <v>647</v>
      </c>
      <c r="C16299" s="79" t="s">
        <v>18095</v>
      </c>
      <c r="D16299" s="27" t="s">
        <v>483</v>
      </c>
      <c r="E16299" t="s">
        <v>18118</v>
      </c>
    </row>
    <row r="16300" spans="2:5" x14ac:dyDescent="0.35">
      <c r="B16300" s="79">
        <v>647</v>
      </c>
      <c r="C16300" s="79" t="s">
        <v>18095</v>
      </c>
      <c r="D16300" s="27" t="s">
        <v>484</v>
      </c>
      <c r="E16300" t="s">
        <v>18119</v>
      </c>
    </row>
    <row r="16301" spans="2:5" x14ac:dyDescent="0.35">
      <c r="B16301" s="79">
        <v>647</v>
      </c>
      <c r="C16301" s="79" t="s">
        <v>18095</v>
      </c>
      <c r="D16301" s="27" t="s">
        <v>485</v>
      </c>
      <c r="E16301" t="s">
        <v>18120</v>
      </c>
    </row>
    <row r="16302" spans="2:5" x14ac:dyDescent="0.35">
      <c r="B16302" s="79">
        <v>647</v>
      </c>
      <c r="C16302" s="79" t="s">
        <v>18095</v>
      </c>
      <c r="D16302" s="27" t="s">
        <v>487</v>
      </c>
      <c r="E16302" t="s">
        <v>18121</v>
      </c>
    </row>
    <row r="16303" spans="2:5" x14ac:dyDescent="0.35">
      <c r="B16303" s="79">
        <v>647</v>
      </c>
      <c r="C16303" s="79" t="s">
        <v>18095</v>
      </c>
      <c r="D16303" s="27" t="s">
        <v>489</v>
      </c>
      <c r="E16303" t="s">
        <v>18122</v>
      </c>
    </row>
    <row r="16304" spans="2:5" x14ac:dyDescent="0.35">
      <c r="B16304" s="79">
        <v>647</v>
      </c>
      <c r="C16304" s="79" t="s">
        <v>18095</v>
      </c>
      <c r="D16304" s="27" t="s">
        <v>490</v>
      </c>
      <c r="E16304" t="s">
        <v>18123</v>
      </c>
    </row>
    <row r="16305" spans="2:5" x14ac:dyDescent="0.35">
      <c r="B16305" s="79">
        <v>647</v>
      </c>
      <c r="C16305" s="79" t="s">
        <v>18095</v>
      </c>
      <c r="D16305" s="27" t="s">
        <v>491</v>
      </c>
      <c r="E16305" t="s">
        <v>18124</v>
      </c>
    </row>
    <row r="16306" spans="2:5" x14ac:dyDescent="0.35">
      <c r="B16306" s="79">
        <v>647</v>
      </c>
      <c r="C16306" s="79" t="s">
        <v>18095</v>
      </c>
      <c r="D16306" s="27" t="s">
        <v>493</v>
      </c>
      <c r="E16306" t="s">
        <v>18125</v>
      </c>
    </row>
    <row r="16307" spans="2:5" x14ac:dyDescent="0.35">
      <c r="B16307" s="79">
        <v>647</v>
      </c>
      <c r="C16307" s="79" t="s">
        <v>18095</v>
      </c>
      <c r="D16307" s="27" t="s">
        <v>495</v>
      </c>
      <c r="E16307" t="s">
        <v>18126</v>
      </c>
    </row>
    <row r="16308" spans="2:5" x14ac:dyDescent="0.35">
      <c r="B16308" s="79">
        <v>647</v>
      </c>
      <c r="C16308" s="79" t="s">
        <v>18095</v>
      </c>
      <c r="D16308" s="27" t="s">
        <v>496</v>
      </c>
      <c r="E16308" t="s">
        <v>3344</v>
      </c>
    </row>
    <row r="16309" spans="2:5" x14ac:dyDescent="0.35">
      <c r="B16309" s="79">
        <v>647</v>
      </c>
      <c r="C16309" s="79" t="s">
        <v>18095</v>
      </c>
      <c r="D16309" s="27" t="s">
        <v>497</v>
      </c>
      <c r="E16309" t="s">
        <v>3345</v>
      </c>
    </row>
    <row r="16310" spans="2:5" x14ac:dyDescent="0.35">
      <c r="B16310" s="79">
        <v>647</v>
      </c>
      <c r="C16310" s="79" t="s">
        <v>18095</v>
      </c>
      <c r="D16310" s="27" t="s">
        <v>498</v>
      </c>
      <c r="E16310" t="s">
        <v>18127</v>
      </c>
    </row>
    <row r="16311" spans="2:5" x14ac:dyDescent="0.35">
      <c r="B16311" s="79">
        <v>647</v>
      </c>
      <c r="C16311" s="79" t="s">
        <v>18095</v>
      </c>
      <c r="D16311" s="27" t="s">
        <v>499</v>
      </c>
      <c r="E16311" t="s">
        <v>18128</v>
      </c>
    </row>
    <row r="16312" spans="2:5" x14ac:dyDescent="0.35">
      <c r="B16312" s="79">
        <v>647</v>
      </c>
      <c r="C16312" s="79" t="s">
        <v>18095</v>
      </c>
      <c r="D16312" s="27" t="s">
        <v>501</v>
      </c>
      <c r="E16312" t="s">
        <v>18129</v>
      </c>
    </row>
    <row r="16313" spans="2:5" x14ac:dyDescent="0.35">
      <c r="B16313" s="79">
        <v>647</v>
      </c>
      <c r="C16313" s="79" t="s">
        <v>18095</v>
      </c>
      <c r="D16313" s="27" t="s">
        <v>502</v>
      </c>
      <c r="E16313" t="s">
        <v>18130</v>
      </c>
    </row>
    <row r="16314" spans="2:5" x14ac:dyDescent="0.35">
      <c r="B16314" s="79">
        <v>647</v>
      </c>
      <c r="C16314" s="79" t="s">
        <v>18095</v>
      </c>
      <c r="D16314" s="27" t="s">
        <v>503</v>
      </c>
      <c r="E16314" t="s">
        <v>18131</v>
      </c>
    </row>
    <row r="16315" spans="2:5" x14ac:dyDescent="0.35">
      <c r="B16315" s="79">
        <v>647</v>
      </c>
      <c r="C16315" s="79" t="s">
        <v>18095</v>
      </c>
      <c r="D16315" s="27" t="s">
        <v>504</v>
      </c>
      <c r="E16315" t="s">
        <v>18132</v>
      </c>
    </row>
    <row r="16316" spans="2:5" x14ac:dyDescent="0.35">
      <c r="B16316" s="79">
        <v>647</v>
      </c>
      <c r="C16316" s="79" t="s">
        <v>18095</v>
      </c>
      <c r="D16316" s="27" t="s">
        <v>505</v>
      </c>
      <c r="E16316" t="s">
        <v>18133</v>
      </c>
    </row>
    <row r="16317" spans="2:5" x14ac:dyDescent="0.35">
      <c r="B16317" s="79">
        <v>647</v>
      </c>
      <c r="C16317" s="79" t="s">
        <v>18095</v>
      </c>
      <c r="D16317" s="27" t="s">
        <v>507</v>
      </c>
      <c r="E16317" t="s">
        <v>18134</v>
      </c>
    </row>
    <row r="16318" spans="2:5" x14ac:dyDescent="0.35">
      <c r="B16318" s="79">
        <v>647</v>
      </c>
      <c r="C16318" s="79" t="s">
        <v>18095</v>
      </c>
      <c r="D16318" s="27" t="s">
        <v>508</v>
      </c>
      <c r="E16318" t="s">
        <v>3346</v>
      </c>
    </row>
    <row r="16319" spans="2:5" x14ac:dyDescent="0.35">
      <c r="B16319" s="79">
        <v>647</v>
      </c>
      <c r="C16319" s="79" t="s">
        <v>18095</v>
      </c>
      <c r="D16319" s="27" t="s">
        <v>509</v>
      </c>
      <c r="E16319" t="s">
        <v>3347</v>
      </c>
    </row>
    <row r="16320" spans="2:5" x14ac:dyDescent="0.35">
      <c r="B16320" s="79">
        <v>647</v>
      </c>
      <c r="C16320" s="79" t="s">
        <v>18095</v>
      </c>
      <c r="D16320" s="27" t="s">
        <v>510</v>
      </c>
      <c r="E16320" t="s">
        <v>18135</v>
      </c>
    </row>
    <row r="16321" spans="2:5" x14ac:dyDescent="0.35">
      <c r="B16321" s="79">
        <v>647</v>
      </c>
      <c r="C16321" s="79" t="s">
        <v>18095</v>
      </c>
      <c r="D16321" s="27" t="s">
        <v>512</v>
      </c>
      <c r="E16321" t="s">
        <v>18136</v>
      </c>
    </row>
    <row r="16322" spans="2:5" x14ac:dyDescent="0.35">
      <c r="B16322" s="79">
        <v>647</v>
      </c>
      <c r="C16322" s="79" t="s">
        <v>18095</v>
      </c>
      <c r="D16322" s="27" t="s">
        <v>514</v>
      </c>
      <c r="E16322" t="s">
        <v>18137</v>
      </c>
    </row>
    <row r="16323" spans="2:5" x14ac:dyDescent="0.35">
      <c r="B16323" s="79">
        <v>647</v>
      </c>
      <c r="C16323" s="79" t="s">
        <v>18095</v>
      </c>
      <c r="D16323" s="27" t="s">
        <v>515</v>
      </c>
      <c r="E16323" t="s">
        <v>18138</v>
      </c>
    </row>
    <row r="16324" spans="2:5" x14ac:dyDescent="0.35">
      <c r="B16324" s="79">
        <v>647</v>
      </c>
      <c r="C16324" s="79" t="s">
        <v>18095</v>
      </c>
      <c r="D16324" s="27" t="s">
        <v>517</v>
      </c>
      <c r="E16324" t="s">
        <v>18139</v>
      </c>
    </row>
    <row r="16325" spans="2:5" x14ac:dyDescent="0.35">
      <c r="B16325" s="79">
        <v>647</v>
      </c>
      <c r="C16325" s="79" t="s">
        <v>18095</v>
      </c>
      <c r="D16325" s="27" t="s">
        <v>518</v>
      </c>
      <c r="E16325" t="s">
        <v>17012</v>
      </c>
    </row>
    <row r="16326" spans="2:5" x14ac:dyDescent="0.35">
      <c r="B16326" s="79">
        <v>647</v>
      </c>
      <c r="C16326" s="79" t="s">
        <v>18095</v>
      </c>
      <c r="D16326" s="27" t="s">
        <v>520</v>
      </c>
      <c r="E16326" t="s">
        <v>18140</v>
      </c>
    </row>
    <row r="16327" spans="2:5" x14ac:dyDescent="0.35">
      <c r="B16327" s="79">
        <v>647</v>
      </c>
      <c r="C16327" s="79" t="s">
        <v>18095</v>
      </c>
      <c r="D16327" s="27" t="s">
        <v>521</v>
      </c>
      <c r="E16327" t="s">
        <v>18141</v>
      </c>
    </row>
    <row r="16328" spans="2:5" x14ac:dyDescent="0.35">
      <c r="B16328" s="79">
        <v>647</v>
      </c>
      <c r="C16328" s="79" t="s">
        <v>18095</v>
      </c>
      <c r="D16328" s="27" t="s">
        <v>522</v>
      </c>
      <c r="E16328" t="s">
        <v>18142</v>
      </c>
    </row>
    <row r="16329" spans="2:5" x14ac:dyDescent="0.35">
      <c r="B16329" s="79">
        <v>647</v>
      </c>
      <c r="C16329" s="79" t="s">
        <v>18095</v>
      </c>
      <c r="D16329" s="27" t="s">
        <v>523</v>
      </c>
      <c r="E16329" t="s">
        <v>18143</v>
      </c>
    </row>
    <row r="16330" spans="2:5" x14ac:dyDescent="0.35">
      <c r="B16330" s="79">
        <v>647</v>
      </c>
      <c r="C16330" s="79" t="s">
        <v>18095</v>
      </c>
      <c r="D16330" s="27" t="s">
        <v>525</v>
      </c>
      <c r="E16330" t="s">
        <v>18144</v>
      </c>
    </row>
    <row r="16331" spans="2:5" x14ac:dyDescent="0.35">
      <c r="B16331" s="79">
        <v>647</v>
      </c>
      <c r="C16331" s="79" t="s">
        <v>18095</v>
      </c>
      <c r="D16331" s="27" t="s">
        <v>526</v>
      </c>
      <c r="E16331" t="s">
        <v>18145</v>
      </c>
    </row>
    <row r="16332" spans="2:5" x14ac:dyDescent="0.35">
      <c r="B16332" s="79">
        <v>647</v>
      </c>
      <c r="C16332" s="79" t="s">
        <v>18095</v>
      </c>
      <c r="D16332" s="27" t="s">
        <v>527</v>
      </c>
      <c r="E16332" t="s">
        <v>18146</v>
      </c>
    </row>
    <row r="16333" spans="2:5" x14ac:dyDescent="0.35">
      <c r="B16333" s="79">
        <v>647</v>
      </c>
      <c r="C16333" s="79" t="s">
        <v>18095</v>
      </c>
      <c r="D16333" s="27" t="s">
        <v>529</v>
      </c>
      <c r="E16333" t="s">
        <v>18147</v>
      </c>
    </row>
    <row r="16334" spans="2:5" x14ac:dyDescent="0.35">
      <c r="B16334" s="79">
        <v>647</v>
      </c>
      <c r="C16334" s="79" t="s">
        <v>18095</v>
      </c>
      <c r="D16334" s="27" t="s">
        <v>530</v>
      </c>
      <c r="E16334" t="s">
        <v>18148</v>
      </c>
    </row>
    <row r="16335" spans="2:5" x14ac:dyDescent="0.35">
      <c r="B16335" s="79">
        <v>647</v>
      </c>
      <c r="C16335" s="79" t="s">
        <v>18095</v>
      </c>
      <c r="D16335" s="27" t="s">
        <v>532</v>
      </c>
      <c r="E16335" t="s">
        <v>18149</v>
      </c>
    </row>
    <row r="16336" spans="2:5" x14ac:dyDescent="0.35">
      <c r="B16336" s="79">
        <v>647</v>
      </c>
      <c r="C16336" s="79" t="s">
        <v>18095</v>
      </c>
      <c r="D16336" s="27" t="s">
        <v>533</v>
      </c>
      <c r="E16336" t="s">
        <v>18150</v>
      </c>
    </row>
    <row r="16337" spans="2:5" x14ac:dyDescent="0.35">
      <c r="B16337" s="79">
        <v>647</v>
      </c>
      <c r="C16337" s="79" t="s">
        <v>18095</v>
      </c>
      <c r="D16337" s="27" t="s">
        <v>535</v>
      </c>
      <c r="E16337" t="s">
        <v>18151</v>
      </c>
    </row>
    <row r="16338" spans="2:5" x14ac:dyDescent="0.35">
      <c r="B16338" s="79">
        <v>647</v>
      </c>
      <c r="C16338" s="79" t="s">
        <v>18095</v>
      </c>
      <c r="D16338" s="27" t="s">
        <v>536</v>
      </c>
      <c r="E16338" t="s">
        <v>18152</v>
      </c>
    </row>
    <row r="16339" spans="2:5" x14ac:dyDescent="0.35">
      <c r="B16339" s="79">
        <v>647</v>
      </c>
      <c r="C16339" s="79" t="s">
        <v>18095</v>
      </c>
      <c r="D16339" s="27" t="s">
        <v>537</v>
      </c>
      <c r="E16339" t="s">
        <v>18153</v>
      </c>
    </row>
    <row r="16340" spans="2:5" x14ac:dyDescent="0.35">
      <c r="B16340" s="79">
        <v>647</v>
      </c>
      <c r="C16340" s="79" t="s">
        <v>18095</v>
      </c>
      <c r="D16340" s="27" t="s">
        <v>539</v>
      </c>
      <c r="E16340" t="s">
        <v>3348</v>
      </c>
    </row>
    <row r="16341" spans="2:5" x14ac:dyDescent="0.35">
      <c r="B16341" s="79">
        <v>647</v>
      </c>
      <c r="C16341" s="79" t="s">
        <v>18095</v>
      </c>
      <c r="D16341" s="27" t="s">
        <v>540</v>
      </c>
      <c r="E16341" t="s">
        <v>3349</v>
      </c>
    </row>
    <row r="16342" spans="2:5" x14ac:dyDescent="0.35">
      <c r="B16342" s="79">
        <v>647</v>
      </c>
      <c r="C16342" s="79" t="s">
        <v>18095</v>
      </c>
      <c r="D16342" s="27" t="s">
        <v>541</v>
      </c>
      <c r="E16342" t="s">
        <v>18154</v>
      </c>
    </row>
    <row r="16343" spans="2:5" x14ac:dyDescent="0.35">
      <c r="B16343" s="79">
        <v>647</v>
      </c>
      <c r="C16343" s="79" t="s">
        <v>18095</v>
      </c>
      <c r="D16343" s="27" t="s">
        <v>542</v>
      </c>
      <c r="E16343" t="s">
        <v>18155</v>
      </c>
    </row>
    <row r="16344" spans="2:5" x14ac:dyDescent="0.35">
      <c r="B16344" s="79">
        <v>647</v>
      </c>
      <c r="C16344" s="79" t="s">
        <v>18095</v>
      </c>
      <c r="D16344" s="27" t="s">
        <v>544</v>
      </c>
      <c r="E16344" t="s">
        <v>18156</v>
      </c>
    </row>
    <row r="16345" spans="2:5" x14ac:dyDescent="0.35">
      <c r="B16345" s="79">
        <v>647</v>
      </c>
      <c r="C16345" s="79" t="s">
        <v>18095</v>
      </c>
      <c r="D16345" s="27" t="s">
        <v>545</v>
      </c>
      <c r="E16345" t="s">
        <v>18157</v>
      </c>
    </row>
    <row r="16346" spans="2:5" x14ac:dyDescent="0.35">
      <c r="B16346" s="79">
        <v>647</v>
      </c>
      <c r="C16346" s="79" t="s">
        <v>18095</v>
      </c>
      <c r="D16346" s="27" t="s">
        <v>547</v>
      </c>
      <c r="E16346" t="s">
        <v>18158</v>
      </c>
    </row>
    <row r="16347" spans="2:5" x14ac:dyDescent="0.35">
      <c r="B16347" s="79">
        <v>647</v>
      </c>
      <c r="C16347" s="79" t="s">
        <v>18095</v>
      </c>
      <c r="D16347" s="27" t="s">
        <v>548</v>
      </c>
      <c r="E16347" t="s">
        <v>18159</v>
      </c>
    </row>
    <row r="16348" spans="2:5" x14ac:dyDescent="0.35">
      <c r="B16348" s="79">
        <v>647</v>
      </c>
      <c r="C16348" s="79" t="s">
        <v>18095</v>
      </c>
      <c r="D16348" s="27" t="s">
        <v>549</v>
      </c>
      <c r="E16348" t="s">
        <v>18160</v>
      </c>
    </row>
    <row r="16349" spans="2:5" x14ac:dyDescent="0.35">
      <c r="B16349" s="79">
        <v>647</v>
      </c>
      <c r="C16349" s="79" t="s">
        <v>18095</v>
      </c>
      <c r="D16349" s="27" t="s">
        <v>551</v>
      </c>
      <c r="E16349" t="s">
        <v>3350</v>
      </c>
    </row>
    <row r="16350" spans="2:5" x14ac:dyDescent="0.35">
      <c r="B16350" s="79">
        <v>647</v>
      </c>
      <c r="C16350" s="79" t="s">
        <v>18095</v>
      </c>
      <c r="D16350" s="27" t="s">
        <v>552</v>
      </c>
      <c r="E16350" t="s">
        <v>18161</v>
      </c>
    </row>
    <row r="16351" spans="2:5" x14ac:dyDescent="0.35">
      <c r="B16351" s="79">
        <v>647</v>
      </c>
      <c r="C16351" s="79" t="s">
        <v>18095</v>
      </c>
      <c r="D16351" s="27" t="s">
        <v>553</v>
      </c>
      <c r="E16351" t="s">
        <v>18162</v>
      </c>
    </row>
    <row r="16352" spans="2:5" x14ac:dyDescent="0.35">
      <c r="B16352" s="79">
        <v>647</v>
      </c>
      <c r="C16352" s="79" t="s">
        <v>18095</v>
      </c>
      <c r="D16352" s="27" t="s">
        <v>554</v>
      </c>
      <c r="E16352" t="s">
        <v>3351</v>
      </c>
    </row>
    <row r="16353" spans="2:5" x14ac:dyDescent="0.35">
      <c r="B16353" s="79">
        <v>647</v>
      </c>
      <c r="C16353" s="79" t="s">
        <v>18095</v>
      </c>
      <c r="D16353" s="27" t="s">
        <v>555</v>
      </c>
      <c r="E16353" t="s">
        <v>18163</v>
      </c>
    </row>
    <row r="16354" spans="2:5" x14ac:dyDescent="0.35">
      <c r="B16354" s="79">
        <v>647</v>
      </c>
      <c r="C16354" s="79" t="s">
        <v>18095</v>
      </c>
      <c r="D16354" s="27" t="s">
        <v>556</v>
      </c>
      <c r="E16354" t="s">
        <v>18164</v>
      </c>
    </row>
    <row r="16355" spans="2:5" x14ac:dyDescent="0.35">
      <c r="B16355" s="79">
        <v>647</v>
      </c>
      <c r="C16355" s="79" t="s">
        <v>18095</v>
      </c>
      <c r="D16355" s="27" t="s">
        <v>558</v>
      </c>
      <c r="E16355" t="s">
        <v>18165</v>
      </c>
    </row>
    <row r="16356" spans="2:5" x14ac:dyDescent="0.35">
      <c r="B16356" s="79">
        <v>647</v>
      </c>
      <c r="C16356" s="79" t="s">
        <v>18095</v>
      </c>
      <c r="D16356" s="27" t="s">
        <v>559</v>
      </c>
      <c r="E16356" t="s">
        <v>18166</v>
      </c>
    </row>
    <row r="16357" spans="2:5" x14ac:dyDescent="0.35">
      <c r="B16357" s="79">
        <v>647</v>
      </c>
      <c r="C16357" s="79" t="s">
        <v>18095</v>
      </c>
      <c r="D16357" s="27" t="s">
        <v>560</v>
      </c>
      <c r="E16357" t="s">
        <v>3352</v>
      </c>
    </row>
    <row r="16358" spans="2:5" x14ac:dyDescent="0.35">
      <c r="B16358" s="79">
        <v>647</v>
      </c>
      <c r="C16358" s="79" t="s">
        <v>18095</v>
      </c>
      <c r="D16358" s="27" t="s">
        <v>561</v>
      </c>
      <c r="E16358" t="s">
        <v>18167</v>
      </c>
    </row>
    <row r="16359" spans="2:5" x14ac:dyDescent="0.35">
      <c r="B16359" s="79">
        <v>647</v>
      </c>
      <c r="C16359" s="79" t="s">
        <v>18095</v>
      </c>
      <c r="D16359" s="27" t="s">
        <v>562</v>
      </c>
      <c r="E16359" t="s">
        <v>3353</v>
      </c>
    </row>
    <row r="16360" spans="2:5" x14ac:dyDescent="0.35">
      <c r="B16360" s="79">
        <v>647</v>
      </c>
      <c r="C16360" s="79" t="s">
        <v>18095</v>
      </c>
      <c r="D16360" s="27" t="s">
        <v>563</v>
      </c>
      <c r="E16360" t="s">
        <v>18168</v>
      </c>
    </row>
    <row r="16361" spans="2:5" x14ac:dyDescent="0.35">
      <c r="B16361" s="79">
        <v>647</v>
      </c>
      <c r="C16361" s="79" t="s">
        <v>18095</v>
      </c>
      <c r="D16361" s="27" t="s">
        <v>564</v>
      </c>
      <c r="E16361" t="s">
        <v>18169</v>
      </c>
    </row>
    <row r="16362" spans="2:5" x14ac:dyDescent="0.35">
      <c r="B16362" s="79">
        <v>647</v>
      </c>
      <c r="C16362" s="79" t="s">
        <v>18095</v>
      </c>
      <c r="D16362" s="27" t="s">
        <v>597</v>
      </c>
      <c r="E16362" t="s">
        <v>18170</v>
      </c>
    </row>
    <row r="16363" spans="2:5" x14ac:dyDescent="0.35">
      <c r="B16363" s="79">
        <v>647</v>
      </c>
      <c r="C16363" s="79" t="s">
        <v>18095</v>
      </c>
      <c r="D16363" s="27" t="s">
        <v>598</v>
      </c>
      <c r="E16363" t="s">
        <v>18171</v>
      </c>
    </row>
    <row r="16364" spans="2:5" x14ac:dyDescent="0.35">
      <c r="B16364" s="79">
        <v>648</v>
      </c>
      <c r="C16364" s="79" t="s">
        <v>18172</v>
      </c>
      <c r="D16364" s="27" t="s">
        <v>448</v>
      </c>
      <c r="E16364" t="s">
        <v>3110</v>
      </c>
    </row>
    <row r="16365" spans="2:5" x14ac:dyDescent="0.35">
      <c r="B16365" s="79">
        <v>648</v>
      </c>
      <c r="C16365" s="79" t="s">
        <v>18172</v>
      </c>
      <c r="D16365" s="27" t="s">
        <v>449</v>
      </c>
      <c r="E16365" t="s">
        <v>18173</v>
      </c>
    </row>
    <row r="16366" spans="2:5" x14ac:dyDescent="0.35">
      <c r="B16366" s="79">
        <v>648</v>
      </c>
      <c r="C16366" s="79" t="s">
        <v>18172</v>
      </c>
      <c r="D16366" s="27" t="s">
        <v>450</v>
      </c>
      <c r="E16366" t="s">
        <v>18174</v>
      </c>
    </row>
    <row r="16367" spans="2:5" x14ac:dyDescent="0.35">
      <c r="B16367" s="79">
        <v>648</v>
      </c>
      <c r="C16367" s="79" t="s">
        <v>18172</v>
      </c>
      <c r="D16367" s="27" t="s">
        <v>452</v>
      </c>
      <c r="E16367" t="s">
        <v>18175</v>
      </c>
    </row>
    <row r="16368" spans="2:5" x14ac:dyDescent="0.35">
      <c r="B16368" s="79">
        <v>648</v>
      </c>
      <c r="C16368" s="79" t="s">
        <v>18172</v>
      </c>
      <c r="D16368" s="27" t="s">
        <v>454</v>
      </c>
      <c r="E16368" t="s">
        <v>18176</v>
      </c>
    </row>
    <row r="16369" spans="2:5" x14ac:dyDescent="0.35">
      <c r="B16369" s="79">
        <v>648</v>
      </c>
      <c r="C16369" s="79" t="s">
        <v>18172</v>
      </c>
      <c r="D16369" s="27" t="s">
        <v>456</v>
      </c>
      <c r="E16369" t="s">
        <v>18177</v>
      </c>
    </row>
    <row r="16370" spans="2:5" x14ac:dyDescent="0.35">
      <c r="B16370" s="79">
        <v>648</v>
      </c>
      <c r="C16370" s="79" t="s">
        <v>18172</v>
      </c>
      <c r="D16370" s="27" t="s">
        <v>458</v>
      </c>
      <c r="E16370" t="s">
        <v>18178</v>
      </c>
    </row>
    <row r="16371" spans="2:5" x14ac:dyDescent="0.35">
      <c r="B16371" s="79">
        <v>648</v>
      </c>
      <c r="C16371" s="79" t="s">
        <v>18172</v>
      </c>
      <c r="D16371" s="27" t="s">
        <v>459</v>
      </c>
      <c r="E16371" t="s">
        <v>18179</v>
      </c>
    </row>
    <row r="16372" spans="2:5" x14ac:dyDescent="0.35">
      <c r="B16372" s="79">
        <v>648</v>
      </c>
      <c r="C16372" s="79" t="s">
        <v>18172</v>
      </c>
      <c r="D16372" s="27" t="s">
        <v>460</v>
      </c>
      <c r="E16372" t="s">
        <v>18180</v>
      </c>
    </row>
    <row r="16373" spans="2:5" x14ac:dyDescent="0.35">
      <c r="B16373" s="79">
        <v>648</v>
      </c>
      <c r="C16373" s="79" t="s">
        <v>18172</v>
      </c>
      <c r="D16373" s="27" t="s">
        <v>461</v>
      </c>
      <c r="E16373" t="s">
        <v>3354</v>
      </c>
    </row>
    <row r="16374" spans="2:5" x14ac:dyDescent="0.35">
      <c r="B16374" s="79">
        <v>648</v>
      </c>
      <c r="C16374" s="79" t="s">
        <v>18172</v>
      </c>
      <c r="D16374" s="27" t="s">
        <v>462</v>
      </c>
      <c r="E16374" t="s">
        <v>3355</v>
      </c>
    </row>
    <row r="16375" spans="2:5" x14ac:dyDescent="0.35">
      <c r="B16375" s="79">
        <v>648</v>
      </c>
      <c r="C16375" s="79" t="s">
        <v>18172</v>
      </c>
      <c r="D16375" s="27" t="s">
        <v>464</v>
      </c>
      <c r="E16375" t="s">
        <v>18181</v>
      </c>
    </row>
    <row r="16376" spans="2:5" x14ac:dyDescent="0.35">
      <c r="B16376" s="79">
        <v>648</v>
      </c>
      <c r="C16376" s="79" t="s">
        <v>18172</v>
      </c>
      <c r="D16376" s="27" t="s">
        <v>466</v>
      </c>
      <c r="E16376" t="s">
        <v>18182</v>
      </c>
    </row>
    <row r="16377" spans="2:5" x14ac:dyDescent="0.35">
      <c r="B16377" s="79">
        <v>648</v>
      </c>
      <c r="C16377" s="79" t="s">
        <v>18172</v>
      </c>
      <c r="D16377" s="27" t="s">
        <v>467</v>
      </c>
      <c r="E16377" t="s">
        <v>18183</v>
      </c>
    </row>
    <row r="16378" spans="2:5" x14ac:dyDescent="0.35">
      <c r="B16378" s="79">
        <v>648</v>
      </c>
      <c r="C16378" s="79" t="s">
        <v>18172</v>
      </c>
      <c r="D16378" s="27" t="s">
        <v>468</v>
      </c>
      <c r="E16378" t="s">
        <v>3356</v>
      </c>
    </row>
    <row r="16379" spans="2:5" x14ac:dyDescent="0.35">
      <c r="B16379" s="79">
        <v>649</v>
      </c>
      <c r="C16379" s="79" t="s">
        <v>18184</v>
      </c>
      <c r="D16379" s="27" t="s">
        <v>448</v>
      </c>
      <c r="E16379" t="s">
        <v>18185</v>
      </c>
    </row>
    <row r="16380" spans="2:5" x14ac:dyDescent="0.35">
      <c r="B16380" s="79">
        <v>649</v>
      </c>
      <c r="C16380" s="79" t="s">
        <v>18184</v>
      </c>
      <c r="D16380" s="27" t="s">
        <v>449</v>
      </c>
      <c r="E16380" t="s">
        <v>18186</v>
      </c>
    </row>
    <row r="16381" spans="2:5" x14ac:dyDescent="0.35">
      <c r="B16381" s="79">
        <v>649</v>
      </c>
      <c r="C16381" s="79" t="s">
        <v>18184</v>
      </c>
      <c r="D16381" s="27" t="s">
        <v>450</v>
      </c>
      <c r="E16381" t="s">
        <v>18187</v>
      </c>
    </row>
    <row r="16382" spans="2:5" x14ac:dyDescent="0.35">
      <c r="B16382" s="79">
        <v>649</v>
      </c>
      <c r="C16382" s="79" t="s">
        <v>18184</v>
      </c>
      <c r="D16382" s="27" t="s">
        <v>452</v>
      </c>
      <c r="E16382" t="s">
        <v>18188</v>
      </c>
    </row>
    <row r="16383" spans="2:5" x14ac:dyDescent="0.35">
      <c r="B16383" s="79">
        <v>649</v>
      </c>
      <c r="C16383" s="79" t="s">
        <v>18184</v>
      </c>
      <c r="D16383" s="27" t="s">
        <v>454</v>
      </c>
      <c r="E16383" t="s">
        <v>18189</v>
      </c>
    </row>
    <row r="16384" spans="2:5" x14ac:dyDescent="0.35">
      <c r="B16384" s="79">
        <v>649</v>
      </c>
      <c r="C16384" s="79" t="s">
        <v>18184</v>
      </c>
      <c r="D16384" s="27" t="s">
        <v>456</v>
      </c>
      <c r="E16384" t="s">
        <v>18190</v>
      </c>
    </row>
    <row r="16385" spans="2:5" x14ac:dyDescent="0.35">
      <c r="B16385" s="79">
        <v>649</v>
      </c>
      <c r="C16385" s="79" t="s">
        <v>18184</v>
      </c>
      <c r="D16385" s="27" t="s">
        <v>458</v>
      </c>
      <c r="E16385" t="s">
        <v>18191</v>
      </c>
    </row>
    <row r="16386" spans="2:5" x14ac:dyDescent="0.35">
      <c r="B16386" s="79">
        <v>649</v>
      </c>
      <c r="C16386" s="79" t="s">
        <v>18184</v>
      </c>
      <c r="D16386" s="27" t="s">
        <v>459</v>
      </c>
      <c r="E16386" t="s">
        <v>18192</v>
      </c>
    </row>
    <row r="16387" spans="2:5" x14ac:dyDescent="0.35">
      <c r="B16387" s="79">
        <v>649</v>
      </c>
      <c r="C16387" s="79" t="s">
        <v>18184</v>
      </c>
      <c r="D16387" s="27" t="s">
        <v>460</v>
      </c>
      <c r="E16387" t="s">
        <v>18193</v>
      </c>
    </row>
    <row r="16388" spans="2:5" x14ac:dyDescent="0.35">
      <c r="B16388" s="79">
        <v>649</v>
      </c>
      <c r="C16388" s="79" t="s">
        <v>18184</v>
      </c>
      <c r="D16388" s="27" t="s">
        <v>461</v>
      </c>
      <c r="E16388" t="s">
        <v>18194</v>
      </c>
    </row>
    <row r="16389" spans="2:5" x14ac:dyDescent="0.35">
      <c r="B16389" s="79">
        <v>649</v>
      </c>
      <c r="C16389" s="79" t="s">
        <v>18184</v>
      </c>
      <c r="D16389" s="27" t="s">
        <v>462</v>
      </c>
      <c r="E16389" t="s">
        <v>18195</v>
      </c>
    </row>
    <row r="16390" spans="2:5" x14ac:dyDescent="0.35">
      <c r="B16390" s="79">
        <v>649</v>
      </c>
      <c r="C16390" s="79" t="s">
        <v>18184</v>
      </c>
      <c r="D16390" s="27" t="s">
        <v>464</v>
      </c>
      <c r="E16390" t="s">
        <v>18196</v>
      </c>
    </row>
    <row r="16391" spans="2:5" x14ac:dyDescent="0.35">
      <c r="B16391" s="79">
        <v>649</v>
      </c>
      <c r="C16391" s="79" t="s">
        <v>18184</v>
      </c>
      <c r="D16391" s="27" t="s">
        <v>466</v>
      </c>
      <c r="E16391" t="s">
        <v>18197</v>
      </c>
    </row>
    <row r="16392" spans="2:5" x14ac:dyDescent="0.35">
      <c r="B16392" s="79">
        <v>649</v>
      </c>
      <c r="C16392" s="79" t="s">
        <v>18184</v>
      </c>
      <c r="D16392" s="27" t="s">
        <v>467</v>
      </c>
      <c r="E16392" t="s">
        <v>18198</v>
      </c>
    </row>
    <row r="16393" spans="2:5" x14ac:dyDescent="0.35">
      <c r="B16393" s="79">
        <v>649</v>
      </c>
      <c r="C16393" s="79" t="s">
        <v>18184</v>
      </c>
      <c r="D16393" s="27" t="s">
        <v>468</v>
      </c>
      <c r="E16393" t="s">
        <v>18199</v>
      </c>
    </row>
    <row r="16394" spans="2:5" x14ac:dyDescent="0.35">
      <c r="B16394" s="79">
        <v>649</v>
      </c>
      <c r="C16394" s="79" t="s">
        <v>18184</v>
      </c>
      <c r="D16394" s="27" t="s">
        <v>470</v>
      </c>
      <c r="E16394" t="s">
        <v>18200</v>
      </c>
    </row>
    <row r="16395" spans="2:5" x14ac:dyDescent="0.35">
      <c r="B16395" s="79">
        <v>649</v>
      </c>
      <c r="C16395" s="79" t="s">
        <v>18184</v>
      </c>
      <c r="D16395" s="27" t="s">
        <v>471</v>
      </c>
      <c r="E16395" t="s">
        <v>18201</v>
      </c>
    </row>
    <row r="16396" spans="2:5" x14ac:dyDescent="0.35">
      <c r="B16396" s="79">
        <v>649</v>
      </c>
      <c r="C16396" s="79" t="s">
        <v>18184</v>
      </c>
      <c r="D16396" s="27" t="s">
        <v>472</v>
      </c>
      <c r="E16396" t="s">
        <v>18202</v>
      </c>
    </row>
    <row r="16397" spans="2:5" x14ac:dyDescent="0.35">
      <c r="B16397" s="79">
        <v>649</v>
      </c>
      <c r="C16397" s="79" t="s">
        <v>18184</v>
      </c>
      <c r="D16397" s="27" t="s">
        <v>473</v>
      </c>
      <c r="E16397" t="s">
        <v>18203</v>
      </c>
    </row>
    <row r="16398" spans="2:5" x14ac:dyDescent="0.35">
      <c r="B16398" s="79">
        <v>649</v>
      </c>
      <c r="C16398" s="79" t="s">
        <v>18184</v>
      </c>
      <c r="D16398" s="27" t="s">
        <v>475</v>
      </c>
      <c r="E16398" t="s">
        <v>18204</v>
      </c>
    </row>
    <row r="16399" spans="2:5" x14ac:dyDescent="0.35">
      <c r="B16399" s="79">
        <v>649</v>
      </c>
      <c r="C16399" s="79" t="s">
        <v>18184</v>
      </c>
      <c r="D16399" s="27" t="s">
        <v>476</v>
      </c>
      <c r="E16399" t="s">
        <v>18205</v>
      </c>
    </row>
    <row r="16400" spans="2:5" x14ac:dyDescent="0.35">
      <c r="B16400" s="79">
        <v>652</v>
      </c>
      <c r="C16400" s="79" t="s">
        <v>3357</v>
      </c>
      <c r="D16400" s="27" t="s">
        <v>448</v>
      </c>
      <c r="E16400" t="s">
        <v>3358</v>
      </c>
    </row>
    <row r="16401" spans="2:5" x14ac:dyDescent="0.35">
      <c r="B16401" s="79">
        <v>652</v>
      </c>
      <c r="C16401" s="79" t="s">
        <v>3357</v>
      </c>
      <c r="D16401" s="27" t="s">
        <v>449</v>
      </c>
      <c r="E16401" t="s">
        <v>18206</v>
      </c>
    </row>
    <row r="16402" spans="2:5" x14ac:dyDescent="0.35">
      <c r="B16402" s="79">
        <v>652</v>
      </c>
      <c r="C16402" s="79" t="s">
        <v>3357</v>
      </c>
      <c r="D16402" s="27" t="s">
        <v>450</v>
      </c>
      <c r="E16402" t="s">
        <v>18207</v>
      </c>
    </row>
    <row r="16403" spans="2:5" x14ac:dyDescent="0.35">
      <c r="B16403" s="79">
        <v>652</v>
      </c>
      <c r="C16403" s="79" t="s">
        <v>3357</v>
      </c>
      <c r="D16403" s="27" t="s">
        <v>452</v>
      </c>
      <c r="E16403" t="s">
        <v>18208</v>
      </c>
    </row>
    <row r="16404" spans="2:5" x14ac:dyDescent="0.35">
      <c r="B16404" s="79">
        <v>652</v>
      </c>
      <c r="C16404" s="79" t="s">
        <v>3357</v>
      </c>
      <c r="D16404" s="27" t="s">
        <v>454</v>
      </c>
      <c r="E16404" t="s">
        <v>18209</v>
      </c>
    </row>
    <row r="16405" spans="2:5" x14ac:dyDescent="0.35">
      <c r="B16405" s="79">
        <v>652</v>
      </c>
      <c r="C16405" s="79" t="s">
        <v>3357</v>
      </c>
      <c r="D16405" s="27" t="s">
        <v>456</v>
      </c>
      <c r="E16405" t="s">
        <v>3359</v>
      </c>
    </row>
    <row r="16406" spans="2:5" x14ac:dyDescent="0.35">
      <c r="B16406" s="79">
        <v>652</v>
      </c>
      <c r="C16406" s="79" t="s">
        <v>3357</v>
      </c>
      <c r="D16406" s="27" t="s">
        <v>458</v>
      </c>
      <c r="E16406" t="s">
        <v>18210</v>
      </c>
    </row>
    <row r="16407" spans="2:5" x14ac:dyDescent="0.35">
      <c r="B16407" s="79">
        <v>652</v>
      </c>
      <c r="C16407" s="79" t="s">
        <v>3357</v>
      </c>
      <c r="D16407" s="27" t="s">
        <v>459</v>
      </c>
      <c r="E16407" t="s">
        <v>3360</v>
      </c>
    </row>
    <row r="16408" spans="2:5" x14ac:dyDescent="0.35">
      <c r="B16408" s="79">
        <v>652</v>
      </c>
      <c r="C16408" s="79" t="s">
        <v>3357</v>
      </c>
      <c r="D16408" s="27" t="s">
        <v>460</v>
      </c>
      <c r="E16408" t="s">
        <v>18211</v>
      </c>
    </row>
    <row r="16409" spans="2:5" x14ac:dyDescent="0.35">
      <c r="B16409" s="79">
        <v>652</v>
      </c>
      <c r="C16409" s="79" t="s">
        <v>3357</v>
      </c>
      <c r="D16409" s="27" t="s">
        <v>461</v>
      </c>
      <c r="E16409" t="s">
        <v>18212</v>
      </c>
    </row>
    <row r="16410" spans="2:5" x14ac:dyDescent="0.35">
      <c r="B16410" s="79">
        <v>652</v>
      </c>
      <c r="C16410" s="79" t="s">
        <v>3357</v>
      </c>
      <c r="D16410" s="27" t="s">
        <v>462</v>
      </c>
      <c r="E16410" t="s">
        <v>18213</v>
      </c>
    </row>
    <row r="16411" spans="2:5" x14ac:dyDescent="0.35">
      <c r="B16411" s="79">
        <v>652</v>
      </c>
      <c r="C16411" s="79" t="s">
        <v>3357</v>
      </c>
      <c r="D16411" s="27" t="s">
        <v>464</v>
      </c>
      <c r="E16411" t="s">
        <v>18214</v>
      </c>
    </row>
    <row r="16412" spans="2:5" x14ac:dyDescent="0.35">
      <c r="B16412" s="79">
        <v>652</v>
      </c>
      <c r="C16412" s="79" t="s">
        <v>3357</v>
      </c>
      <c r="D16412" s="27" t="s">
        <v>466</v>
      </c>
      <c r="E16412" t="s">
        <v>18215</v>
      </c>
    </row>
    <row r="16413" spans="2:5" x14ac:dyDescent="0.35">
      <c r="B16413" s="79">
        <v>652</v>
      </c>
      <c r="C16413" s="79" t="s">
        <v>3357</v>
      </c>
      <c r="D16413" s="27" t="s">
        <v>467</v>
      </c>
      <c r="E16413" t="s">
        <v>18216</v>
      </c>
    </row>
    <row r="16414" spans="2:5" x14ac:dyDescent="0.35">
      <c r="B16414" s="79">
        <v>652</v>
      </c>
      <c r="C16414" s="79" t="s">
        <v>3357</v>
      </c>
      <c r="D16414" s="27" t="s">
        <v>468</v>
      </c>
      <c r="E16414" t="s">
        <v>18217</v>
      </c>
    </row>
    <row r="16415" spans="2:5" x14ac:dyDescent="0.35">
      <c r="B16415" s="79">
        <v>652</v>
      </c>
      <c r="C16415" s="79" t="s">
        <v>3357</v>
      </c>
      <c r="D16415" s="27" t="s">
        <v>470</v>
      </c>
      <c r="E16415" t="s">
        <v>18218</v>
      </c>
    </row>
    <row r="16416" spans="2:5" x14ac:dyDescent="0.35">
      <c r="B16416" s="79">
        <v>652</v>
      </c>
      <c r="C16416" s="79" t="s">
        <v>3357</v>
      </c>
      <c r="D16416" s="27" t="s">
        <v>471</v>
      </c>
      <c r="E16416" t="s">
        <v>3361</v>
      </c>
    </row>
    <row r="16417" spans="2:5" x14ac:dyDescent="0.35">
      <c r="B16417" s="79">
        <v>652</v>
      </c>
      <c r="C16417" s="79" t="s">
        <v>3357</v>
      </c>
      <c r="D16417" s="27" t="s">
        <v>472</v>
      </c>
      <c r="E16417" t="s">
        <v>18219</v>
      </c>
    </row>
    <row r="16418" spans="2:5" x14ac:dyDescent="0.35">
      <c r="B16418" s="79">
        <v>652</v>
      </c>
      <c r="C16418" s="79" t="s">
        <v>3357</v>
      </c>
      <c r="D16418" s="27" t="s">
        <v>473</v>
      </c>
      <c r="E16418" t="s">
        <v>18220</v>
      </c>
    </row>
    <row r="16419" spans="2:5" x14ac:dyDescent="0.35">
      <c r="B16419" s="79">
        <v>652</v>
      </c>
      <c r="C16419" s="79" t="s">
        <v>3357</v>
      </c>
      <c r="D16419" s="27" t="s">
        <v>475</v>
      </c>
      <c r="E16419" t="s">
        <v>18221</v>
      </c>
    </row>
    <row r="16420" spans="2:5" x14ac:dyDescent="0.35">
      <c r="B16420" s="79">
        <v>652</v>
      </c>
      <c r="C16420" s="79" t="s">
        <v>3357</v>
      </c>
      <c r="D16420" s="27" t="s">
        <v>476</v>
      </c>
      <c r="E16420" t="s">
        <v>17397</v>
      </c>
    </row>
    <row r="16421" spans="2:5" x14ac:dyDescent="0.35">
      <c r="B16421" s="79">
        <v>652</v>
      </c>
      <c r="C16421" s="79" t="s">
        <v>3357</v>
      </c>
      <c r="D16421" s="27" t="s">
        <v>477</v>
      </c>
      <c r="E16421" t="s">
        <v>18222</v>
      </c>
    </row>
    <row r="16422" spans="2:5" x14ac:dyDescent="0.35">
      <c r="B16422" s="79">
        <v>652</v>
      </c>
      <c r="C16422" s="79" t="s">
        <v>3357</v>
      </c>
      <c r="D16422" s="27" t="s">
        <v>479</v>
      </c>
      <c r="E16422" t="s">
        <v>18223</v>
      </c>
    </row>
    <row r="16423" spans="2:5" x14ac:dyDescent="0.35">
      <c r="B16423" s="79">
        <v>652</v>
      </c>
      <c r="C16423" s="79" t="s">
        <v>3357</v>
      </c>
      <c r="D16423" s="27" t="s">
        <v>481</v>
      </c>
      <c r="E16423" t="s">
        <v>18224</v>
      </c>
    </row>
    <row r="16424" spans="2:5" x14ac:dyDescent="0.35">
      <c r="B16424" s="79">
        <v>652</v>
      </c>
      <c r="C16424" s="79" t="s">
        <v>3357</v>
      </c>
      <c r="D16424" s="27" t="s">
        <v>482</v>
      </c>
      <c r="E16424" t="s">
        <v>18225</v>
      </c>
    </row>
    <row r="16425" spans="2:5" x14ac:dyDescent="0.35">
      <c r="B16425" s="79">
        <v>652</v>
      </c>
      <c r="C16425" s="79" t="s">
        <v>3357</v>
      </c>
      <c r="D16425" s="27" t="s">
        <v>483</v>
      </c>
      <c r="E16425" t="s">
        <v>18226</v>
      </c>
    </row>
    <row r="16426" spans="2:5" x14ac:dyDescent="0.35">
      <c r="B16426" s="79">
        <v>652</v>
      </c>
      <c r="C16426" s="79" t="s">
        <v>3357</v>
      </c>
      <c r="D16426" s="27" t="s">
        <v>484</v>
      </c>
      <c r="E16426" t="s">
        <v>18227</v>
      </c>
    </row>
    <row r="16427" spans="2:5" x14ac:dyDescent="0.35">
      <c r="B16427" s="79">
        <v>652</v>
      </c>
      <c r="C16427" s="79" t="s">
        <v>3357</v>
      </c>
      <c r="D16427" s="27" t="s">
        <v>485</v>
      </c>
      <c r="E16427" t="s">
        <v>18228</v>
      </c>
    </row>
    <row r="16428" spans="2:5" x14ac:dyDescent="0.35">
      <c r="B16428" s="79">
        <v>652</v>
      </c>
      <c r="C16428" s="79" t="s">
        <v>3357</v>
      </c>
      <c r="D16428" s="27" t="s">
        <v>487</v>
      </c>
      <c r="E16428" t="s">
        <v>17897</v>
      </c>
    </row>
    <row r="16429" spans="2:5" x14ac:dyDescent="0.35">
      <c r="B16429" s="79">
        <v>652</v>
      </c>
      <c r="C16429" s="79" t="s">
        <v>3357</v>
      </c>
      <c r="D16429" s="27" t="s">
        <v>489</v>
      </c>
      <c r="E16429" t="s">
        <v>18229</v>
      </c>
    </row>
    <row r="16430" spans="2:5" x14ac:dyDescent="0.35">
      <c r="B16430" s="79">
        <v>652</v>
      </c>
      <c r="C16430" s="79" t="s">
        <v>3357</v>
      </c>
      <c r="D16430" s="27" t="s">
        <v>490</v>
      </c>
      <c r="E16430" t="s">
        <v>18230</v>
      </c>
    </row>
    <row r="16431" spans="2:5" x14ac:dyDescent="0.35">
      <c r="B16431" s="79">
        <v>652</v>
      </c>
      <c r="C16431" s="79" t="s">
        <v>3357</v>
      </c>
      <c r="D16431" s="27" t="s">
        <v>491</v>
      </c>
      <c r="E16431" t="s">
        <v>18231</v>
      </c>
    </row>
    <row r="16432" spans="2:5" x14ac:dyDescent="0.35">
      <c r="B16432" s="79">
        <v>652</v>
      </c>
      <c r="C16432" s="79" t="s">
        <v>3357</v>
      </c>
      <c r="D16432" s="27" t="s">
        <v>493</v>
      </c>
      <c r="E16432" t="s">
        <v>18232</v>
      </c>
    </row>
    <row r="16433" spans="2:5" x14ac:dyDescent="0.35">
      <c r="B16433" s="79">
        <v>652</v>
      </c>
      <c r="C16433" s="79" t="s">
        <v>3357</v>
      </c>
      <c r="D16433" s="27" t="s">
        <v>495</v>
      </c>
      <c r="E16433" t="s">
        <v>18233</v>
      </c>
    </row>
    <row r="16434" spans="2:5" x14ac:dyDescent="0.35">
      <c r="B16434" s="79">
        <v>652</v>
      </c>
      <c r="C16434" s="79" t="s">
        <v>3357</v>
      </c>
      <c r="D16434" s="27" t="s">
        <v>496</v>
      </c>
      <c r="E16434" t="s">
        <v>18234</v>
      </c>
    </row>
    <row r="16435" spans="2:5" x14ac:dyDescent="0.35">
      <c r="B16435" s="79">
        <v>652</v>
      </c>
      <c r="C16435" s="79" t="s">
        <v>3357</v>
      </c>
      <c r="D16435" s="27" t="s">
        <v>497</v>
      </c>
      <c r="E16435" t="s">
        <v>18235</v>
      </c>
    </row>
    <row r="16436" spans="2:5" x14ac:dyDescent="0.35">
      <c r="B16436" s="79">
        <v>652</v>
      </c>
      <c r="C16436" s="79" t="s">
        <v>3357</v>
      </c>
      <c r="D16436" s="27" t="s">
        <v>498</v>
      </c>
      <c r="E16436" t="s">
        <v>18236</v>
      </c>
    </row>
    <row r="16437" spans="2:5" x14ac:dyDescent="0.35">
      <c r="B16437" s="79">
        <v>652</v>
      </c>
      <c r="C16437" s="79" t="s">
        <v>3357</v>
      </c>
      <c r="D16437" s="27" t="s">
        <v>499</v>
      </c>
      <c r="E16437" t="s">
        <v>18237</v>
      </c>
    </row>
    <row r="16438" spans="2:5" x14ac:dyDescent="0.35">
      <c r="B16438" s="79">
        <v>652</v>
      </c>
      <c r="C16438" s="79" t="s">
        <v>3357</v>
      </c>
      <c r="D16438" s="27" t="s">
        <v>501</v>
      </c>
      <c r="E16438" t="s">
        <v>18238</v>
      </c>
    </row>
    <row r="16439" spans="2:5" x14ac:dyDescent="0.35">
      <c r="B16439" s="79">
        <v>652</v>
      </c>
      <c r="C16439" s="79" t="s">
        <v>3357</v>
      </c>
      <c r="D16439" s="27" t="s">
        <v>502</v>
      </c>
      <c r="E16439" t="s">
        <v>3362</v>
      </c>
    </row>
    <row r="16440" spans="2:5" x14ac:dyDescent="0.35">
      <c r="B16440" s="79">
        <v>652</v>
      </c>
      <c r="C16440" s="79" t="s">
        <v>3357</v>
      </c>
      <c r="D16440" s="27" t="s">
        <v>503</v>
      </c>
      <c r="E16440" t="s">
        <v>18239</v>
      </c>
    </row>
    <row r="16441" spans="2:5" x14ac:dyDescent="0.35">
      <c r="B16441" s="79">
        <v>652</v>
      </c>
      <c r="C16441" s="79" t="s">
        <v>3357</v>
      </c>
      <c r="D16441" s="27" t="s">
        <v>504</v>
      </c>
      <c r="E16441" t="s">
        <v>18240</v>
      </c>
    </row>
    <row r="16442" spans="2:5" x14ac:dyDescent="0.35">
      <c r="B16442" s="79">
        <v>652</v>
      </c>
      <c r="C16442" s="79" t="s">
        <v>3357</v>
      </c>
      <c r="D16442" s="27" t="s">
        <v>505</v>
      </c>
      <c r="E16442" t="s">
        <v>18241</v>
      </c>
    </row>
    <row r="16443" spans="2:5" x14ac:dyDescent="0.35">
      <c r="B16443" s="79">
        <v>652</v>
      </c>
      <c r="C16443" s="79" t="s">
        <v>3357</v>
      </c>
      <c r="D16443" s="27" t="s">
        <v>507</v>
      </c>
      <c r="E16443" t="s">
        <v>18237</v>
      </c>
    </row>
    <row r="16444" spans="2:5" x14ac:dyDescent="0.35">
      <c r="B16444" s="79">
        <v>652</v>
      </c>
      <c r="C16444" s="79" t="s">
        <v>3357</v>
      </c>
      <c r="D16444" s="27" t="s">
        <v>508</v>
      </c>
      <c r="E16444" t="s">
        <v>18242</v>
      </c>
    </row>
    <row r="16445" spans="2:5" x14ac:dyDescent="0.35">
      <c r="B16445" s="79">
        <v>652</v>
      </c>
      <c r="C16445" s="79" t="s">
        <v>3357</v>
      </c>
      <c r="D16445" s="27" t="s">
        <v>509</v>
      </c>
      <c r="E16445" t="s">
        <v>18243</v>
      </c>
    </row>
    <row r="16446" spans="2:5" x14ac:dyDescent="0.35">
      <c r="B16446" s="79">
        <v>652</v>
      </c>
      <c r="C16446" s="79" t="s">
        <v>3357</v>
      </c>
      <c r="D16446" s="27" t="s">
        <v>510</v>
      </c>
      <c r="E16446" t="s">
        <v>3363</v>
      </c>
    </row>
    <row r="16447" spans="2:5" x14ac:dyDescent="0.35">
      <c r="B16447" s="79">
        <v>652</v>
      </c>
      <c r="C16447" s="79" t="s">
        <v>3357</v>
      </c>
      <c r="D16447" s="27" t="s">
        <v>512</v>
      </c>
      <c r="E16447" t="s">
        <v>18244</v>
      </c>
    </row>
    <row r="16448" spans="2:5" x14ac:dyDescent="0.35">
      <c r="B16448" s="79">
        <v>652</v>
      </c>
      <c r="C16448" s="79" t="s">
        <v>3357</v>
      </c>
      <c r="D16448" s="27" t="s">
        <v>514</v>
      </c>
      <c r="E16448" t="s">
        <v>18245</v>
      </c>
    </row>
    <row r="16449" spans="2:5" x14ac:dyDescent="0.35">
      <c r="B16449" s="79">
        <v>652</v>
      </c>
      <c r="C16449" s="79" t="s">
        <v>3357</v>
      </c>
      <c r="D16449" s="27" t="s">
        <v>515</v>
      </c>
      <c r="E16449" t="s">
        <v>17782</v>
      </c>
    </row>
    <row r="16450" spans="2:5" x14ac:dyDescent="0.35">
      <c r="B16450" s="79">
        <v>652</v>
      </c>
      <c r="C16450" s="79" t="s">
        <v>3357</v>
      </c>
      <c r="D16450" s="27" t="s">
        <v>517</v>
      </c>
      <c r="E16450" t="s">
        <v>3364</v>
      </c>
    </row>
    <row r="16451" spans="2:5" x14ac:dyDescent="0.35">
      <c r="B16451" s="79">
        <v>652</v>
      </c>
      <c r="C16451" s="79" t="s">
        <v>3357</v>
      </c>
      <c r="D16451" s="27" t="s">
        <v>518</v>
      </c>
      <c r="E16451" t="s">
        <v>18246</v>
      </c>
    </row>
    <row r="16452" spans="2:5" x14ac:dyDescent="0.35">
      <c r="B16452" s="79">
        <v>652</v>
      </c>
      <c r="C16452" s="79" t="s">
        <v>3357</v>
      </c>
      <c r="D16452" s="27" t="s">
        <v>520</v>
      </c>
      <c r="E16452" t="s">
        <v>3310</v>
      </c>
    </row>
    <row r="16453" spans="2:5" x14ac:dyDescent="0.35">
      <c r="B16453" s="79">
        <v>652</v>
      </c>
      <c r="C16453" s="79" t="s">
        <v>3357</v>
      </c>
      <c r="D16453" s="27" t="s">
        <v>521</v>
      </c>
      <c r="E16453" t="s">
        <v>3365</v>
      </c>
    </row>
    <row r="16454" spans="2:5" x14ac:dyDescent="0.35">
      <c r="B16454" s="79">
        <v>652</v>
      </c>
      <c r="C16454" s="79" t="s">
        <v>3357</v>
      </c>
      <c r="D16454" s="27" t="s">
        <v>522</v>
      </c>
      <c r="E16454" t="s">
        <v>18247</v>
      </c>
    </row>
    <row r="16455" spans="2:5" x14ac:dyDescent="0.35">
      <c r="B16455" s="79">
        <v>652</v>
      </c>
      <c r="C16455" s="79" t="s">
        <v>3357</v>
      </c>
      <c r="D16455" s="27" t="s">
        <v>523</v>
      </c>
      <c r="E16455" t="s">
        <v>18248</v>
      </c>
    </row>
    <row r="16456" spans="2:5" x14ac:dyDescent="0.35">
      <c r="B16456" s="79">
        <v>652</v>
      </c>
      <c r="C16456" s="79" t="s">
        <v>3357</v>
      </c>
      <c r="D16456" s="27" t="s">
        <v>525</v>
      </c>
      <c r="E16456" t="s">
        <v>18249</v>
      </c>
    </row>
    <row r="16457" spans="2:5" x14ac:dyDescent="0.35">
      <c r="B16457" s="79">
        <v>652</v>
      </c>
      <c r="C16457" s="79" t="s">
        <v>3357</v>
      </c>
      <c r="D16457" s="27" t="s">
        <v>526</v>
      </c>
      <c r="E16457" t="s">
        <v>18250</v>
      </c>
    </row>
    <row r="16458" spans="2:5" x14ac:dyDescent="0.35">
      <c r="B16458" s="79">
        <v>652</v>
      </c>
      <c r="C16458" s="79" t="s">
        <v>3357</v>
      </c>
      <c r="D16458" s="27" t="s">
        <v>527</v>
      </c>
      <c r="E16458" t="s">
        <v>18251</v>
      </c>
    </row>
    <row r="16459" spans="2:5" x14ac:dyDescent="0.35">
      <c r="B16459" s="79">
        <v>652</v>
      </c>
      <c r="C16459" s="79" t="s">
        <v>3357</v>
      </c>
      <c r="D16459" s="27" t="s">
        <v>529</v>
      </c>
      <c r="E16459" t="s">
        <v>18252</v>
      </c>
    </row>
    <row r="16460" spans="2:5" x14ac:dyDescent="0.35">
      <c r="B16460" s="79">
        <v>652</v>
      </c>
      <c r="C16460" s="79" t="s">
        <v>3357</v>
      </c>
      <c r="D16460" s="27" t="s">
        <v>530</v>
      </c>
      <c r="E16460" t="s">
        <v>18253</v>
      </c>
    </row>
    <row r="16461" spans="2:5" x14ac:dyDescent="0.35">
      <c r="B16461" s="79">
        <v>653</v>
      </c>
      <c r="C16461" s="79" t="s">
        <v>3366</v>
      </c>
      <c r="D16461" s="27" t="s">
        <v>448</v>
      </c>
      <c r="E16461" t="s">
        <v>18254</v>
      </c>
    </row>
    <row r="16462" spans="2:5" x14ac:dyDescent="0.35">
      <c r="B16462" s="79">
        <v>653</v>
      </c>
      <c r="C16462" s="79" t="s">
        <v>3366</v>
      </c>
      <c r="D16462" s="27" t="s">
        <v>449</v>
      </c>
      <c r="E16462" t="s">
        <v>18255</v>
      </c>
    </row>
    <row r="16463" spans="2:5" x14ac:dyDescent="0.35">
      <c r="B16463" s="79">
        <v>653</v>
      </c>
      <c r="C16463" s="79" t="s">
        <v>3366</v>
      </c>
      <c r="D16463" s="27" t="s">
        <v>450</v>
      </c>
      <c r="E16463" t="s">
        <v>3313</v>
      </c>
    </row>
    <row r="16464" spans="2:5" x14ac:dyDescent="0.35">
      <c r="B16464" s="79">
        <v>653</v>
      </c>
      <c r="C16464" s="79" t="s">
        <v>3366</v>
      </c>
      <c r="D16464" s="27" t="s">
        <v>452</v>
      </c>
      <c r="E16464" t="s">
        <v>18256</v>
      </c>
    </row>
    <row r="16465" spans="2:5" x14ac:dyDescent="0.35">
      <c r="B16465" s="79">
        <v>653</v>
      </c>
      <c r="C16465" s="79" t="s">
        <v>3366</v>
      </c>
      <c r="D16465" s="27" t="s">
        <v>454</v>
      </c>
      <c r="E16465" t="s">
        <v>18257</v>
      </c>
    </row>
    <row r="16466" spans="2:5" x14ac:dyDescent="0.35">
      <c r="B16466" s="79">
        <v>653</v>
      </c>
      <c r="C16466" s="79" t="s">
        <v>3366</v>
      </c>
      <c r="D16466" s="27" t="s">
        <v>456</v>
      </c>
      <c r="E16466" t="s">
        <v>18258</v>
      </c>
    </row>
    <row r="16467" spans="2:5" x14ac:dyDescent="0.35">
      <c r="B16467" s="79">
        <v>653</v>
      </c>
      <c r="C16467" s="79" t="s">
        <v>3366</v>
      </c>
      <c r="D16467" s="27" t="s">
        <v>458</v>
      </c>
      <c r="E16467" t="s">
        <v>18259</v>
      </c>
    </row>
    <row r="16468" spans="2:5" x14ac:dyDescent="0.35">
      <c r="B16468" s="79">
        <v>653</v>
      </c>
      <c r="C16468" s="79" t="s">
        <v>3366</v>
      </c>
      <c r="D16468" s="27" t="s">
        <v>459</v>
      </c>
      <c r="E16468" t="s">
        <v>18260</v>
      </c>
    </row>
    <row r="16469" spans="2:5" x14ac:dyDescent="0.35">
      <c r="B16469" s="79">
        <v>653</v>
      </c>
      <c r="C16469" s="79" t="s">
        <v>3366</v>
      </c>
      <c r="D16469" s="27" t="s">
        <v>460</v>
      </c>
      <c r="E16469" t="s">
        <v>18261</v>
      </c>
    </row>
    <row r="16470" spans="2:5" x14ac:dyDescent="0.35">
      <c r="B16470" s="79">
        <v>653</v>
      </c>
      <c r="C16470" s="79" t="s">
        <v>3366</v>
      </c>
      <c r="D16470" s="27" t="s">
        <v>461</v>
      </c>
      <c r="E16470" t="s">
        <v>18262</v>
      </c>
    </row>
    <row r="16471" spans="2:5" x14ac:dyDescent="0.35">
      <c r="B16471" s="79">
        <v>653</v>
      </c>
      <c r="C16471" s="79" t="s">
        <v>3366</v>
      </c>
      <c r="D16471" s="27" t="s">
        <v>462</v>
      </c>
      <c r="E16471" t="s">
        <v>18263</v>
      </c>
    </row>
    <row r="16472" spans="2:5" x14ac:dyDescent="0.35">
      <c r="B16472" s="79">
        <v>653</v>
      </c>
      <c r="C16472" s="79" t="s">
        <v>3366</v>
      </c>
      <c r="D16472" s="27" t="s">
        <v>464</v>
      </c>
      <c r="E16472" t="s">
        <v>18264</v>
      </c>
    </row>
    <row r="16473" spans="2:5" x14ac:dyDescent="0.35">
      <c r="B16473" s="79">
        <v>653</v>
      </c>
      <c r="C16473" s="79" t="s">
        <v>3366</v>
      </c>
      <c r="D16473" s="27" t="s">
        <v>466</v>
      </c>
      <c r="E16473" t="s">
        <v>18265</v>
      </c>
    </row>
    <row r="16474" spans="2:5" x14ac:dyDescent="0.35">
      <c r="B16474" s="79">
        <v>653</v>
      </c>
      <c r="C16474" s="79" t="s">
        <v>3366</v>
      </c>
      <c r="D16474" s="27" t="s">
        <v>467</v>
      </c>
      <c r="E16474" t="s">
        <v>3367</v>
      </c>
    </row>
    <row r="16475" spans="2:5" x14ac:dyDescent="0.35">
      <c r="B16475" s="79">
        <v>653</v>
      </c>
      <c r="C16475" s="79" t="s">
        <v>3366</v>
      </c>
      <c r="D16475" s="27" t="s">
        <v>468</v>
      </c>
      <c r="E16475" t="s">
        <v>18266</v>
      </c>
    </row>
    <row r="16476" spans="2:5" x14ac:dyDescent="0.35">
      <c r="B16476" s="79">
        <v>653</v>
      </c>
      <c r="C16476" s="79" t="s">
        <v>3366</v>
      </c>
      <c r="D16476" s="27" t="s">
        <v>470</v>
      </c>
      <c r="E16476" t="s">
        <v>18267</v>
      </c>
    </row>
    <row r="16477" spans="2:5" x14ac:dyDescent="0.35">
      <c r="B16477" s="79">
        <v>653</v>
      </c>
      <c r="C16477" s="79" t="s">
        <v>3366</v>
      </c>
      <c r="D16477" s="27" t="s">
        <v>471</v>
      </c>
      <c r="E16477" t="s">
        <v>18268</v>
      </c>
    </row>
    <row r="16478" spans="2:5" x14ac:dyDescent="0.35">
      <c r="B16478" s="79">
        <v>653</v>
      </c>
      <c r="C16478" s="79" t="s">
        <v>3366</v>
      </c>
      <c r="D16478" s="27" t="s">
        <v>472</v>
      </c>
      <c r="E16478" t="s">
        <v>18269</v>
      </c>
    </row>
    <row r="16479" spans="2:5" x14ac:dyDescent="0.35">
      <c r="B16479" s="79">
        <v>653</v>
      </c>
      <c r="C16479" s="79" t="s">
        <v>3366</v>
      </c>
      <c r="D16479" s="27" t="s">
        <v>473</v>
      </c>
      <c r="E16479" t="s">
        <v>18270</v>
      </c>
    </row>
    <row r="16480" spans="2:5" x14ac:dyDescent="0.35">
      <c r="B16480" s="79">
        <v>653</v>
      </c>
      <c r="C16480" s="79" t="s">
        <v>3366</v>
      </c>
      <c r="D16480" s="27" t="s">
        <v>475</v>
      </c>
      <c r="E16480" t="s">
        <v>3368</v>
      </c>
    </row>
    <row r="16481" spans="2:5" x14ac:dyDescent="0.35">
      <c r="B16481" s="79">
        <v>653</v>
      </c>
      <c r="C16481" s="79" t="s">
        <v>3366</v>
      </c>
      <c r="D16481" s="27" t="s">
        <v>476</v>
      </c>
      <c r="E16481" t="s">
        <v>3369</v>
      </c>
    </row>
    <row r="16482" spans="2:5" x14ac:dyDescent="0.35">
      <c r="B16482" s="79">
        <v>653</v>
      </c>
      <c r="C16482" s="79" t="s">
        <v>3366</v>
      </c>
      <c r="D16482" s="27" t="s">
        <v>477</v>
      </c>
      <c r="E16482" t="s">
        <v>18271</v>
      </c>
    </row>
    <row r="16483" spans="2:5" x14ac:dyDescent="0.35">
      <c r="B16483" s="79">
        <v>653</v>
      </c>
      <c r="C16483" s="79" t="s">
        <v>3366</v>
      </c>
      <c r="D16483" s="27" t="s">
        <v>479</v>
      </c>
      <c r="E16483" t="s">
        <v>18272</v>
      </c>
    </row>
    <row r="16484" spans="2:5" x14ac:dyDescent="0.35">
      <c r="B16484" s="79">
        <v>653</v>
      </c>
      <c r="C16484" s="79" t="s">
        <v>3366</v>
      </c>
      <c r="D16484" s="27" t="s">
        <v>481</v>
      </c>
      <c r="E16484" t="s">
        <v>18273</v>
      </c>
    </row>
    <row r="16485" spans="2:5" x14ac:dyDescent="0.35">
      <c r="B16485" s="79">
        <v>653</v>
      </c>
      <c r="C16485" s="79" t="s">
        <v>3366</v>
      </c>
      <c r="D16485" s="27" t="s">
        <v>482</v>
      </c>
      <c r="E16485" t="s">
        <v>18274</v>
      </c>
    </row>
    <row r="16486" spans="2:5" x14ac:dyDescent="0.35">
      <c r="B16486" s="79">
        <v>653</v>
      </c>
      <c r="C16486" s="79" t="s">
        <v>3366</v>
      </c>
      <c r="D16486" s="27" t="s">
        <v>483</v>
      </c>
      <c r="E16486" t="s">
        <v>18275</v>
      </c>
    </row>
    <row r="16487" spans="2:5" x14ac:dyDescent="0.35">
      <c r="B16487" s="79">
        <v>653</v>
      </c>
      <c r="C16487" s="79" t="s">
        <v>3366</v>
      </c>
      <c r="D16487" s="27" t="s">
        <v>484</v>
      </c>
      <c r="E16487" t="s">
        <v>18276</v>
      </c>
    </row>
    <row r="16488" spans="2:5" x14ac:dyDescent="0.35">
      <c r="B16488" s="79">
        <v>653</v>
      </c>
      <c r="C16488" s="79" t="s">
        <v>3366</v>
      </c>
      <c r="D16488" s="27" t="s">
        <v>485</v>
      </c>
      <c r="E16488" t="s">
        <v>18277</v>
      </c>
    </row>
    <row r="16489" spans="2:5" x14ac:dyDescent="0.35">
      <c r="B16489" s="79">
        <v>653</v>
      </c>
      <c r="C16489" s="79" t="s">
        <v>3366</v>
      </c>
      <c r="D16489" s="27" t="s">
        <v>487</v>
      </c>
      <c r="E16489" t="s">
        <v>3370</v>
      </c>
    </row>
    <row r="16490" spans="2:5" x14ac:dyDescent="0.35">
      <c r="B16490" s="79">
        <v>653</v>
      </c>
      <c r="C16490" s="79" t="s">
        <v>3366</v>
      </c>
      <c r="D16490" s="27" t="s">
        <v>489</v>
      </c>
      <c r="E16490" t="s">
        <v>18278</v>
      </c>
    </row>
    <row r="16491" spans="2:5" x14ac:dyDescent="0.35">
      <c r="B16491" s="79">
        <v>653</v>
      </c>
      <c r="C16491" s="79" t="s">
        <v>3366</v>
      </c>
      <c r="D16491" s="27" t="s">
        <v>490</v>
      </c>
      <c r="E16491" t="s">
        <v>18279</v>
      </c>
    </row>
    <row r="16492" spans="2:5" x14ac:dyDescent="0.35">
      <c r="B16492" s="79">
        <v>653</v>
      </c>
      <c r="C16492" s="79" t="s">
        <v>3366</v>
      </c>
      <c r="D16492" s="27" t="s">
        <v>491</v>
      </c>
      <c r="E16492" t="s">
        <v>18280</v>
      </c>
    </row>
    <row r="16493" spans="2:5" x14ac:dyDescent="0.35">
      <c r="B16493" s="79">
        <v>653</v>
      </c>
      <c r="C16493" s="79" t="s">
        <v>3366</v>
      </c>
      <c r="D16493" s="27" t="s">
        <v>493</v>
      </c>
      <c r="E16493" t="s">
        <v>18281</v>
      </c>
    </row>
    <row r="16494" spans="2:5" x14ac:dyDescent="0.35">
      <c r="B16494" s="79">
        <v>653</v>
      </c>
      <c r="C16494" s="79" t="s">
        <v>3366</v>
      </c>
      <c r="D16494" s="27" t="s">
        <v>495</v>
      </c>
      <c r="E16494" t="s">
        <v>3371</v>
      </c>
    </row>
    <row r="16495" spans="2:5" x14ac:dyDescent="0.35">
      <c r="B16495" s="79">
        <v>653</v>
      </c>
      <c r="C16495" s="79" t="s">
        <v>3366</v>
      </c>
      <c r="D16495" s="27" t="s">
        <v>496</v>
      </c>
      <c r="E16495" t="s">
        <v>18282</v>
      </c>
    </row>
    <row r="16496" spans="2:5" x14ac:dyDescent="0.35">
      <c r="B16496" s="79">
        <v>653</v>
      </c>
      <c r="C16496" s="79" t="s">
        <v>3366</v>
      </c>
      <c r="D16496" s="27" t="s">
        <v>497</v>
      </c>
      <c r="E16496" t="s">
        <v>18283</v>
      </c>
    </row>
    <row r="16497" spans="2:5" x14ac:dyDescent="0.35">
      <c r="B16497" s="79">
        <v>653</v>
      </c>
      <c r="C16497" s="79" t="s">
        <v>3366</v>
      </c>
      <c r="D16497" s="27" t="s">
        <v>498</v>
      </c>
      <c r="E16497" t="s">
        <v>18284</v>
      </c>
    </row>
    <row r="16498" spans="2:5" x14ac:dyDescent="0.35">
      <c r="B16498" s="79">
        <v>653</v>
      </c>
      <c r="C16498" s="79" t="s">
        <v>3366</v>
      </c>
      <c r="D16498" s="27" t="s">
        <v>499</v>
      </c>
      <c r="E16498" t="s">
        <v>3310</v>
      </c>
    </row>
    <row r="16499" spans="2:5" x14ac:dyDescent="0.35">
      <c r="B16499" s="79">
        <v>653</v>
      </c>
      <c r="C16499" s="79" t="s">
        <v>3366</v>
      </c>
      <c r="D16499" s="27" t="s">
        <v>501</v>
      </c>
      <c r="E16499" t="s">
        <v>3372</v>
      </c>
    </row>
    <row r="16500" spans="2:5" x14ac:dyDescent="0.35">
      <c r="B16500" s="79">
        <v>653</v>
      </c>
      <c r="C16500" s="79" t="s">
        <v>3366</v>
      </c>
      <c r="D16500" s="27" t="s">
        <v>502</v>
      </c>
      <c r="E16500" t="s">
        <v>18285</v>
      </c>
    </row>
    <row r="16501" spans="2:5" x14ac:dyDescent="0.35">
      <c r="B16501" s="79">
        <v>653</v>
      </c>
      <c r="C16501" s="79" t="s">
        <v>3366</v>
      </c>
      <c r="D16501" s="27" t="s">
        <v>503</v>
      </c>
      <c r="E16501" t="s">
        <v>16936</v>
      </c>
    </row>
    <row r="16502" spans="2:5" x14ac:dyDescent="0.35">
      <c r="B16502" s="79">
        <v>653</v>
      </c>
      <c r="C16502" s="79" t="s">
        <v>3366</v>
      </c>
      <c r="D16502" s="27" t="s">
        <v>504</v>
      </c>
      <c r="E16502" t="s">
        <v>18286</v>
      </c>
    </row>
    <row r="16503" spans="2:5" x14ac:dyDescent="0.35">
      <c r="B16503" s="79">
        <v>653</v>
      </c>
      <c r="C16503" s="79" t="s">
        <v>3366</v>
      </c>
      <c r="D16503" s="27" t="s">
        <v>505</v>
      </c>
      <c r="E16503" t="s">
        <v>3373</v>
      </c>
    </row>
    <row r="16504" spans="2:5" x14ac:dyDescent="0.35">
      <c r="B16504" s="79">
        <v>653</v>
      </c>
      <c r="C16504" s="79" t="s">
        <v>3366</v>
      </c>
      <c r="D16504" s="27" t="s">
        <v>507</v>
      </c>
      <c r="E16504" t="s">
        <v>18287</v>
      </c>
    </row>
    <row r="16505" spans="2:5" x14ac:dyDescent="0.35">
      <c r="B16505" s="79">
        <v>653</v>
      </c>
      <c r="C16505" s="79" t="s">
        <v>3366</v>
      </c>
      <c r="D16505" s="27" t="s">
        <v>508</v>
      </c>
      <c r="E16505" t="s">
        <v>18288</v>
      </c>
    </row>
    <row r="16506" spans="2:5" x14ac:dyDescent="0.35">
      <c r="B16506" s="79">
        <v>653</v>
      </c>
      <c r="C16506" s="79" t="s">
        <v>3366</v>
      </c>
      <c r="D16506" s="27" t="s">
        <v>509</v>
      </c>
      <c r="E16506" t="s">
        <v>18289</v>
      </c>
    </row>
    <row r="16507" spans="2:5" x14ac:dyDescent="0.35">
      <c r="B16507" s="79">
        <v>653</v>
      </c>
      <c r="C16507" s="79" t="s">
        <v>3366</v>
      </c>
      <c r="D16507" s="27" t="s">
        <v>510</v>
      </c>
      <c r="E16507" t="s">
        <v>18290</v>
      </c>
    </row>
    <row r="16508" spans="2:5" x14ac:dyDescent="0.35">
      <c r="B16508" s="79">
        <v>653</v>
      </c>
      <c r="C16508" s="79" t="s">
        <v>3366</v>
      </c>
      <c r="D16508" s="27" t="s">
        <v>512</v>
      </c>
      <c r="E16508" t="s">
        <v>18291</v>
      </c>
    </row>
    <row r="16509" spans="2:5" x14ac:dyDescent="0.35">
      <c r="B16509" s="79">
        <v>653</v>
      </c>
      <c r="C16509" s="79" t="s">
        <v>3366</v>
      </c>
      <c r="D16509" s="27" t="s">
        <v>514</v>
      </c>
      <c r="E16509" t="s">
        <v>17324</v>
      </c>
    </row>
    <row r="16510" spans="2:5" x14ac:dyDescent="0.35">
      <c r="B16510" s="79">
        <v>653</v>
      </c>
      <c r="C16510" s="79" t="s">
        <v>3366</v>
      </c>
      <c r="D16510" s="27" t="s">
        <v>515</v>
      </c>
      <c r="E16510" t="s">
        <v>3374</v>
      </c>
    </row>
    <row r="16511" spans="2:5" x14ac:dyDescent="0.35">
      <c r="B16511" s="79">
        <v>653</v>
      </c>
      <c r="C16511" s="79" t="s">
        <v>3366</v>
      </c>
      <c r="D16511" s="27" t="s">
        <v>517</v>
      </c>
      <c r="E16511" t="s">
        <v>18292</v>
      </c>
    </row>
    <row r="16512" spans="2:5" x14ac:dyDescent="0.35">
      <c r="B16512" s="79">
        <v>653</v>
      </c>
      <c r="C16512" s="79" t="s">
        <v>3366</v>
      </c>
      <c r="D16512" s="27" t="s">
        <v>518</v>
      </c>
      <c r="E16512" t="s">
        <v>18293</v>
      </c>
    </row>
    <row r="16513" spans="2:5" x14ac:dyDescent="0.35">
      <c r="B16513" s="79">
        <v>653</v>
      </c>
      <c r="C16513" s="79" t="s">
        <v>3366</v>
      </c>
      <c r="D16513" s="27" t="s">
        <v>520</v>
      </c>
      <c r="E16513" t="s">
        <v>3375</v>
      </c>
    </row>
    <row r="16514" spans="2:5" x14ac:dyDescent="0.35">
      <c r="B16514" s="79">
        <v>653</v>
      </c>
      <c r="C16514" s="79" t="s">
        <v>3366</v>
      </c>
      <c r="D16514" s="27" t="s">
        <v>521</v>
      </c>
      <c r="E16514" t="s">
        <v>18294</v>
      </c>
    </row>
    <row r="16515" spans="2:5" x14ac:dyDescent="0.35">
      <c r="B16515" s="79">
        <v>653</v>
      </c>
      <c r="C16515" s="79" t="s">
        <v>3366</v>
      </c>
      <c r="D16515" s="27" t="s">
        <v>522</v>
      </c>
      <c r="E16515" t="s">
        <v>18295</v>
      </c>
    </row>
    <row r="16516" spans="2:5" x14ac:dyDescent="0.35">
      <c r="B16516" s="79">
        <v>653</v>
      </c>
      <c r="C16516" s="79" t="s">
        <v>3366</v>
      </c>
      <c r="D16516" s="27" t="s">
        <v>523</v>
      </c>
      <c r="E16516" t="s">
        <v>18296</v>
      </c>
    </row>
    <row r="16517" spans="2:5" x14ac:dyDescent="0.35">
      <c r="B16517" s="79">
        <v>653</v>
      </c>
      <c r="C16517" s="79" t="s">
        <v>3366</v>
      </c>
      <c r="D16517" s="27" t="s">
        <v>525</v>
      </c>
      <c r="E16517" t="s">
        <v>18297</v>
      </c>
    </row>
    <row r="16518" spans="2:5" x14ac:dyDescent="0.35">
      <c r="B16518" s="79">
        <v>654</v>
      </c>
      <c r="C16518" s="79" t="s">
        <v>3376</v>
      </c>
      <c r="D16518" s="27" t="s">
        <v>448</v>
      </c>
      <c r="E16518" t="s">
        <v>18298</v>
      </c>
    </row>
    <row r="16519" spans="2:5" x14ac:dyDescent="0.35">
      <c r="B16519" s="79">
        <v>654</v>
      </c>
      <c r="C16519" s="79" t="s">
        <v>3376</v>
      </c>
      <c r="D16519" s="27" t="s">
        <v>449</v>
      </c>
      <c r="E16519" t="s">
        <v>3377</v>
      </c>
    </row>
    <row r="16520" spans="2:5" x14ac:dyDescent="0.35">
      <c r="B16520" s="79">
        <v>654</v>
      </c>
      <c r="C16520" s="79" t="s">
        <v>3376</v>
      </c>
      <c r="D16520" s="27" t="s">
        <v>450</v>
      </c>
      <c r="E16520" t="s">
        <v>18299</v>
      </c>
    </row>
    <row r="16521" spans="2:5" x14ac:dyDescent="0.35">
      <c r="B16521" s="79">
        <v>654</v>
      </c>
      <c r="C16521" s="79" t="s">
        <v>3376</v>
      </c>
      <c r="D16521" s="27" t="s">
        <v>452</v>
      </c>
      <c r="E16521" t="s">
        <v>18300</v>
      </c>
    </row>
    <row r="16522" spans="2:5" x14ac:dyDescent="0.35">
      <c r="B16522" s="79">
        <v>654</v>
      </c>
      <c r="C16522" s="79" t="s">
        <v>3376</v>
      </c>
      <c r="D16522" s="27" t="s">
        <v>454</v>
      </c>
      <c r="E16522" t="s">
        <v>18301</v>
      </c>
    </row>
    <row r="16523" spans="2:5" x14ac:dyDescent="0.35">
      <c r="B16523" s="79">
        <v>654</v>
      </c>
      <c r="C16523" s="79" t="s">
        <v>3376</v>
      </c>
      <c r="D16523" s="27" t="s">
        <v>456</v>
      </c>
      <c r="E16523" t="s">
        <v>18302</v>
      </c>
    </row>
    <row r="16524" spans="2:5" x14ac:dyDescent="0.35">
      <c r="B16524" s="79">
        <v>654</v>
      </c>
      <c r="C16524" s="79" t="s">
        <v>3376</v>
      </c>
      <c r="D16524" s="27" t="s">
        <v>458</v>
      </c>
      <c r="E16524" t="s">
        <v>18303</v>
      </c>
    </row>
    <row r="16525" spans="2:5" x14ac:dyDescent="0.35">
      <c r="B16525" s="79">
        <v>654</v>
      </c>
      <c r="C16525" s="79" t="s">
        <v>3376</v>
      </c>
      <c r="D16525" s="27" t="s">
        <v>459</v>
      </c>
      <c r="E16525" t="s">
        <v>18304</v>
      </c>
    </row>
    <row r="16526" spans="2:5" x14ac:dyDescent="0.35">
      <c r="B16526" s="79">
        <v>654</v>
      </c>
      <c r="C16526" s="79" t="s">
        <v>3376</v>
      </c>
      <c r="D16526" s="27" t="s">
        <v>460</v>
      </c>
      <c r="E16526" t="s">
        <v>3100</v>
      </c>
    </row>
    <row r="16527" spans="2:5" x14ac:dyDescent="0.35">
      <c r="B16527" s="79">
        <v>654</v>
      </c>
      <c r="C16527" s="79" t="s">
        <v>3376</v>
      </c>
      <c r="D16527" s="27" t="s">
        <v>461</v>
      </c>
      <c r="E16527" t="s">
        <v>18305</v>
      </c>
    </row>
    <row r="16528" spans="2:5" x14ac:dyDescent="0.35">
      <c r="B16528" s="79">
        <v>654</v>
      </c>
      <c r="C16528" s="79" t="s">
        <v>3376</v>
      </c>
      <c r="D16528" s="27" t="s">
        <v>462</v>
      </c>
      <c r="E16528" t="s">
        <v>18306</v>
      </c>
    </row>
    <row r="16529" spans="2:5" x14ac:dyDescent="0.35">
      <c r="B16529" s="79">
        <v>654</v>
      </c>
      <c r="C16529" s="79" t="s">
        <v>3376</v>
      </c>
      <c r="D16529" s="27" t="s">
        <v>464</v>
      </c>
      <c r="E16529" t="s">
        <v>3378</v>
      </c>
    </row>
    <row r="16530" spans="2:5" x14ac:dyDescent="0.35">
      <c r="B16530" s="79">
        <v>654</v>
      </c>
      <c r="C16530" s="79" t="s">
        <v>3376</v>
      </c>
      <c r="D16530" s="27" t="s">
        <v>466</v>
      </c>
      <c r="E16530" t="s">
        <v>18307</v>
      </c>
    </row>
    <row r="16531" spans="2:5" x14ac:dyDescent="0.35">
      <c r="B16531" s="79">
        <v>654</v>
      </c>
      <c r="C16531" s="79" t="s">
        <v>3376</v>
      </c>
      <c r="D16531" s="27" t="s">
        <v>467</v>
      </c>
      <c r="E16531" t="s">
        <v>3379</v>
      </c>
    </row>
    <row r="16532" spans="2:5" x14ac:dyDescent="0.35">
      <c r="B16532" s="79">
        <v>654</v>
      </c>
      <c r="C16532" s="79" t="s">
        <v>3376</v>
      </c>
      <c r="D16532" s="27" t="s">
        <v>468</v>
      </c>
      <c r="E16532" t="s">
        <v>18308</v>
      </c>
    </row>
    <row r="16533" spans="2:5" x14ac:dyDescent="0.35">
      <c r="B16533" s="79">
        <v>654</v>
      </c>
      <c r="C16533" s="79" t="s">
        <v>3376</v>
      </c>
      <c r="D16533" s="27" t="s">
        <v>470</v>
      </c>
      <c r="E16533" t="s">
        <v>18309</v>
      </c>
    </row>
    <row r="16534" spans="2:5" x14ac:dyDescent="0.35">
      <c r="B16534" s="79">
        <v>654</v>
      </c>
      <c r="C16534" s="79" t="s">
        <v>3376</v>
      </c>
      <c r="D16534" s="27" t="s">
        <v>471</v>
      </c>
      <c r="E16534" t="s">
        <v>3380</v>
      </c>
    </row>
    <row r="16535" spans="2:5" x14ac:dyDescent="0.35">
      <c r="B16535" s="79">
        <v>654</v>
      </c>
      <c r="C16535" s="79" t="s">
        <v>3376</v>
      </c>
      <c r="D16535" s="27" t="s">
        <v>472</v>
      </c>
      <c r="E16535" t="s">
        <v>18310</v>
      </c>
    </row>
    <row r="16536" spans="2:5" x14ac:dyDescent="0.35">
      <c r="B16536" s="79">
        <v>654</v>
      </c>
      <c r="C16536" s="79" t="s">
        <v>3376</v>
      </c>
      <c r="D16536" s="27" t="s">
        <v>473</v>
      </c>
      <c r="E16536" t="s">
        <v>18311</v>
      </c>
    </row>
    <row r="16537" spans="2:5" x14ac:dyDescent="0.35">
      <c r="B16537" s="79">
        <v>654</v>
      </c>
      <c r="C16537" s="79" t="s">
        <v>3376</v>
      </c>
      <c r="D16537" s="27" t="s">
        <v>475</v>
      </c>
      <c r="E16537" t="s">
        <v>18312</v>
      </c>
    </row>
    <row r="16538" spans="2:5" x14ac:dyDescent="0.35">
      <c r="B16538" s="79">
        <v>654</v>
      </c>
      <c r="C16538" s="79" t="s">
        <v>3376</v>
      </c>
      <c r="D16538" s="27" t="s">
        <v>476</v>
      </c>
      <c r="E16538" t="s">
        <v>18313</v>
      </c>
    </row>
    <row r="16539" spans="2:5" x14ac:dyDescent="0.35">
      <c r="B16539" s="79">
        <v>654</v>
      </c>
      <c r="C16539" s="79" t="s">
        <v>3376</v>
      </c>
      <c r="D16539" s="27" t="s">
        <v>477</v>
      </c>
      <c r="E16539" t="s">
        <v>18314</v>
      </c>
    </row>
    <row r="16540" spans="2:5" x14ac:dyDescent="0.35">
      <c r="B16540" s="79">
        <v>654</v>
      </c>
      <c r="C16540" s="79" t="s">
        <v>3376</v>
      </c>
      <c r="D16540" s="27" t="s">
        <v>479</v>
      </c>
      <c r="E16540" t="s">
        <v>3381</v>
      </c>
    </row>
    <row r="16541" spans="2:5" x14ac:dyDescent="0.35">
      <c r="B16541" s="79">
        <v>654</v>
      </c>
      <c r="C16541" s="79" t="s">
        <v>3376</v>
      </c>
      <c r="D16541" s="27" t="s">
        <v>481</v>
      </c>
      <c r="E16541" t="s">
        <v>18315</v>
      </c>
    </row>
    <row r="16542" spans="2:5" x14ac:dyDescent="0.35">
      <c r="B16542" s="79">
        <v>654</v>
      </c>
      <c r="C16542" s="79" t="s">
        <v>3376</v>
      </c>
      <c r="D16542" s="27" t="s">
        <v>482</v>
      </c>
      <c r="E16542" t="s">
        <v>18316</v>
      </c>
    </row>
    <row r="16543" spans="2:5" x14ac:dyDescent="0.35">
      <c r="B16543" s="79">
        <v>654</v>
      </c>
      <c r="C16543" s="79" t="s">
        <v>3376</v>
      </c>
      <c r="D16543" s="27" t="s">
        <v>483</v>
      </c>
      <c r="E16543" t="s">
        <v>18317</v>
      </c>
    </row>
    <row r="16544" spans="2:5" x14ac:dyDescent="0.35">
      <c r="B16544" s="79">
        <v>654</v>
      </c>
      <c r="C16544" s="79" t="s">
        <v>3376</v>
      </c>
      <c r="D16544" s="27" t="s">
        <v>484</v>
      </c>
      <c r="E16544" t="s">
        <v>3382</v>
      </c>
    </row>
    <row r="16545" spans="2:5" x14ac:dyDescent="0.35">
      <c r="B16545" s="79">
        <v>654</v>
      </c>
      <c r="C16545" s="79" t="s">
        <v>3376</v>
      </c>
      <c r="D16545" s="27" t="s">
        <v>485</v>
      </c>
      <c r="E16545" t="s">
        <v>18318</v>
      </c>
    </row>
    <row r="16546" spans="2:5" x14ac:dyDescent="0.35">
      <c r="B16546" s="79">
        <v>654</v>
      </c>
      <c r="C16546" s="79" t="s">
        <v>3376</v>
      </c>
      <c r="D16546" s="27" t="s">
        <v>487</v>
      </c>
      <c r="E16546" t="s">
        <v>18319</v>
      </c>
    </row>
    <row r="16547" spans="2:5" x14ac:dyDescent="0.35">
      <c r="B16547" s="79">
        <v>654</v>
      </c>
      <c r="C16547" s="79" t="s">
        <v>3376</v>
      </c>
      <c r="D16547" s="27" t="s">
        <v>489</v>
      </c>
      <c r="E16547" t="s">
        <v>3383</v>
      </c>
    </row>
    <row r="16548" spans="2:5" x14ac:dyDescent="0.35">
      <c r="B16548" s="79">
        <v>654</v>
      </c>
      <c r="C16548" s="79" t="s">
        <v>3376</v>
      </c>
      <c r="D16548" s="27" t="s">
        <v>490</v>
      </c>
      <c r="E16548" t="s">
        <v>18320</v>
      </c>
    </row>
    <row r="16549" spans="2:5" x14ac:dyDescent="0.35">
      <c r="B16549" s="79">
        <v>654</v>
      </c>
      <c r="C16549" s="79" t="s">
        <v>3376</v>
      </c>
      <c r="D16549" s="27" t="s">
        <v>491</v>
      </c>
      <c r="E16549" t="s">
        <v>18321</v>
      </c>
    </row>
    <row r="16550" spans="2:5" x14ac:dyDescent="0.35">
      <c r="B16550" s="79">
        <v>654</v>
      </c>
      <c r="C16550" s="79" t="s">
        <v>3376</v>
      </c>
      <c r="D16550" s="27" t="s">
        <v>493</v>
      </c>
      <c r="E16550" t="s">
        <v>18322</v>
      </c>
    </row>
    <row r="16551" spans="2:5" x14ac:dyDescent="0.35">
      <c r="B16551" s="79">
        <v>654</v>
      </c>
      <c r="C16551" s="79" t="s">
        <v>3376</v>
      </c>
      <c r="D16551" s="27" t="s">
        <v>495</v>
      </c>
      <c r="E16551" t="s">
        <v>18323</v>
      </c>
    </row>
    <row r="16552" spans="2:5" x14ac:dyDescent="0.35">
      <c r="B16552" s="79">
        <v>654</v>
      </c>
      <c r="C16552" s="79" t="s">
        <v>3376</v>
      </c>
      <c r="D16552" s="27" t="s">
        <v>496</v>
      </c>
      <c r="E16552" t="s">
        <v>18324</v>
      </c>
    </row>
    <row r="16553" spans="2:5" x14ac:dyDescent="0.35">
      <c r="B16553" s="79">
        <v>654</v>
      </c>
      <c r="C16553" s="79" t="s">
        <v>3376</v>
      </c>
      <c r="D16553" s="27" t="s">
        <v>497</v>
      </c>
      <c r="E16553" t="s">
        <v>18325</v>
      </c>
    </row>
    <row r="16554" spans="2:5" x14ac:dyDescent="0.35">
      <c r="B16554" s="79">
        <v>654</v>
      </c>
      <c r="C16554" s="79" t="s">
        <v>3376</v>
      </c>
      <c r="D16554" s="27" t="s">
        <v>498</v>
      </c>
      <c r="E16554" t="s">
        <v>18326</v>
      </c>
    </row>
    <row r="16555" spans="2:5" x14ac:dyDescent="0.35">
      <c r="B16555" s="79">
        <v>654</v>
      </c>
      <c r="C16555" s="79" t="s">
        <v>3376</v>
      </c>
      <c r="D16555" s="27" t="s">
        <v>499</v>
      </c>
      <c r="E16555" t="s">
        <v>18327</v>
      </c>
    </row>
    <row r="16556" spans="2:5" x14ac:dyDescent="0.35">
      <c r="B16556" s="79">
        <v>654</v>
      </c>
      <c r="C16556" s="79" t="s">
        <v>3376</v>
      </c>
      <c r="D16556" s="27" t="s">
        <v>501</v>
      </c>
      <c r="E16556" t="s">
        <v>18328</v>
      </c>
    </row>
    <row r="16557" spans="2:5" x14ac:dyDescent="0.35">
      <c r="B16557" s="79">
        <v>654</v>
      </c>
      <c r="C16557" s="79" t="s">
        <v>3376</v>
      </c>
      <c r="D16557" s="27" t="s">
        <v>502</v>
      </c>
      <c r="E16557" t="s">
        <v>18329</v>
      </c>
    </row>
    <row r="16558" spans="2:5" x14ac:dyDescent="0.35">
      <c r="B16558" s="79">
        <v>654</v>
      </c>
      <c r="C16558" s="79" t="s">
        <v>3376</v>
      </c>
      <c r="D16558" s="27" t="s">
        <v>503</v>
      </c>
      <c r="E16558" t="s">
        <v>18330</v>
      </c>
    </row>
    <row r="16559" spans="2:5" x14ac:dyDescent="0.35">
      <c r="B16559" s="79">
        <v>654</v>
      </c>
      <c r="C16559" s="79" t="s">
        <v>3376</v>
      </c>
      <c r="D16559" s="27" t="s">
        <v>504</v>
      </c>
      <c r="E16559" t="s">
        <v>18331</v>
      </c>
    </row>
    <row r="16560" spans="2:5" x14ac:dyDescent="0.35">
      <c r="B16560" s="79">
        <v>654</v>
      </c>
      <c r="C16560" s="79" t="s">
        <v>3376</v>
      </c>
      <c r="D16560" s="27" t="s">
        <v>505</v>
      </c>
      <c r="E16560" t="s">
        <v>18332</v>
      </c>
    </row>
    <row r="16561" spans="2:5" x14ac:dyDescent="0.35">
      <c r="B16561" s="79">
        <v>654</v>
      </c>
      <c r="C16561" s="79" t="s">
        <v>3376</v>
      </c>
      <c r="D16561" s="27" t="s">
        <v>507</v>
      </c>
      <c r="E16561" t="s">
        <v>18333</v>
      </c>
    </row>
    <row r="16562" spans="2:5" x14ac:dyDescent="0.35">
      <c r="B16562" s="79">
        <v>654</v>
      </c>
      <c r="C16562" s="79" t="s">
        <v>3376</v>
      </c>
      <c r="D16562" s="27" t="s">
        <v>508</v>
      </c>
      <c r="E16562" t="s">
        <v>18334</v>
      </c>
    </row>
    <row r="16563" spans="2:5" x14ac:dyDescent="0.35">
      <c r="B16563" s="79">
        <v>654</v>
      </c>
      <c r="C16563" s="79" t="s">
        <v>3376</v>
      </c>
      <c r="D16563" s="27" t="s">
        <v>509</v>
      </c>
      <c r="E16563" t="s">
        <v>18335</v>
      </c>
    </row>
    <row r="16564" spans="2:5" x14ac:dyDescent="0.35">
      <c r="B16564" s="79">
        <v>654</v>
      </c>
      <c r="C16564" s="79" t="s">
        <v>3376</v>
      </c>
      <c r="D16564" s="27" t="s">
        <v>510</v>
      </c>
      <c r="E16564" t="s">
        <v>18336</v>
      </c>
    </row>
    <row r="16565" spans="2:5" x14ac:dyDescent="0.35">
      <c r="B16565" s="79">
        <v>654</v>
      </c>
      <c r="C16565" s="79" t="s">
        <v>3376</v>
      </c>
      <c r="D16565" s="27" t="s">
        <v>512</v>
      </c>
      <c r="E16565" t="s">
        <v>18337</v>
      </c>
    </row>
    <row r="16566" spans="2:5" x14ac:dyDescent="0.35">
      <c r="B16566" s="79">
        <v>654</v>
      </c>
      <c r="C16566" s="79" t="s">
        <v>3376</v>
      </c>
      <c r="D16566" s="27" t="s">
        <v>514</v>
      </c>
      <c r="E16566" t="s">
        <v>18338</v>
      </c>
    </row>
    <row r="16567" spans="2:5" x14ac:dyDescent="0.35">
      <c r="B16567" s="79">
        <v>654</v>
      </c>
      <c r="C16567" s="79" t="s">
        <v>3376</v>
      </c>
      <c r="D16567" s="27" t="s">
        <v>515</v>
      </c>
      <c r="E16567" t="s">
        <v>18339</v>
      </c>
    </row>
    <row r="16568" spans="2:5" x14ac:dyDescent="0.35">
      <c r="B16568" s="79">
        <v>654</v>
      </c>
      <c r="C16568" s="79" t="s">
        <v>3376</v>
      </c>
      <c r="D16568" s="27" t="s">
        <v>517</v>
      </c>
      <c r="E16568" t="s">
        <v>18340</v>
      </c>
    </row>
    <row r="16569" spans="2:5" x14ac:dyDescent="0.35">
      <c r="B16569" s="79">
        <v>654</v>
      </c>
      <c r="C16569" s="79" t="s">
        <v>3376</v>
      </c>
      <c r="D16569" s="27" t="s">
        <v>518</v>
      </c>
      <c r="E16569" t="s">
        <v>18341</v>
      </c>
    </row>
    <row r="16570" spans="2:5" x14ac:dyDescent="0.35">
      <c r="B16570" s="79">
        <v>654</v>
      </c>
      <c r="C16570" s="79" t="s">
        <v>3376</v>
      </c>
      <c r="D16570" s="27" t="s">
        <v>520</v>
      </c>
      <c r="E16570" t="s">
        <v>18342</v>
      </c>
    </row>
    <row r="16571" spans="2:5" x14ac:dyDescent="0.35">
      <c r="B16571" s="79">
        <v>654</v>
      </c>
      <c r="C16571" s="79" t="s">
        <v>3376</v>
      </c>
      <c r="D16571" s="27" t="s">
        <v>521</v>
      </c>
      <c r="E16571" t="s">
        <v>18343</v>
      </c>
    </row>
    <row r="16572" spans="2:5" x14ac:dyDescent="0.35">
      <c r="B16572" s="79">
        <v>654</v>
      </c>
      <c r="C16572" s="79" t="s">
        <v>3376</v>
      </c>
      <c r="D16572" s="27" t="s">
        <v>522</v>
      </c>
      <c r="E16572" t="s">
        <v>18344</v>
      </c>
    </row>
    <row r="16573" spans="2:5" x14ac:dyDescent="0.35">
      <c r="B16573" s="79">
        <v>654</v>
      </c>
      <c r="C16573" s="79" t="s">
        <v>3376</v>
      </c>
      <c r="D16573" s="27" t="s">
        <v>523</v>
      </c>
      <c r="E16573" t="s">
        <v>18345</v>
      </c>
    </row>
    <row r="16574" spans="2:5" x14ac:dyDescent="0.35">
      <c r="B16574" s="79">
        <v>654</v>
      </c>
      <c r="C16574" s="79" t="s">
        <v>3376</v>
      </c>
      <c r="D16574" s="27" t="s">
        <v>525</v>
      </c>
      <c r="E16574" t="s">
        <v>18346</v>
      </c>
    </row>
    <row r="16575" spans="2:5" x14ac:dyDescent="0.35">
      <c r="B16575" s="79">
        <v>655</v>
      </c>
      <c r="C16575" s="79" t="s">
        <v>3384</v>
      </c>
      <c r="D16575" s="27" t="s">
        <v>448</v>
      </c>
      <c r="E16575" t="s">
        <v>18347</v>
      </c>
    </row>
    <row r="16576" spans="2:5" x14ac:dyDescent="0.35">
      <c r="B16576" s="79">
        <v>655</v>
      </c>
      <c r="C16576" s="79" t="s">
        <v>3384</v>
      </c>
      <c r="D16576" s="27" t="s">
        <v>449</v>
      </c>
      <c r="E16576" t="s">
        <v>18348</v>
      </c>
    </row>
    <row r="16577" spans="2:5" x14ac:dyDescent="0.35">
      <c r="B16577" s="79">
        <v>655</v>
      </c>
      <c r="C16577" s="79" t="s">
        <v>3384</v>
      </c>
      <c r="D16577" s="27" t="s">
        <v>450</v>
      </c>
      <c r="E16577" t="s">
        <v>18349</v>
      </c>
    </row>
    <row r="16578" spans="2:5" x14ac:dyDescent="0.35">
      <c r="B16578" s="79">
        <v>655</v>
      </c>
      <c r="C16578" s="79" t="s">
        <v>3384</v>
      </c>
      <c r="D16578" s="27" t="s">
        <v>452</v>
      </c>
      <c r="E16578" t="s">
        <v>18350</v>
      </c>
    </row>
    <row r="16579" spans="2:5" x14ac:dyDescent="0.35">
      <c r="B16579" s="79">
        <v>655</v>
      </c>
      <c r="C16579" s="79" t="s">
        <v>3384</v>
      </c>
      <c r="D16579" s="27" t="s">
        <v>454</v>
      </c>
      <c r="E16579" t="s">
        <v>18351</v>
      </c>
    </row>
    <row r="16580" spans="2:5" x14ac:dyDescent="0.35">
      <c r="B16580" s="79">
        <v>655</v>
      </c>
      <c r="C16580" s="79" t="s">
        <v>3384</v>
      </c>
      <c r="D16580" s="27" t="s">
        <v>456</v>
      </c>
      <c r="E16580" t="s">
        <v>18352</v>
      </c>
    </row>
    <row r="16581" spans="2:5" x14ac:dyDescent="0.35">
      <c r="B16581" s="79">
        <v>655</v>
      </c>
      <c r="C16581" s="79" t="s">
        <v>3384</v>
      </c>
      <c r="D16581" s="27" t="s">
        <v>458</v>
      </c>
      <c r="E16581" t="s">
        <v>18353</v>
      </c>
    </row>
    <row r="16582" spans="2:5" x14ac:dyDescent="0.35">
      <c r="B16582" s="79">
        <v>655</v>
      </c>
      <c r="C16582" s="79" t="s">
        <v>3384</v>
      </c>
      <c r="D16582" s="27" t="s">
        <v>459</v>
      </c>
      <c r="E16582" t="s">
        <v>18354</v>
      </c>
    </row>
    <row r="16583" spans="2:5" x14ac:dyDescent="0.35">
      <c r="B16583" s="79">
        <v>655</v>
      </c>
      <c r="C16583" s="79" t="s">
        <v>3384</v>
      </c>
      <c r="D16583" s="27" t="s">
        <v>460</v>
      </c>
      <c r="E16583" t="s">
        <v>18355</v>
      </c>
    </row>
    <row r="16584" spans="2:5" x14ac:dyDescent="0.35">
      <c r="B16584" s="79">
        <v>655</v>
      </c>
      <c r="C16584" s="79" t="s">
        <v>3384</v>
      </c>
      <c r="D16584" s="27" t="s">
        <v>461</v>
      </c>
      <c r="E16584" t="s">
        <v>18356</v>
      </c>
    </row>
    <row r="16585" spans="2:5" x14ac:dyDescent="0.35">
      <c r="B16585" s="79">
        <v>655</v>
      </c>
      <c r="C16585" s="79" t="s">
        <v>3384</v>
      </c>
      <c r="D16585" s="27" t="s">
        <v>462</v>
      </c>
      <c r="E16585" t="s">
        <v>18357</v>
      </c>
    </row>
    <row r="16586" spans="2:5" x14ac:dyDescent="0.35">
      <c r="B16586" s="79">
        <v>655</v>
      </c>
      <c r="C16586" s="79" t="s">
        <v>3384</v>
      </c>
      <c r="D16586" s="27" t="s">
        <v>464</v>
      </c>
      <c r="E16586" t="s">
        <v>18358</v>
      </c>
    </row>
    <row r="16587" spans="2:5" x14ac:dyDescent="0.35">
      <c r="B16587" s="79">
        <v>655</v>
      </c>
      <c r="C16587" s="79" t="s">
        <v>3384</v>
      </c>
      <c r="D16587" s="27" t="s">
        <v>466</v>
      </c>
      <c r="E16587" t="s">
        <v>18359</v>
      </c>
    </row>
    <row r="16588" spans="2:5" x14ac:dyDescent="0.35">
      <c r="B16588" s="79">
        <v>655</v>
      </c>
      <c r="C16588" s="79" t="s">
        <v>3384</v>
      </c>
      <c r="D16588" s="27" t="s">
        <v>467</v>
      </c>
      <c r="E16588" t="s">
        <v>18360</v>
      </c>
    </row>
    <row r="16589" spans="2:5" x14ac:dyDescent="0.35">
      <c r="B16589" s="79">
        <v>655</v>
      </c>
      <c r="C16589" s="79" t="s">
        <v>3384</v>
      </c>
      <c r="D16589" s="27" t="s">
        <v>468</v>
      </c>
      <c r="E16589" t="s">
        <v>18361</v>
      </c>
    </row>
    <row r="16590" spans="2:5" x14ac:dyDescent="0.35">
      <c r="B16590" s="79">
        <v>655</v>
      </c>
      <c r="C16590" s="79" t="s">
        <v>3384</v>
      </c>
      <c r="D16590" s="27" t="s">
        <v>470</v>
      </c>
      <c r="E16590" t="s">
        <v>18362</v>
      </c>
    </row>
    <row r="16591" spans="2:5" x14ac:dyDescent="0.35">
      <c r="B16591" s="79">
        <v>655</v>
      </c>
      <c r="C16591" s="79" t="s">
        <v>3384</v>
      </c>
      <c r="D16591" s="27" t="s">
        <v>471</v>
      </c>
      <c r="E16591" t="s">
        <v>18363</v>
      </c>
    </row>
    <row r="16592" spans="2:5" x14ac:dyDescent="0.35">
      <c r="B16592" s="79">
        <v>655</v>
      </c>
      <c r="C16592" s="79" t="s">
        <v>3384</v>
      </c>
      <c r="D16592" s="27" t="s">
        <v>472</v>
      </c>
      <c r="E16592" t="s">
        <v>3385</v>
      </c>
    </row>
    <row r="16593" spans="2:5" x14ac:dyDescent="0.35">
      <c r="B16593" s="79">
        <v>655</v>
      </c>
      <c r="C16593" s="79" t="s">
        <v>3384</v>
      </c>
      <c r="D16593" s="27" t="s">
        <v>473</v>
      </c>
      <c r="E16593" t="s">
        <v>18364</v>
      </c>
    </row>
    <row r="16594" spans="2:5" x14ac:dyDescent="0.35">
      <c r="B16594" s="79">
        <v>655</v>
      </c>
      <c r="C16594" s="79" t="s">
        <v>3384</v>
      </c>
      <c r="D16594" s="27" t="s">
        <v>475</v>
      </c>
      <c r="E16594" t="s">
        <v>18365</v>
      </c>
    </row>
    <row r="16595" spans="2:5" x14ac:dyDescent="0.35">
      <c r="B16595" s="79">
        <v>655</v>
      </c>
      <c r="C16595" s="79" t="s">
        <v>3384</v>
      </c>
      <c r="D16595" s="27" t="s">
        <v>476</v>
      </c>
      <c r="E16595" t="s">
        <v>18366</v>
      </c>
    </row>
    <row r="16596" spans="2:5" x14ac:dyDescent="0.35">
      <c r="B16596" s="79">
        <v>655</v>
      </c>
      <c r="C16596" s="79" t="s">
        <v>3384</v>
      </c>
      <c r="D16596" s="27" t="s">
        <v>477</v>
      </c>
      <c r="E16596" t="s">
        <v>18367</v>
      </c>
    </row>
    <row r="16597" spans="2:5" x14ac:dyDescent="0.35">
      <c r="B16597" s="79">
        <v>655</v>
      </c>
      <c r="C16597" s="79" t="s">
        <v>3384</v>
      </c>
      <c r="D16597" s="27" t="s">
        <v>479</v>
      </c>
      <c r="E16597" t="s">
        <v>18368</v>
      </c>
    </row>
    <row r="16598" spans="2:5" x14ac:dyDescent="0.35">
      <c r="B16598" s="79">
        <v>655</v>
      </c>
      <c r="C16598" s="79" t="s">
        <v>3384</v>
      </c>
      <c r="D16598" s="27" t="s">
        <v>481</v>
      </c>
      <c r="E16598" t="s">
        <v>18369</v>
      </c>
    </row>
    <row r="16599" spans="2:5" x14ac:dyDescent="0.35">
      <c r="B16599" s="79">
        <v>655</v>
      </c>
      <c r="C16599" s="79" t="s">
        <v>3384</v>
      </c>
      <c r="D16599" s="27" t="s">
        <v>482</v>
      </c>
      <c r="E16599" t="s">
        <v>18370</v>
      </c>
    </row>
    <row r="16600" spans="2:5" x14ac:dyDescent="0.35">
      <c r="B16600" s="79">
        <v>655</v>
      </c>
      <c r="C16600" s="79" t="s">
        <v>3384</v>
      </c>
      <c r="D16600" s="27" t="s">
        <v>483</v>
      </c>
      <c r="E16600" t="s">
        <v>18371</v>
      </c>
    </row>
    <row r="16601" spans="2:5" x14ac:dyDescent="0.35">
      <c r="B16601" s="79">
        <v>655</v>
      </c>
      <c r="C16601" s="79" t="s">
        <v>3384</v>
      </c>
      <c r="D16601" s="27" t="s">
        <v>484</v>
      </c>
      <c r="E16601" t="s">
        <v>18372</v>
      </c>
    </row>
    <row r="16602" spans="2:5" x14ac:dyDescent="0.35">
      <c r="B16602" s="79">
        <v>655</v>
      </c>
      <c r="C16602" s="79" t="s">
        <v>3384</v>
      </c>
      <c r="D16602" s="27" t="s">
        <v>485</v>
      </c>
      <c r="E16602" t="s">
        <v>18373</v>
      </c>
    </row>
    <row r="16603" spans="2:5" x14ac:dyDescent="0.35">
      <c r="B16603" s="79">
        <v>655</v>
      </c>
      <c r="C16603" s="79" t="s">
        <v>3384</v>
      </c>
      <c r="D16603" s="27" t="s">
        <v>487</v>
      </c>
      <c r="E16603" t="s">
        <v>3386</v>
      </c>
    </row>
    <row r="16604" spans="2:5" x14ac:dyDescent="0.35">
      <c r="B16604" s="79">
        <v>655</v>
      </c>
      <c r="C16604" s="79" t="s">
        <v>3384</v>
      </c>
      <c r="D16604" s="27" t="s">
        <v>489</v>
      </c>
      <c r="E16604" t="s">
        <v>18374</v>
      </c>
    </row>
    <row r="16605" spans="2:5" x14ac:dyDescent="0.35">
      <c r="B16605" s="79">
        <v>655</v>
      </c>
      <c r="C16605" s="79" t="s">
        <v>3384</v>
      </c>
      <c r="D16605" s="27" t="s">
        <v>490</v>
      </c>
      <c r="E16605" t="s">
        <v>18375</v>
      </c>
    </row>
    <row r="16606" spans="2:5" x14ac:dyDescent="0.35">
      <c r="B16606" s="79">
        <v>655</v>
      </c>
      <c r="C16606" s="79" t="s">
        <v>3384</v>
      </c>
      <c r="D16606" s="27" t="s">
        <v>491</v>
      </c>
      <c r="E16606" t="s">
        <v>18376</v>
      </c>
    </row>
    <row r="16607" spans="2:5" x14ac:dyDescent="0.35">
      <c r="B16607" s="79">
        <v>655</v>
      </c>
      <c r="C16607" s="79" t="s">
        <v>3384</v>
      </c>
      <c r="D16607" s="27" t="s">
        <v>493</v>
      </c>
      <c r="E16607" t="s">
        <v>18377</v>
      </c>
    </row>
    <row r="16608" spans="2:5" x14ac:dyDescent="0.35">
      <c r="B16608" s="79">
        <v>656</v>
      </c>
      <c r="C16608" s="79" t="s">
        <v>3387</v>
      </c>
      <c r="D16608" s="27" t="s">
        <v>448</v>
      </c>
      <c r="E16608" t="s">
        <v>18378</v>
      </c>
    </row>
    <row r="16609" spans="2:5" x14ac:dyDescent="0.35">
      <c r="B16609" s="79">
        <v>656</v>
      </c>
      <c r="C16609" s="79" t="s">
        <v>3387</v>
      </c>
      <c r="D16609" s="27" t="s">
        <v>449</v>
      </c>
      <c r="E16609" t="s">
        <v>18379</v>
      </c>
    </row>
    <row r="16610" spans="2:5" x14ac:dyDescent="0.35">
      <c r="B16610" s="79">
        <v>656</v>
      </c>
      <c r="C16610" s="79" t="s">
        <v>3387</v>
      </c>
      <c r="D16610" s="27" t="s">
        <v>450</v>
      </c>
      <c r="E16610" t="s">
        <v>18380</v>
      </c>
    </row>
    <row r="16611" spans="2:5" x14ac:dyDescent="0.35">
      <c r="B16611" s="79">
        <v>656</v>
      </c>
      <c r="C16611" s="79" t="s">
        <v>3387</v>
      </c>
      <c r="D16611" s="27" t="s">
        <v>452</v>
      </c>
      <c r="E16611" t="s">
        <v>3388</v>
      </c>
    </row>
    <row r="16612" spans="2:5" x14ac:dyDescent="0.35">
      <c r="B16612" s="79">
        <v>656</v>
      </c>
      <c r="C16612" s="79" t="s">
        <v>3387</v>
      </c>
      <c r="D16612" s="27" t="s">
        <v>454</v>
      </c>
      <c r="E16612" t="s">
        <v>18381</v>
      </c>
    </row>
    <row r="16613" spans="2:5" x14ac:dyDescent="0.35">
      <c r="B16613" s="79">
        <v>656</v>
      </c>
      <c r="C16613" s="79" t="s">
        <v>3387</v>
      </c>
      <c r="D16613" s="27" t="s">
        <v>456</v>
      </c>
      <c r="E16613" t="s">
        <v>18382</v>
      </c>
    </row>
    <row r="16614" spans="2:5" x14ac:dyDescent="0.35">
      <c r="B16614" s="79">
        <v>656</v>
      </c>
      <c r="C16614" s="79" t="s">
        <v>3387</v>
      </c>
      <c r="D16614" s="27" t="s">
        <v>458</v>
      </c>
      <c r="E16614" t="s">
        <v>18383</v>
      </c>
    </row>
    <row r="16615" spans="2:5" x14ac:dyDescent="0.35">
      <c r="B16615" s="79">
        <v>656</v>
      </c>
      <c r="C16615" s="79" t="s">
        <v>3387</v>
      </c>
      <c r="D16615" s="27" t="s">
        <v>459</v>
      </c>
      <c r="E16615" t="s">
        <v>18384</v>
      </c>
    </row>
    <row r="16616" spans="2:5" x14ac:dyDescent="0.35">
      <c r="B16616" s="79">
        <v>656</v>
      </c>
      <c r="C16616" s="79" t="s">
        <v>3387</v>
      </c>
      <c r="D16616" s="27" t="s">
        <v>460</v>
      </c>
      <c r="E16616" t="s">
        <v>18385</v>
      </c>
    </row>
    <row r="16617" spans="2:5" x14ac:dyDescent="0.35">
      <c r="B16617" s="79">
        <v>656</v>
      </c>
      <c r="C16617" s="79" t="s">
        <v>3387</v>
      </c>
      <c r="D16617" s="27" t="s">
        <v>461</v>
      </c>
      <c r="E16617" t="s">
        <v>18386</v>
      </c>
    </row>
    <row r="16618" spans="2:5" x14ac:dyDescent="0.35">
      <c r="B16618" s="79">
        <v>656</v>
      </c>
      <c r="C16618" s="79" t="s">
        <v>3387</v>
      </c>
      <c r="D16618" s="27" t="s">
        <v>462</v>
      </c>
      <c r="E16618" t="s">
        <v>18387</v>
      </c>
    </row>
    <row r="16619" spans="2:5" x14ac:dyDescent="0.35">
      <c r="B16619" s="79">
        <v>656</v>
      </c>
      <c r="C16619" s="79" t="s">
        <v>3387</v>
      </c>
      <c r="D16619" s="27" t="s">
        <v>464</v>
      </c>
      <c r="E16619" t="s">
        <v>18388</v>
      </c>
    </row>
    <row r="16620" spans="2:5" x14ac:dyDescent="0.35">
      <c r="B16620" s="79">
        <v>656</v>
      </c>
      <c r="C16620" s="79" t="s">
        <v>3387</v>
      </c>
      <c r="D16620" s="27" t="s">
        <v>466</v>
      </c>
      <c r="E16620" t="s">
        <v>3389</v>
      </c>
    </row>
    <row r="16621" spans="2:5" x14ac:dyDescent="0.35">
      <c r="B16621" s="79">
        <v>656</v>
      </c>
      <c r="C16621" s="79" t="s">
        <v>3387</v>
      </c>
      <c r="D16621" s="27" t="s">
        <v>467</v>
      </c>
      <c r="E16621" t="s">
        <v>18389</v>
      </c>
    </row>
    <row r="16622" spans="2:5" x14ac:dyDescent="0.35">
      <c r="B16622" s="79">
        <v>656</v>
      </c>
      <c r="C16622" s="79" t="s">
        <v>3387</v>
      </c>
      <c r="D16622" s="27" t="s">
        <v>468</v>
      </c>
      <c r="E16622" t="s">
        <v>18390</v>
      </c>
    </row>
    <row r="16623" spans="2:5" x14ac:dyDescent="0.35">
      <c r="B16623" s="79">
        <v>656</v>
      </c>
      <c r="C16623" s="79" t="s">
        <v>3387</v>
      </c>
      <c r="D16623" s="27" t="s">
        <v>470</v>
      </c>
      <c r="E16623" t="s">
        <v>18391</v>
      </c>
    </row>
    <row r="16624" spans="2:5" x14ac:dyDescent="0.35">
      <c r="B16624" s="79">
        <v>656</v>
      </c>
      <c r="C16624" s="79" t="s">
        <v>3387</v>
      </c>
      <c r="D16624" s="27" t="s">
        <v>471</v>
      </c>
      <c r="E16624" t="s">
        <v>3390</v>
      </c>
    </row>
    <row r="16625" spans="2:5" x14ac:dyDescent="0.35">
      <c r="B16625" s="79">
        <v>656</v>
      </c>
      <c r="C16625" s="79" t="s">
        <v>3387</v>
      </c>
      <c r="D16625" s="27" t="s">
        <v>472</v>
      </c>
      <c r="E16625" t="s">
        <v>18392</v>
      </c>
    </row>
    <row r="16626" spans="2:5" x14ac:dyDescent="0.35">
      <c r="B16626" s="79">
        <v>656</v>
      </c>
      <c r="C16626" s="79" t="s">
        <v>3387</v>
      </c>
      <c r="D16626" s="27" t="s">
        <v>473</v>
      </c>
      <c r="E16626" t="s">
        <v>18393</v>
      </c>
    </row>
    <row r="16627" spans="2:5" x14ac:dyDescent="0.35">
      <c r="B16627" s="79">
        <v>656</v>
      </c>
      <c r="C16627" s="79" t="s">
        <v>3387</v>
      </c>
      <c r="D16627" s="27" t="s">
        <v>475</v>
      </c>
      <c r="E16627" t="s">
        <v>18394</v>
      </c>
    </row>
    <row r="16628" spans="2:5" x14ac:dyDescent="0.35">
      <c r="B16628" s="79">
        <v>656</v>
      </c>
      <c r="C16628" s="79" t="s">
        <v>3387</v>
      </c>
      <c r="D16628" s="27" t="s">
        <v>476</v>
      </c>
      <c r="E16628" t="s">
        <v>18395</v>
      </c>
    </row>
    <row r="16629" spans="2:5" x14ac:dyDescent="0.35">
      <c r="B16629" s="79">
        <v>656</v>
      </c>
      <c r="C16629" s="79" t="s">
        <v>3387</v>
      </c>
      <c r="D16629" s="27" t="s">
        <v>477</v>
      </c>
      <c r="E16629" t="s">
        <v>18396</v>
      </c>
    </row>
    <row r="16630" spans="2:5" x14ac:dyDescent="0.35">
      <c r="B16630" s="79">
        <v>656</v>
      </c>
      <c r="C16630" s="79" t="s">
        <v>3387</v>
      </c>
      <c r="D16630" s="27" t="s">
        <v>479</v>
      </c>
      <c r="E16630" t="s">
        <v>18397</v>
      </c>
    </row>
    <row r="16631" spans="2:5" x14ac:dyDescent="0.35">
      <c r="B16631" s="79">
        <v>656</v>
      </c>
      <c r="C16631" s="79" t="s">
        <v>3387</v>
      </c>
      <c r="D16631" s="27" t="s">
        <v>481</v>
      </c>
      <c r="E16631" t="s">
        <v>18398</v>
      </c>
    </row>
    <row r="16632" spans="2:5" x14ac:dyDescent="0.35">
      <c r="B16632" s="79">
        <v>656</v>
      </c>
      <c r="C16632" s="79" t="s">
        <v>3387</v>
      </c>
      <c r="D16632" s="27" t="s">
        <v>482</v>
      </c>
      <c r="E16632" t="s">
        <v>18399</v>
      </c>
    </row>
    <row r="16633" spans="2:5" x14ac:dyDescent="0.35">
      <c r="B16633" s="79">
        <v>656</v>
      </c>
      <c r="C16633" s="79" t="s">
        <v>3387</v>
      </c>
      <c r="D16633" s="27" t="s">
        <v>483</v>
      </c>
      <c r="E16633" t="s">
        <v>18400</v>
      </c>
    </row>
    <row r="16634" spans="2:5" x14ac:dyDescent="0.35">
      <c r="B16634" s="79">
        <v>656</v>
      </c>
      <c r="C16634" s="79" t="s">
        <v>3387</v>
      </c>
      <c r="D16634" s="27" t="s">
        <v>484</v>
      </c>
      <c r="E16634" t="s">
        <v>18401</v>
      </c>
    </row>
    <row r="16635" spans="2:5" x14ac:dyDescent="0.35">
      <c r="B16635" s="79">
        <v>656</v>
      </c>
      <c r="C16635" s="79" t="s">
        <v>3387</v>
      </c>
      <c r="D16635" s="27" t="s">
        <v>485</v>
      </c>
      <c r="E16635" t="s">
        <v>3200</v>
      </c>
    </row>
    <row r="16636" spans="2:5" x14ac:dyDescent="0.35">
      <c r="B16636" s="79">
        <v>656</v>
      </c>
      <c r="C16636" s="79" t="s">
        <v>3387</v>
      </c>
      <c r="D16636" s="27" t="s">
        <v>487</v>
      </c>
      <c r="E16636" t="s">
        <v>18402</v>
      </c>
    </row>
    <row r="16637" spans="2:5" x14ac:dyDescent="0.35">
      <c r="B16637" s="79">
        <v>656</v>
      </c>
      <c r="C16637" s="79" t="s">
        <v>3387</v>
      </c>
      <c r="D16637" s="27" t="s">
        <v>489</v>
      </c>
      <c r="E16637" t="s">
        <v>18403</v>
      </c>
    </row>
    <row r="16638" spans="2:5" x14ac:dyDescent="0.35">
      <c r="B16638" s="79">
        <v>656</v>
      </c>
      <c r="C16638" s="79" t="s">
        <v>3387</v>
      </c>
      <c r="D16638" s="27" t="s">
        <v>490</v>
      </c>
      <c r="E16638" t="s">
        <v>18404</v>
      </c>
    </row>
    <row r="16639" spans="2:5" x14ac:dyDescent="0.35">
      <c r="B16639" s="79">
        <v>656</v>
      </c>
      <c r="C16639" s="79" t="s">
        <v>3387</v>
      </c>
      <c r="D16639" s="27" t="s">
        <v>491</v>
      </c>
      <c r="E16639" t="s">
        <v>18405</v>
      </c>
    </row>
    <row r="16640" spans="2:5" x14ac:dyDescent="0.35">
      <c r="B16640" s="79">
        <v>656</v>
      </c>
      <c r="C16640" s="79" t="s">
        <v>3387</v>
      </c>
      <c r="D16640" s="27" t="s">
        <v>493</v>
      </c>
      <c r="E16640" t="s">
        <v>3391</v>
      </c>
    </row>
    <row r="16641" spans="2:5" x14ac:dyDescent="0.35">
      <c r="B16641" s="79">
        <v>656</v>
      </c>
      <c r="C16641" s="79" t="s">
        <v>3387</v>
      </c>
      <c r="D16641" s="27" t="s">
        <v>495</v>
      </c>
      <c r="E16641" t="s">
        <v>18406</v>
      </c>
    </row>
    <row r="16642" spans="2:5" x14ac:dyDescent="0.35">
      <c r="B16642" s="79">
        <v>656</v>
      </c>
      <c r="C16642" s="79" t="s">
        <v>3387</v>
      </c>
      <c r="D16642" s="27" t="s">
        <v>496</v>
      </c>
      <c r="E16642" t="s">
        <v>18407</v>
      </c>
    </row>
    <row r="16643" spans="2:5" x14ac:dyDescent="0.35">
      <c r="B16643" s="79">
        <v>656</v>
      </c>
      <c r="C16643" s="79" t="s">
        <v>3387</v>
      </c>
      <c r="D16643" s="27" t="s">
        <v>497</v>
      </c>
      <c r="E16643" t="s">
        <v>18408</v>
      </c>
    </row>
    <row r="16644" spans="2:5" x14ac:dyDescent="0.35">
      <c r="B16644" s="79">
        <v>656</v>
      </c>
      <c r="C16644" s="79" t="s">
        <v>3387</v>
      </c>
      <c r="D16644" s="27" t="s">
        <v>498</v>
      </c>
      <c r="E16644" t="s">
        <v>18409</v>
      </c>
    </row>
    <row r="16645" spans="2:5" x14ac:dyDescent="0.35">
      <c r="B16645" s="79">
        <v>656</v>
      </c>
      <c r="C16645" s="79" t="s">
        <v>3387</v>
      </c>
      <c r="D16645" s="27" t="s">
        <v>499</v>
      </c>
      <c r="E16645" t="s">
        <v>18410</v>
      </c>
    </row>
    <row r="16646" spans="2:5" x14ac:dyDescent="0.35">
      <c r="B16646" s="79">
        <v>656</v>
      </c>
      <c r="C16646" s="79" t="s">
        <v>3387</v>
      </c>
      <c r="D16646" s="27" t="s">
        <v>501</v>
      </c>
      <c r="E16646" t="s">
        <v>18411</v>
      </c>
    </row>
    <row r="16647" spans="2:5" x14ac:dyDescent="0.35">
      <c r="B16647" s="79">
        <v>656</v>
      </c>
      <c r="C16647" s="79" t="s">
        <v>3387</v>
      </c>
      <c r="D16647" s="27" t="s">
        <v>502</v>
      </c>
      <c r="E16647" t="s">
        <v>18412</v>
      </c>
    </row>
    <row r="16648" spans="2:5" x14ac:dyDescent="0.35">
      <c r="B16648" s="79">
        <v>656</v>
      </c>
      <c r="C16648" s="79" t="s">
        <v>3387</v>
      </c>
      <c r="D16648" s="27" t="s">
        <v>503</v>
      </c>
      <c r="E16648" t="s">
        <v>18413</v>
      </c>
    </row>
    <row r="16649" spans="2:5" x14ac:dyDescent="0.35">
      <c r="B16649" s="79">
        <v>656</v>
      </c>
      <c r="C16649" s="79" t="s">
        <v>3387</v>
      </c>
      <c r="D16649" s="27" t="s">
        <v>504</v>
      </c>
      <c r="E16649" t="s">
        <v>18414</v>
      </c>
    </row>
    <row r="16650" spans="2:5" x14ac:dyDescent="0.35">
      <c r="B16650" s="79">
        <v>656</v>
      </c>
      <c r="C16650" s="79" t="s">
        <v>3387</v>
      </c>
      <c r="D16650" s="27" t="s">
        <v>505</v>
      </c>
      <c r="E16650" t="s">
        <v>18415</v>
      </c>
    </row>
    <row r="16651" spans="2:5" x14ac:dyDescent="0.35">
      <c r="B16651" s="79">
        <v>656</v>
      </c>
      <c r="C16651" s="79" t="s">
        <v>3387</v>
      </c>
      <c r="D16651" s="27" t="s">
        <v>507</v>
      </c>
      <c r="E16651" t="s">
        <v>18416</v>
      </c>
    </row>
    <row r="16652" spans="2:5" x14ac:dyDescent="0.35">
      <c r="B16652" s="79">
        <v>656</v>
      </c>
      <c r="C16652" s="79" t="s">
        <v>3387</v>
      </c>
      <c r="D16652" s="27" t="s">
        <v>508</v>
      </c>
      <c r="E16652" t="s">
        <v>18417</v>
      </c>
    </row>
    <row r="16653" spans="2:5" x14ac:dyDescent="0.35">
      <c r="B16653" s="79">
        <v>656</v>
      </c>
      <c r="C16653" s="79" t="s">
        <v>3387</v>
      </c>
      <c r="D16653" s="27" t="s">
        <v>509</v>
      </c>
      <c r="E16653" t="s">
        <v>18418</v>
      </c>
    </row>
    <row r="16654" spans="2:5" x14ac:dyDescent="0.35">
      <c r="B16654" s="79">
        <v>657</v>
      </c>
      <c r="C16654" s="79" t="s">
        <v>3392</v>
      </c>
      <c r="D16654" s="27" t="s">
        <v>448</v>
      </c>
      <c r="E16654" t="s">
        <v>18419</v>
      </c>
    </row>
    <row r="16655" spans="2:5" x14ac:dyDescent="0.35">
      <c r="B16655" s="79">
        <v>657</v>
      </c>
      <c r="C16655" s="79" t="s">
        <v>3392</v>
      </c>
      <c r="D16655" s="27" t="s">
        <v>449</v>
      </c>
      <c r="E16655" t="s">
        <v>18420</v>
      </c>
    </row>
    <row r="16656" spans="2:5" x14ac:dyDescent="0.35">
      <c r="B16656" s="79">
        <v>657</v>
      </c>
      <c r="C16656" s="79" t="s">
        <v>3392</v>
      </c>
      <c r="D16656" s="27" t="s">
        <v>450</v>
      </c>
      <c r="E16656" t="s">
        <v>18421</v>
      </c>
    </row>
    <row r="16657" spans="2:5" x14ac:dyDescent="0.35">
      <c r="B16657" s="79">
        <v>657</v>
      </c>
      <c r="C16657" s="79" t="s">
        <v>3392</v>
      </c>
      <c r="D16657" s="27" t="s">
        <v>452</v>
      </c>
      <c r="E16657" t="s">
        <v>18422</v>
      </c>
    </row>
    <row r="16658" spans="2:5" x14ac:dyDescent="0.35">
      <c r="B16658" s="79">
        <v>657</v>
      </c>
      <c r="C16658" s="79" t="s">
        <v>3392</v>
      </c>
      <c r="D16658" s="27" t="s">
        <v>454</v>
      </c>
      <c r="E16658" t="s">
        <v>18423</v>
      </c>
    </row>
    <row r="16659" spans="2:5" x14ac:dyDescent="0.35">
      <c r="B16659" s="79">
        <v>657</v>
      </c>
      <c r="C16659" s="79" t="s">
        <v>3392</v>
      </c>
      <c r="D16659" s="27" t="s">
        <v>456</v>
      </c>
      <c r="E16659" t="s">
        <v>18424</v>
      </c>
    </row>
    <row r="16660" spans="2:5" x14ac:dyDescent="0.35">
      <c r="B16660" s="79">
        <v>657</v>
      </c>
      <c r="C16660" s="79" t="s">
        <v>3392</v>
      </c>
      <c r="D16660" s="27" t="s">
        <v>458</v>
      </c>
      <c r="E16660" t="s">
        <v>18425</v>
      </c>
    </row>
    <row r="16661" spans="2:5" x14ac:dyDescent="0.35">
      <c r="B16661" s="79">
        <v>657</v>
      </c>
      <c r="C16661" s="79" t="s">
        <v>3392</v>
      </c>
      <c r="D16661" s="27" t="s">
        <v>459</v>
      </c>
      <c r="E16661" t="s">
        <v>18426</v>
      </c>
    </row>
    <row r="16662" spans="2:5" x14ac:dyDescent="0.35">
      <c r="B16662" s="79">
        <v>657</v>
      </c>
      <c r="C16662" s="79" t="s">
        <v>3392</v>
      </c>
      <c r="D16662" s="27" t="s">
        <v>460</v>
      </c>
      <c r="E16662" t="s">
        <v>18427</v>
      </c>
    </row>
    <row r="16663" spans="2:5" x14ac:dyDescent="0.35">
      <c r="B16663" s="79">
        <v>657</v>
      </c>
      <c r="C16663" s="79" t="s">
        <v>3392</v>
      </c>
      <c r="D16663" s="27" t="s">
        <v>461</v>
      </c>
      <c r="E16663" t="s">
        <v>18428</v>
      </c>
    </row>
    <row r="16664" spans="2:5" x14ac:dyDescent="0.35">
      <c r="B16664" s="79">
        <v>657</v>
      </c>
      <c r="C16664" s="79" t="s">
        <v>3392</v>
      </c>
      <c r="D16664" s="27" t="s">
        <v>462</v>
      </c>
      <c r="E16664" t="s">
        <v>18429</v>
      </c>
    </row>
    <row r="16665" spans="2:5" x14ac:dyDescent="0.35">
      <c r="B16665" s="79">
        <v>657</v>
      </c>
      <c r="C16665" s="79" t="s">
        <v>3392</v>
      </c>
      <c r="D16665" s="27" t="s">
        <v>464</v>
      </c>
      <c r="E16665" t="s">
        <v>18430</v>
      </c>
    </row>
    <row r="16666" spans="2:5" x14ac:dyDescent="0.35">
      <c r="B16666" s="79">
        <v>657</v>
      </c>
      <c r="C16666" s="79" t="s">
        <v>3392</v>
      </c>
      <c r="D16666" s="27" t="s">
        <v>466</v>
      </c>
      <c r="E16666" t="s">
        <v>18431</v>
      </c>
    </row>
    <row r="16667" spans="2:5" x14ac:dyDescent="0.35">
      <c r="B16667" s="79">
        <v>657</v>
      </c>
      <c r="C16667" s="79" t="s">
        <v>3392</v>
      </c>
      <c r="D16667" s="27" t="s">
        <v>467</v>
      </c>
      <c r="E16667" t="s">
        <v>18432</v>
      </c>
    </row>
    <row r="16668" spans="2:5" x14ac:dyDescent="0.35">
      <c r="B16668" s="79">
        <v>657</v>
      </c>
      <c r="C16668" s="79" t="s">
        <v>3392</v>
      </c>
      <c r="D16668" s="27" t="s">
        <v>468</v>
      </c>
      <c r="E16668" t="s">
        <v>18433</v>
      </c>
    </row>
    <row r="16669" spans="2:5" x14ac:dyDescent="0.35">
      <c r="B16669" s="79">
        <v>657</v>
      </c>
      <c r="C16669" s="79" t="s">
        <v>3392</v>
      </c>
      <c r="D16669" s="27" t="s">
        <v>470</v>
      </c>
      <c r="E16669" t="s">
        <v>18434</v>
      </c>
    </row>
    <row r="16670" spans="2:5" x14ac:dyDescent="0.35">
      <c r="B16670" s="79">
        <v>657</v>
      </c>
      <c r="C16670" s="79" t="s">
        <v>3392</v>
      </c>
      <c r="D16670" s="27" t="s">
        <v>471</v>
      </c>
      <c r="E16670" t="s">
        <v>18435</v>
      </c>
    </row>
    <row r="16671" spans="2:5" x14ac:dyDescent="0.35">
      <c r="B16671" s="79">
        <v>657</v>
      </c>
      <c r="C16671" s="79" t="s">
        <v>3392</v>
      </c>
      <c r="D16671" s="27" t="s">
        <v>472</v>
      </c>
      <c r="E16671" t="s">
        <v>18436</v>
      </c>
    </row>
    <row r="16672" spans="2:5" x14ac:dyDescent="0.35">
      <c r="B16672" s="79">
        <v>657</v>
      </c>
      <c r="C16672" s="79" t="s">
        <v>3392</v>
      </c>
      <c r="D16672" s="27" t="s">
        <v>473</v>
      </c>
      <c r="E16672" t="s">
        <v>18437</v>
      </c>
    </row>
    <row r="16673" spans="2:5" x14ac:dyDescent="0.35">
      <c r="B16673" s="79">
        <v>657</v>
      </c>
      <c r="C16673" s="79" t="s">
        <v>3392</v>
      </c>
      <c r="D16673" s="27" t="s">
        <v>475</v>
      </c>
      <c r="E16673" t="s">
        <v>18438</v>
      </c>
    </row>
    <row r="16674" spans="2:5" x14ac:dyDescent="0.35">
      <c r="B16674" s="79">
        <v>657</v>
      </c>
      <c r="C16674" s="79" t="s">
        <v>3392</v>
      </c>
      <c r="D16674" s="27" t="s">
        <v>476</v>
      </c>
      <c r="E16674" t="s">
        <v>18439</v>
      </c>
    </row>
    <row r="16675" spans="2:5" x14ac:dyDescent="0.35">
      <c r="B16675" s="79">
        <v>657</v>
      </c>
      <c r="C16675" s="79" t="s">
        <v>3392</v>
      </c>
      <c r="D16675" s="27" t="s">
        <v>477</v>
      </c>
      <c r="E16675" t="s">
        <v>18440</v>
      </c>
    </row>
    <row r="16676" spans="2:5" x14ac:dyDescent="0.35">
      <c r="B16676" s="79">
        <v>657</v>
      </c>
      <c r="C16676" s="79" t="s">
        <v>3392</v>
      </c>
      <c r="D16676" s="27" t="s">
        <v>479</v>
      </c>
      <c r="E16676" t="s">
        <v>18441</v>
      </c>
    </row>
    <row r="16677" spans="2:5" x14ac:dyDescent="0.35">
      <c r="B16677" s="79">
        <v>657</v>
      </c>
      <c r="C16677" s="79" t="s">
        <v>3392</v>
      </c>
      <c r="D16677" s="27" t="s">
        <v>481</v>
      </c>
      <c r="E16677" t="s">
        <v>18442</v>
      </c>
    </row>
    <row r="16678" spans="2:5" x14ac:dyDescent="0.35">
      <c r="B16678" s="79">
        <v>657</v>
      </c>
      <c r="C16678" s="79" t="s">
        <v>3392</v>
      </c>
      <c r="D16678" s="27" t="s">
        <v>482</v>
      </c>
      <c r="E16678" t="s">
        <v>18443</v>
      </c>
    </row>
    <row r="16679" spans="2:5" x14ac:dyDescent="0.35">
      <c r="B16679" s="79">
        <v>657</v>
      </c>
      <c r="C16679" s="79" t="s">
        <v>3392</v>
      </c>
      <c r="D16679" s="27" t="s">
        <v>483</v>
      </c>
      <c r="E16679" t="s">
        <v>18444</v>
      </c>
    </row>
    <row r="16680" spans="2:5" x14ac:dyDescent="0.35">
      <c r="B16680" s="79">
        <v>657</v>
      </c>
      <c r="C16680" s="79" t="s">
        <v>3392</v>
      </c>
      <c r="D16680" s="27" t="s">
        <v>484</v>
      </c>
      <c r="E16680" t="s">
        <v>18445</v>
      </c>
    </row>
    <row r="16681" spans="2:5" x14ac:dyDescent="0.35">
      <c r="B16681" s="79">
        <v>657</v>
      </c>
      <c r="C16681" s="79" t="s">
        <v>3392</v>
      </c>
      <c r="D16681" s="27" t="s">
        <v>485</v>
      </c>
      <c r="E16681" t="s">
        <v>3393</v>
      </c>
    </row>
    <row r="16682" spans="2:5" x14ac:dyDescent="0.35">
      <c r="B16682" s="79">
        <v>657</v>
      </c>
      <c r="C16682" s="79" t="s">
        <v>3392</v>
      </c>
      <c r="D16682" s="27" t="s">
        <v>487</v>
      </c>
      <c r="E16682" t="s">
        <v>18446</v>
      </c>
    </row>
    <row r="16683" spans="2:5" x14ac:dyDescent="0.35">
      <c r="B16683" s="79">
        <v>657</v>
      </c>
      <c r="C16683" s="79" t="s">
        <v>3392</v>
      </c>
      <c r="D16683" s="27" t="s">
        <v>489</v>
      </c>
      <c r="E16683" t="s">
        <v>18447</v>
      </c>
    </row>
    <row r="16684" spans="2:5" x14ac:dyDescent="0.35">
      <c r="B16684" s="79">
        <v>657</v>
      </c>
      <c r="C16684" s="79" t="s">
        <v>3392</v>
      </c>
      <c r="D16684" s="27" t="s">
        <v>490</v>
      </c>
      <c r="E16684" t="s">
        <v>18448</v>
      </c>
    </row>
    <row r="16685" spans="2:5" x14ac:dyDescent="0.35">
      <c r="B16685" s="79">
        <v>657</v>
      </c>
      <c r="C16685" s="79" t="s">
        <v>3392</v>
      </c>
      <c r="D16685" s="27" t="s">
        <v>491</v>
      </c>
      <c r="E16685" t="s">
        <v>18449</v>
      </c>
    </row>
    <row r="16686" spans="2:5" x14ac:dyDescent="0.35">
      <c r="B16686" s="79">
        <v>657</v>
      </c>
      <c r="C16686" s="79" t="s">
        <v>3392</v>
      </c>
      <c r="D16686" s="27" t="s">
        <v>493</v>
      </c>
      <c r="E16686" t="s">
        <v>18450</v>
      </c>
    </row>
    <row r="16687" spans="2:5" x14ac:dyDescent="0.35">
      <c r="B16687" s="79">
        <v>657</v>
      </c>
      <c r="C16687" s="79" t="s">
        <v>3392</v>
      </c>
      <c r="D16687" s="27" t="s">
        <v>495</v>
      </c>
      <c r="E16687" t="s">
        <v>18451</v>
      </c>
    </row>
    <row r="16688" spans="2:5" x14ac:dyDescent="0.35">
      <c r="B16688" s="79">
        <v>657</v>
      </c>
      <c r="C16688" s="79" t="s">
        <v>3392</v>
      </c>
      <c r="D16688" s="27" t="s">
        <v>496</v>
      </c>
      <c r="E16688" t="s">
        <v>18452</v>
      </c>
    </row>
    <row r="16689" spans="2:5" x14ac:dyDescent="0.35">
      <c r="B16689" s="79">
        <v>657</v>
      </c>
      <c r="C16689" s="79" t="s">
        <v>3392</v>
      </c>
      <c r="D16689" s="27" t="s">
        <v>497</v>
      </c>
      <c r="E16689" t="s">
        <v>18453</v>
      </c>
    </row>
    <row r="16690" spans="2:5" x14ac:dyDescent="0.35">
      <c r="B16690" s="79">
        <v>657</v>
      </c>
      <c r="C16690" s="79" t="s">
        <v>3392</v>
      </c>
      <c r="D16690" s="27" t="s">
        <v>498</v>
      </c>
      <c r="E16690" t="s">
        <v>18454</v>
      </c>
    </row>
    <row r="16691" spans="2:5" x14ac:dyDescent="0.35">
      <c r="B16691" s="79">
        <v>657</v>
      </c>
      <c r="C16691" s="79" t="s">
        <v>3392</v>
      </c>
      <c r="D16691" s="27" t="s">
        <v>499</v>
      </c>
      <c r="E16691" t="s">
        <v>18455</v>
      </c>
    </row>
    <row r="16692" spans="2:5" x14ac:dyDescent="0.35">
      <c r="B16692" s="79">
        <v>657</v>
      </c>
      <c r="C16692" s="79" t="s">
        <v>3392</v>
      </c>
      <c r="D16692" s="27" t="s">
        <v>501</v>
      </c>
      <c r="E16692" t="s">
        <v>18456</v>
      </c>
    </row>
    <row r="16693" spans="2:5" x14ac:dyDescent="0.35">
      <c r="B16693" s="79">
        <v>657</v>
      </c>
      <c r="C16693" s="79" t="s">
        <v>3392</v>
      </c>
      <c r="D16693" s="27" t="s">
        <v>502</v>
      </c>
      <c r="E16693" t="s">
        <v>18457</v>
      </c>
    </row>
    <row r="16694" spans="2:5" x14ac:dyDescent="0.35">
      <c r="B16694" s="79">
        <v>657</v>
      </c>
      <c r="C16694" s="79" t="s">
        <v>3392</v>
      </c>
      <c r="D16694" s="27" t="s">
        <v>503</v>
      </c>
      <c r="E16694" t="s">
        <v>18458</v>
      </c>
    </row>
    <row r="16695" spans="2:5" x14ac:dyDescent="0.35">
      <c r="B16695" s="79">
        <v>657</v>
      </c>
      <c r="C16695" s="79" t="s">
        <v>3392</v>
      </c>
      <c r="D16695" s="27" t="s">
        <v>504</v>
      </c>
      <c r="E16695" t="s">
        <v>18459</v>
      </c>
    </row>
    <row r="16696" spans="2:5" x14ac:dyDescent="0.35">
      <c r="B16696" s="79">
        <v>657</v>
      </c>
      <c r="C16696" s="79" t="s">
        <v>3392</v>
      </c>
      <c r="D16696" s="27" t="s">
        <v>505</v>
      </c>
      <c r="E16696" t="s">
        <v>18460</v>
      </c>
    </row>
    <row r="16697" spans="2:5" x14ac:dyDescent="0.35">
      <c r="B16697" s="79">
        <v>657</v>
      </c>
      <c r="C16697" s="79" t="s">
        <v>3392</v>
      </c>
      <c r="D16697" s="27" t="s">
        <v>507</v>
      </c>
      <c r="E16697" t="s">
        <v>18461</v>
      </c>
    </row>
    <row r="16698" spans="2:5" x14ac:dyDescent="0.35">
      <c r="B16698" s="79">
        <v>657</v>
      </c>
      <c r="C16698" s="79" t="s">
        <v>3392</v>
      </c>
      <c r="D16698" s="27" t="s">
        <v>508</v>
      </c>
      <c r="E16698" t="s">
        <v>18462</v>
      </c>
    </row>
    <row r="16699" spans="2:5" x14ac:dyDescent="0.35">
      <c r="B16699" s="79">
        <v>657</v>
      </c>
      <c r="C16699" s="79" t="s">
        <v>3392</v>
      </c>
      <c r="D16699" s="27" t="s">
        <v>509</v>
      </c>
      <c r="E16699" t="s">
        <v>3394</v>
      </c>
    </row>
    <row r="16700" spans="2:5" x14ac:dyDescent="0.35">
      <c r="B16700" s="79">
        <v>657</v>
      </c>
      <c r="C16700" s="79" t="s">
        <v>3392</v>
      </c>
      <c r="D16700" s="27" t="s">
        <v>510</v>
      </c>
      <c r="E16700" t="s">
        <v>18463</v>
      </c>
    </row>
    <row r="16701" spans="2:5" x14ac:dyDescent="0.35">
      <c r="B16701" s="79">
        <v>658</v>
      </c>
      <c r="C16701" s="79" t="s">
        <v>3395</v>
      </c>
      <c r="D16701" s="27" t="s">
        <v>448</v>
      </c>
      <c r="E16701" t="s">
        <v>18464</v>
      </c>
    </row>
    <row r="16702" spans="2:5" x14ac:dyDescent="0.35">
      <c r="B16702" s="79">
        <v>658</v>
      </c>
      <c r="C16702" s="79" t="s">
        <v>3395</v>
      </c>
      <c r="D16702" s="27" t="s">
        <v>449</v>
      </c>
      <c r="E16702" t="s">
        <v>18465</v>
      </c>
    </row>
    <row r="16703" spans="2:5" x14ac:dyDescent="0.35">
      <c r="B16703" s="79">
        <v>658</v>
      </c>
      <c r="C16703" s="79" t="s">
        <v>3395</v>
      </c>
      <c r="D16703" s="27" t="s">
        <v>450</v>
      </c>
      <c r="E16703" t="s">
        <v>18466</v>
      </c>
    </row>
    <row r="16704" spans="2:5" x14ac:dyDescent="0.35">
      <c r="B16704" s="79">
        <v>658</v>
      </c>
      <c r="C16704" s="79" t="s">
        <v>3395</v>
      </c>
      <c r="D16704" s="27" t="s">
        <v>452</v>
      </c>
      <c r="E16704" t="s">
        <v>18467</v>
      </c>
    </row>
    <row r="16705" spans="2:5" x14ac:dyDescent="0.35">
      <c r="B16705" s="79">
        <v>658</v>
      </c>
      <c r="C16705" s="79" t="s">
        <v>3395</v>
      </c>
      <c r="D16705" s="27" t="s">
        <v>454</v>
      </c>
      <c r="E16705" t="s">
        <v>18468</v>
      </c>
    </row>
    <row r="16706" spans="2:5" x14ac:dyDescent="0.35">
      <c r="B16706" s="79">
        <v>658</v>
      </c>
      <c r="C16706" s="79" t="s">
        <v>3395</v>
      </c>
      <c r="D16706" s="27" t="s">
        <v>456</v>
      </c>
      <c r="E16706" t="s">
        <v>3396</v>
      </c>
    </row>
    <row r="16707" spans="2:5" x14ac:dyDescent="0.35">
      <c r="B16707" s="79">
        <v>658</v>
      </c>
      <c r="C16707" s="79" t="s">
        <v>3395</v>
      </c>
      <c r="D16707" s="27" t="s">
        <v>458</v>
      </c>
      <c r="E16707" t="s">
        <v>18469</v>
      </c>
    </row>
    <row r="16708" spans="2:5" x14ac:dyDescent="0.35">
      <c r="B16708" s="79">
        <v>658</v>
      </c>
      <c r="C16708" s="79" t="s">
        <v>3395</v>
      </c>
      <c r="D16708" s="27" t="s">
        <v>459</v>
      </c>
      <c r="E16708" t="s">
        <v>18470</v>
      </c>
    </row>
    <row r="16709" spans="2:5" x14ac:dyDescent="0.35">
      <c r="B16709" s="79">
        <v>658</v>
      </c>
      <c r="C16709" s="79" t="s">
        <v>3395</v>
      </c>
      <c r="D16709" s="27" t="s">
        <v>460</v>
      </c>
      <c r="E16709" t="s">
        <v>18471</v>
      </c>
    </row>
    <row r="16710" spans="2:5" x14ac:dyDescent="0.35">
      <c r="B16710" s="79">
        <v>658</v>
      </c>
      <c r="C16710" s="79" t="s">
        <v>3395</v>
      </c>
      <c r="D16710" s="27" t="s">
        <v>461</v>
      </c>
      <c r="E16710" t="s">
        <v>18472</v>
      </c>
    </row>
    <row r="16711" spans="2:5" x14ac:dyDescent="0.35">
      <c r="B16711" s="79">
        <v>658</v>
      </c>
      <c r="C16711" s="79" t="s">
        <v>3395</v>
      </c>
      <c r="D16711" s="27" t="s">
        <v>462</v>
      </c>
      <c r="E16711" t="s">
        <v>18473</v>
      </c>
    </row>
    <row r="16712" spans="2:5" x14ac:dyDescent="0.35">
      <c r="B16712" s="79">
        <v>658</v>
      </c>
      <c r="C16712" s="79" t="s">
        <v>3395</v>
      </c>
      <c r="D16712" s="27" t="s">
        <v>464</v>
      </c>
      <c r="E16712" t="s">
        <v>18474</v>
      </c>
    </row>
    <row r="16713" spans="2:5" x14ac:dyDescent="0.35">
      <c r="B16713" s="79">
        <v>658</v>
      </c>
      <c r="C16713" s="79" t="s">
        <v>3395</v>
      </c>
      <c r="D16713" s="27" t="s">
        <v>466</v>
      </c>
      <c r="E16713" t="s">
        <v>18475</v>
      </c>
    </row>
    <row r="16714" spans="2:5" x14ac:dyDescent="0.35">
      <c r="B16714" s="79">
        <v>658</v>
      </c>
      <c r="C16714" s="79" t="s">
        <v>3395</v>
      </c>
      <c r="D16714" s="27" t="s">
        <v>467</v>
      </c>
      <c r="E16714" t="s">
        <v>18476</v>
      </c>
    </row>
    <row r="16715" spans="2:5" x14ac:dyDescent="0.35">
      <c r="B16715" s="79">
        <v>658</v>
      </c>
      <c r="C16715" s="79" t="s">
        <v>3395</v>
      </c>
      <c r="D16715" s="27" t="s">
        <v>468</v>
      </c>
      <c r="E16715" t="s">
        <v>18477</v>
      </c>
    </row>
    <row r="16716" spans="2:5" x14ac:dyDescent="0.35">
      <c r="B16716" s="79">
        <v>658</v>
      </c>
      <c r="C16716" s="79" t="s">
        <v>3395</v>
      </c>
      <c r="D16716" s="27" t="s">
        <v>470</v>
      </c>
      <c r="E16716" t="s">
        <v>18478</v>
      </c>
    </row>
    <row r="16717" spans="2:5" x14ac:dyDescent="0.35">
      <c r="B16717" s="79">
        <v>658</v>
      </c>
      <c r="C16717" s="79" t="s">
        <v>3395</v>
      </c>
      <c r="D16717" s="27" t="s">
        <v>471</v>
      </c>
      <c r="E16717" t="s">
        <v>18479</v>
      </c>
    </row>
    <row r="16718" spans="2:5" x14ac:dyDescent="0.35">
      <c r="B16718" s="79">
        <v>658</v>
      </c>
      <c r="C16718" s="79" t="s">
        <v>3395</v>
      </c>
      <c r="D16718" s="27" t="s">
        <v>472</v>
      </c>
      <c r="E16718" t="s">
        <v>18480</v>
      </c>
    </row>
    <row r="16719" spans="2:5" x14ac:dyDescent="0.35">
      <c r="B16719" s="79">
        <v>658</v>
      </c>
      <c r="C16719" s="79" t="s">
        <v>3395</v>
      </c>
      <c r="D16719" s="27" t="s">
        <v>473</v>
      </c>
      <c r="E16719" t="s">
        <v>18481</v>
      </c>
    </row>
    <row r="16720" spans="2:5" x14ac:dyDescent="0.35">
      <c r="B16720" s="79">
        <v>658</v>
      </c>
      <c r="C16720" s="79" t="s">
        <v>3395</v>
      </c>
      <c r="D16720" s="27" t="s">
        <v>475</v>
      </c>
      <c r="E16720" t="s">
        <v>18482</v>
      </c>
    </row>
    <row r="16721" spans="2:5" x14ac:dyDescent="0.35">
      <c r="B16721" s="79">
        <v>658</v>
      </c>
      <c r="C16721" s="79" t="s">
        <v>3395</v>
      </c>
      <c r="D16721" s="27" t="s">
        <v>476</v>
      </c>
      <c r="E16721" t="s">
        <v>3397</v>
      </c>
    </row>
    <row r="16722" spans="2:5" x14ac:dyDescent="0.35">
      <c r="B16722" s="79">
        <v>658</v>
      </c>
      <c r="C16722" s="79" t="s">
        <v>3395</v>
      </c>
      <c r="D16722" s="27" t="s">
        <v>477</v>
      </c>
      <c r="E16722" t="s">
        <v>18483</v>
      </c>
    </row>
    <row r="16723" spans="2:5" x14ac:dyDescent="0.35">
      <c r="B16723" s="79">
        <v>658</v>
      </c>
      <c r="C16723" s="79" t="s">
        <v>3395</v>
      </c>
      <c r="D16723" s="27" t="s">
        <v>479</v>
      </c>
      <c r="E16723" t="s">
        <v>3398</v>
      </c>
    </row>
    <row r="16724" spans="2:5" x14ac:dyDescent="0.35">
      <c r="B16724" s="79">
        <v>658</v>
      </c>
      <c r="C16724" s="79" t="s">
        <v>3395</v>
      </c>
      <c r="D16724" s="27" t="s">
        <v>481</v>
      </c>
      <c r="E16724" t="s">
        <v>18484</v>
      </c>
    </row>
    <row r="16725" spans="2:5" x14ac:dyDescent="0.35">
      <c r="B16725" s="79">
        <v>658</v>
      </c>
      <c r="C16725" s="79" t="s">
        <v>3395</v>
      </c>
      <c r="D16725" s="27" t="s">
        <v>482</v>
      </c>
      <c r="E16725" t="s">
        <v>3399</v>
      </c>
    </row>
    <row r="16726" spans="2:5" x14ac:dyDescent="0.35">
      <c r="B16726" s="79">
        <v>658</v>
      </c>
      <c r="C16726" s="79" t="s">
        <v>3395</v>
      </c>
      <c r="D16726" s="27" t="s">
        <v>483</v>
      </c>
      <c r="E16726" t="s">
        <v>18485</v>
      </c>
    </row>
    <row r="16727" spans="2:5" x14ac:dyDescent="0.35">
      <c r="B16727" s="79">
        <v>658</v>
      </c>
      <c r="C16727" s="79" t="s">
        <v>3395</v>
      </c>
      <c r="D16727" s="27" t="s">
        <v>484</v>
      </c>
      <c r="E16727" t="s">
        <v>18486</v>
      </c>
    </row>
    <row r="16728" spans="2:5" x14ac:dyDescent="0.35">
      <c r="B16728" s="79">
        <v>658</v>
      </c>
      <c r="C16728" s="79" t="s">
        <v>3395</v>
      </c>
      <c r="D16728" s="27" t="s">
        <v>485</v>
      </c>
      <c r="E16728" t="s">
        <v>18487</v>
      </c>
    </row>
    <row r="16729" spans="2:5" x14ac:dyDescent="0.35">
      <c r="B16729" s="79">
        <v>658</v>
      </c>
      <c r="C16729" s="79" t="s">
        <v>3395</v>
      </c>
      <c r="D16729" s="27" t="s">
        <v>487</v>
      </c>
      <c r="E16729" t="s">
        <v>18488</v>
      </c>
    </row>
    <row r="16730" spans="2:5" x14ac:dyDescent="0.35">
      <c r="B16730" s="79">
        <v>658</v>
      </c>
      <c r="C16730" s="79" t="s">
        <v>3395</v>
      </c>
      <c r="D16730" s="27" t="s">
        <v>489</v>
      </c>
      <c r="E16730" t="s">
        <v>3400</v>
      </c>
    </row>
    <row r="16731" spans="2:5" x14ac:dyDescent="0.35">
      <c r="B16731" s="79">
        <v>658</v>
      </c>
      <c r="C16731" s="79" t="s">
        <v>3395</v>
      </c>
      <c r="D16731" s="27" t="s">
        <v>490</v>
      </c>
      <c r="E16731" t="s">
        <v>18489</v>
      </c>
    </row>
    <row r="16732" spans="2:5" x14ac:dyDescent="0.35">
      <c r="B16732" s="79">
        <v>658</v>
      </c>
      <c r="C16732" s="79" t="s">
        <v>3395</v>
      </c>
      <c r="D16732" s="27" t="s">
        <v>491</v>
      </c>
      <c r="E16732" t="s">
        <v>18490</v>
      </c>
    </row>
    <row r="16733" spans="2:5" x14ac:dyDescent="0.35">
      <c r="B16733" s="79">
        <v>658</v>
      </c>
      <c r="C16733" s="79" t="s">
        <v>3395</v>
      </c>
      <c r="D16733" s="27" t="s">
        <v>493</v>
      </c>
      <c r="E16733" t="s">
        <v>3401</v>
      </c>
    </row>
    <row r="16734" spans="2:5" x14ac:dyDescent="0.35">
      <c r="B16734" s="79">
        <v>658</v>
      </c>
      <c r="C16734" s="79" t="s">
        <v>3395</v>
      </c>
      <c r="D16734" s="27" t="s">
        <v>495</v>
      </c>
      <c r="E16734" t="s">
        <v>18491</v>
      </c>
    </row>
    <row r="16735" spans="2:5" x14ac:dyDescent="0.35">
      <c r="B16735" s="79">
        <v>658</v>
      </c>
      <c r="C16735" s="79" t="s">
        <v>3395</v>
      </c>
      <c r="D16735" s="27" t="s">
        <v>496</v>
      </c>
      <c r="E16735" t="s">
        <v>18492</v>
      </c>
    </row>
    <row r="16736" spans="2:5" x14ac:dyDescent="0.35">
      <c r="B16736" s="79">
        <v>658</v>
      </c>
      <c r="C16736" s="79" t="s">
        <v>3395</v>
      </c>
      <c r="D16736" s="27" t="s">
        <v>497</v>
      </c>
      <c r="E16736" t="s">
        <v>18493</v>
      </c>
    </row>
    <row r="16737" spans="2:5" x14ac:dyDescent="0.35">
      <c r="B16737" s="79">
        <v>658</v>
      </c>
      <c r="C16737" s="79" t="s">
        <v>3395</v>
      </c>
      <c r="D16737" s="27" t="s">
        <v>498</v>
      </c>
      <c r="E16737" t="s">
        <v>18494</v>
      </c>
    </row>
    <row r="16738" spans="2:5" x14ac:dyDescent="0.35">
      <c r="B16738" s="79">
        <v>658</v>
      </c>
      <c r="C16738" s="79" t="s">
        <v>3395</v>
      </c>
      <c r="D16738" s="27" t="s">
        <v>499</v>
      </c>
      <c r="E16738" t="s">
        <v>3402</v>
      </c>
    </row>
    <row r="16739" spans="2:5" x14ac:dyDescent="0.35">
      <c r="B16739" s="79">
        <v>658</v>
      </c>
      <c r="C16739" s="79" t="s">
        <v>3395</v>
      </c>
      <c r="D16739" s="27" t="s">
        <v>501</v>
      </c>
      <c r="E16739" t="s">
        <v>18495</v>
      </c>
    </row>
    <row r="16740" spans="2:5" x14ac:dyDescent="0.35">
      <c r="B16740" s="79">
        <v>659</v>
      </c>
      <c r="C16740" s="79" t="s">
        <v>3403</v>
      </c>
      <c r="D16740" s="27" t="s">
        <v>448</v>
      </c>
      <c r="E16740" t="s">
        <v>18496</v>
      </c>
    </row>
    <row r="16741" spans="2:5" x14ac:dyDescent="0.35">
      <c r="B16741" s="79">
        <v>659</v>
      </c>
      <c r="C16741" s="79" t="s">
        <v>3403</v>
      </c>
      <c r="D16741" s="27" t="s">
        <v>449</v>
      </c>
      <c r="E16741" t="s">
        <v>18497</v>
      </c>
    </row>
    <row r="16742" spans="2:5" x14ac:dyDescent="0.35">
      <c r="B16742" s="79">
        <v>659</v>
      </c>
      <c r="C16742" s="79" t="s">
        <v>3403</v>
      </c>
      <c r="D16742" s="27" t="s">
        <v>450</v>
      </c>
      <c r="E16742" t="s">
        <v>3404</v>
      </c>
    </row>
    <row r="16743" spans="2:5" x14ac:dyDescent="0.35">
      <c r="B16743" s="79">
        <v>659</v>
      </c>
      <c r="C16743" s="79" t="s">
        <v>3403</v>
      </c>
      <c r="D16743" s="27" t="s">
        <v>452</v>
      </c>
      <c r="E16743" t="s">
        <v>18498</v>
      </c>
    </row>
    <row r="16744" spans="2:5" x14ac:dyDescent="0.35">
      <c r="B16744" s="79">
        <v>659</v>
      </c>
      <c r="C16744" s="79" t="s">
        <v>3403</v>
      </c>
      <c r="D16744" s="27" t="s">
        <v>454</v>
      </c>
      <c r="E16744" t="s">
        <v>18499</v>
      </c>
    </row>
    <row r="16745" spans="2:5" x14ac:dyDescent="0.35">
      <c r="B16745" s="79">
        <v>659</v>
      </c>
      <c r="C16745" s="79" t="s">
        <v>3403</v>
      </c>
      <c r="D16745" s="27" t="s">
        <v>456</v>
      </c>
      <c r="E16745" t="s">
        <v>18500</v>
      </c>
    </row>
    <row r="16746" spans="2:5" x14ac:dyDescent="0.35">
      <c r="B16746" s="79">
        <v>659</v>
      </c>
      <c r="C16746" s="79" t="s">
        <v>3403</v>
      </c>
      <c r="D16746" s="27" t="s">
        <v>458</v>
      </c>
      <c r="E16746" t="s">
        <v>18501</v>
      </c>
    </row>
    <row r="16747" spans="2:5" x14ac:dyDescent="0.35">
      <c r="B16747" s="79">
        <v>659</v>
      </c>
      <c r="C16747" s="79" t="s">
        <v>3403</v>
      </c>
      <c r="D16747" s="27" t="s">
        <v>459</v>
      </c>
      <c r="E16747" t="s">
        <v>18502</v>
      </c>
    </row>
    <row r="16748" spans="2:5" x14ac:dyDescent="0.35">
      <c r="B16748" s="79">
        <v>659</v>
      </c>
      <c r="C16748" s="79" t="s">
        <v>3403</v>
      </c>
      <c r="D16748" s="27" t="s">
        <v>460</v>
      </c>
      <c r="E16748" t="s">
        <v>18503</v>
      </c>
    </row>
    <row r="16749" spans="2:5" x14ac:dyDescent="0.35">
      <c r="B16749" s="79">
        <v>659</v>
      </c>
      <c r="C16749" s="79" t="s">
        <v>3403</v>
      </c>
      <c r="D16749" s="27" t="s">
        <v>461</v>
      </c>
      <c r="E16749" t="s">
        <v>18504</v>
      </c>
    </row>
    <row r="16750" spans="2:5" x14ac:dyDescent="0.35">
      <c r="B16750" s="79">
        <v>659</v>
      </c>
      <c r="C16750" s="79" t="s">
        <v>3403</v>
      </c>
      <c r="D16750" s="27" t="s">
        <v>462</v>
      </c>
      <c r="E16750" t="s">
        <v>18505</v>
      </c>
    </row>
    <row r="16751" spans="2:5" x14ac:dyDescent="0.35">
      <c r="B16751" s="79">
        <v>659</v>
      </c>
      <c r="C16751" s="79" t="s">
        <v>3403</v>
      </c>
      <c r="D16751" s="27" t="s">
        <v>464</v>
      </c>
      <c r="E16751" t="s">
        <v>18506</v>
      </c>
    </row>
    <row r="16752" spans="2:5" x14ac:dyDescent="0.35">
      <c r="B16752" s="79">
        <v>659</v>
      </c>
      <c r="C16752" s="79" t="s">
        <v>3403</v>
      </c>
      <c r="D16752" s="27" t="s">
        <v>466</v>
      </c>
      <c r="E16752" t="s">
        <v>18507</v>
      </c>
    </row>
    <row r="16753" spans="2:5" x14ac:dyDescent="0.35">
      <c r="B16753" s="79">
        <v>659</v>
      </c>
      <c r="C16753" s="79" t="s">
        <v>3403</v>
      </c>
      <c r="D16753" s="27" t="s">
        <v>467</v>
      </c>
      <c r="E16753" t="s">
        <v>18508</v>
      </c>
    </row>
    <row r="16754" spans="2:5" x14ac:dyDescent="0.35">
      <c r="B16754" s="79">
        <v>659</v>
      </c>
      <c r="C16754" s="79" t="s">
        <v>3403</v>
      </c>
      <c r="D16754" s="27" t="s">
        <v>468</v>
      </c>
      <c r="E16754" t="s">
        <v>18509</v>
      </c>
    </row>
    <row r="16755" spans="2:5" x14ac:dyDescent="0.35">
      <c r="B16755" s="79">
        <v>659</v>
      </c>
      <c r="C16755" s="79" t="s">
        <v>3403</v>
      </c>
      <c r="D16755" s="27" t="s">
        <v>470</v>
      </c>
      <c r="E16755" t="s">
        <v>18510</v>
      </c>
    </row>
    <row r="16756" spans="2:5" x14ac:dyDescent="0.35">
      <c r="B16756" s="79">
        <v>659</v>
      </c>
      <c r="C16756" s="79" t="s">
        <v>3403</v>
      </c>
      <c r="D16756" s="27" t="s">
        <v>471</v>
      </c>
      <c r="E16756" t="s">
        <v>18511</v>
      </c>
    </row>
    <row r="16757" spans="2:5" x14ac:dyDescent="0.35">
      <c r="B16757" s="79">
        <v>659</v>
      </c>
      <c r="C16757" s="79" t="s">
        <v>3403</v>
      </c>
      <c r="D16757" s="27" t="s">
        <v>472</v>
      </c>
      <c r="E16757" t="s">
        <v>18512</v>
      </c>
    </row>
    <row r="16758" spans="2:5" x14ac:dyDescent="0.35">
      <c r="B16758" s="79">
        <v>659</v>
      </c>
      <c r="C16758" s="79" t="s">
        <v>3403</v>
      </c>
      <c r="D16758" s="27" t="s">
        <v>473</v>
      </c>
      <c r="E16758" t="s">
        <v>18513</v>
      </c>
    </row>
    <row r="16759" spans="2:5" x14ac:dyDescent="0.35">
      <c r="B16759" s="79">
        <v>659</v>
      </c>
      <c r="C16759" s="79" t="s">
        <v>3403</v>
      </c>
      <c r="D16759" s="27" t="s">
        <v>475</v>
      </c>
      <c r="E16759" t="s">
        <v>18514</v>
      </c>
    </row>
    <row r="16760" spans="2:5" x14ac:dyDescent="0.35">
      <c r="B16760" s="79">
        <v>659</v>
      </c>
      <c r="C16760" s="79" t="s">
        <v>3403</v>
      </c>
      <c r="D16760" s="27" t="s">
        <v>476</v>
      </c>
      <c r="E16760" t="s">
        <v>3405</v>
      </c>
    </row>
    <row r="16761" spans="2:5" x14ac:dyDescent="0.35">
      <c r="B16761" s="79">
        <v>659</v>
      </c>
      <c r="C16761" s="79" t="s">
        <v>3403</v>
      </c>
      <c r="D16761" s="27" t="s">
        <v>477</v>
      </c>
      <c r="E16761" t="s">
        <v>18515</v>
      </c>
    </row>
    <row r="16762" spans="2:5" x14ac:dyDescent="0.35">
      <c r="B16762" s="79">
        <v>659</v>
      </c>
      <c r="C16762" s="79" t="s">
        <v>3403</v>
      </c>
      <c r="D16762" s="27" t="s">
        <v>479</v>
      </c>
      <c r="E16762" t="s">
        <v>18516</v>
      </c>
    </row>
    <row r="16763" spans="2:5" x14ac:dyDescent="0.35">
      <c r="B16763" s="79">
        <v>659</v>
      </c>
      <c r="C16763" s="79" t="s">
        <v>3403</v>
      </c>
      <c r="D16763" s="27" t="s">
        <v>481</v>
      </c>
      <c r="E16763" t="s">
        <v>18517</v>
      </c>
    </row>
    <row r="16764" spans="2:5" x14ac:dyDescent="0.35">
      <c r="B16764" s="79">
        <v>659</v>
      </c>
      <c r="C16764" s="79" t="s">
        <v>3403</v>
      </c>
      <c r="D16764" s="27" t="s">
        <v>482</v>
      </c>
      <c r="E16764" t="s">
        <v>18518</v>
      </c>
    </row>
    <row r="16765" spans="2:5" x14ac:dyDescent="0.35">
      <c r="B16765" s="79">
        <v>659</v>
      </c>
      <c r="C16765" s="79" t="s">
        <v>3403</v>
      </c>
      <c r="D16765" s="27" t="s">
        <v>483</v>
      </c>
      <c r="E16765" t="s">
        <v>18519</v>
      </c>
    </row>
    <row r="16766" spans="2:5" x14ac:dyDescent="0.35">
      <c r="B16766" s="79">
        <v>659</v>
      </c>
      <c r="C16766" s="79" t="s">
        <v>3403</v>
      </c>
      <c r="D16766" s="27" t="s">
        <v>484</v>
      </c>
      <c r="E16766" t="s">
        <v>18520</v>
      </c>
    </row>
    <row r="16767" spans="2:5" x14ac:dyDescent="0.35">
      <c r="B16767" s="79">
        <v>659</v>
      </c>
      <c r="C16767" s="79" t="s">
        <v>3403</v>
      </c>
      <c r="D16767" s="27" t="s">
        <v>485</v>
      </c>
      <c r="E16767" t="s">
        <v>3406</v>
      </c>
    </row>
    <row r="16768" spans="2:5" x14ac:dyDescent="0.35">
      <c r="B16768" s="79">
        <v>659</v>
      </c>
      <c r="C16768" s="79" t="s">
        <v>3403</v>
      </c>
      <c r="D16768" s="27" t="s">
        <v>487</v>
      </c>
      <c r="E16768" t="s">
        <v>18521</v>
      </c>
    </row>
    <row r="16769" spans="2:5" x14ac:dyDescent="0.35">
      <c r="B16769" s="79">
        <v>659</v>
      </c>
      <c r="C16769" s="79" t="s">
        <v>3403</v>
      </c>
      <c r="D16769" s="27" t="s">
        <v>489</v>
      </c>
      <c r="E16769" t="s">
        <v>18522</v>
      </c>
    </row>
    <row r="16770" spans="2:5" x14ac:dyDescent="0.35">
      <c r="B16770" s="79">
        <v>659</v>
      </c>
      <c r="C16770" s="79" t="s">
        <v>3403</v>
      </c>
      <c r="D16770" s="27" t="s">
        <v>490</v>
      </c>
      <c r="E16770" t="s">
        <v>18523</v>
      </c>
    </row>
    <row r="16771" spans="2:5" x14ac:dyDescent="0.35">
      <c r="B16771" s="79">
        <v>659</v>
      </c>
      <c r="C16771" s="79" t="s">
        <v>3403</v>
      </c>
      <c r="D16771" s="27" t="s">
        <v>491</v>
      </c>
      <c r="E16771" t="s">
        <v>18524</v>
      </c>
    </row>
    <row r="16772" spans="2:5" x14ac:dyDescent="0.35">
      <c r="B16772" s="79">
        <v>659</v>
      </c>
      <c r="C16772" s="79" t="s">
        <v>3403</v>
      </c>
      <c r="D16772" s="27" t="s">
        <v>493</v>
      </c>
      <c r="E16772" t="s">
        <v>18525</v>
      </c>
    </row>
    <row r="16773" spans="2:5" x14ac:dyDescent="0.35">
      <c r="B16773" s="79">
        <v>659</v>
      </c>
      <c r="C16773" s="79" t="s">
        <v>3403</v>
      </c>
      <c r="D16773" s="27" t="s">
        <v>495</v>
      </c>
      <c r="E16773" t="s">
        <v>18526</v>
      </c>
    </row>
    <row r="16774" spans="2:5" x14ac:dyDescent="0.35">
      <c r="B16774" s="79">
        <v>659</v>
      </c>
      <c r="C16774" s="79" t="s">
        <v>3403</v>
      </c>
      <c r="D16774" s="27" t="s">
        <v>496</v>
      </c>
      <c r="E16774" t="s">
        <v>3407</v>
      </c>
    </row>
    <row r="16775" spans="2:5" x14ac:dyDescent="0.35">
      <c r="B16775" s="79">
        <v>659</v>
      </c>
      <c r="C16775" s="79" t="s">
        <v>3403</v>
      </c>
      <c r="D16775" s="27" t="s">
        <v>497</v>
      </c>
      <c r="E16775" t="s">
        <v>18527</v>
      </c>
    </row>
    <row r="16776" spans="2:5" x14ac:dyDescent="0.35">
      <c r="B16776" s="79">
        <v>660</v>
      </c>
      <c r="C16776" s="79" t="s">
        <v>3408</v>
      </c>
      <c r="D16776" s="27" t="s">
        <v>448</v>
      </c>
      <c r="E16776" t="s">
        <v>18528</v>
      </c>
    </row>
    <row r="16777" spans="2:5" x14ac:dyDescent="0.35">
      <c r="B16777" s="79">
        <v>660</v>
      </c>
      <c r="C16777" s="79" t="s">
        <v>3408</v>
      </c>
      <c r="D16777" s="27" t="s">
        <v>449</v>
      </c>
      <c r="E16777" t="s">
        <v>18529</v>
      </c>
    </row>
    <row r="16778" spans="2:5" x14ac:dyDescent="0.35">
      <c r="B16778" s="79">
        <v>660</v>
      </c>
      <c r="C16778" s="79" t="s">
        <v>3408</v>
      </c>
      <c r="D16778" s="27" t="s">
        <v>450</v>
      </c>
      <c r="E16778" t="s">
        <v>18530</v>
      </c>
    </row>
    <row r="16779" spans="2:5" x14ac:dyDescent="0.35">
      <c r="B16779" s="79">
        <v>660</v>
      </c>
      <c r="C16779" s="79" t="s">
        <v>3408</v>
      </c>
      <c r="D16779" s="27" t="s">
        <v>452</v>
      </c>
      <c r="E16779" t="s">
        <v>18531</v>
      </c>
    </row>
    <row r="16780" spans="2:5" x14ac:dyDescent="0.35">
      <c r="B16780" s="79">
        <v>660</v>
      </c>
      <c r="C16780" s="79" t="s">
        <v>3408</v>
      </c>
      <c r="D16780" s="27" t="s">
        <v>454</v>
      </c>
      <c r="E16780" t="s">
        <v>18532</v>
      </c>
    </row>
    <row r="16781" spans="2:5" x14ac:dyDescent="0.35">
      <c r="B16781" s="79">
        <v>660</v>
      </c>
      <c r="C16781" s="79" t="s">
        <v>3408</v>
      </c>
      <c r="D16781" s="27" t="s">
        <v>456</v>
      </c>
      <c r="E16781" t="s">
        <v>18533</v>
      </c>
    </row>
    <row r="16782" spans="2:5" x14ac:dyDescent="0.35">
      <c r="B16782" s="79">
        <v>660</v>
      </c>
      <c r="C16782" s="79" t="s">
        <v>3408</v>
      </c>
      <c r="D16782" s="27" t="s">
        <v>458</v>
      </c>
      <c r="E16782" t="s">
        <v>18534</v>
      </c>
    </row>
    <row r="16783" spans="2:5" x14ac:dyDescent="0.35">
      <c r="B16783" s="79">
        <v>660</v>
      </c>
      <c r="C16783" s="79" t="s">
        <v>3408</v>
      </c>
      <c r="D16783" s="27" t="s">
        <v>459</v>
      </c>
      <c r="E16783" t="s">
        <v>18535</v>
      </c>
    </row>
    <row r="16784" spans="2:5" x14ac:dyDescent="0.35">
      <c r="B16784" s="79">
        <v>660</v>
      </c>
      <c r="C16784" s="79" t="s">
        <v>3408</v>
      </c>
      <c r="D16784" s="27" t="s">
        <v>460</v>
      </c>
      <c r="E16784" t="s">
        <v>18536</v>
      </c>
    </row>
    <row r="16785" spans="2:5" x14ac:dyDescent="0.35">
      <c r="B16785" s="79">
        <v>660</v>
      </c>
      <c r="C16785" s="79" t="s">
        <v>3408</v>
      </c>
      <c r="D16785" s="27" t="s">
        <v>461</v>
      </c>
      <c r="E16785" t="s">
        <v>18537</v>
      </c>
    </row>
    <row r="16786" spans="2:5" x14ac:dyDescent="0.35">
      <c r="B16786" s="79">
        <v>660</v>
      </c>
      <c r="C16786" s="79" t="s">
        <v>3408</v>
      </c>
      <c r="D16786" s="27" t="s">
        <v>462</v>
      </c>
      <c r="E16786" t="s">
        <v>18538</v>
      </c>
    </row>
    <row r="16787" spans="2:5" x14ac:dyDescent="0.35">
      <c r="B16787" s="79">
        <v>660</v>
      </c>
      <c r="C16787" s="79" t="s">
        <v>3408</v>
      </c>
      <c r="D16787" s="27" t="s">
        <v>464</v>
      </c>
      <c r="E16787" t="s">
        <v>18539</v>
      </c>
    </row>
    <row r="16788" spans="2:5" x14ac:dyDescent="0.35">
      <c r="B16788" s="79">
        <v>660</v>
      </c>
      <c r="C16788" s="79" t="s">
        <v>3408</v>
      </c>
      <c r="D16788" s="27" t="s">
        <v>466</v>
      </c>
      <c r="E16788" t="s">
        <v>18540</v>
      </c>
    </row>
    <row r="16789" spans="2:5" x14ac:dyDescent="0.35">
      <c r="B16789" s="79">
        <v>660</v>
      </c>
      <c r="C16789" s="79" t="s">
        <v>3408</v>
      </c>
      <c r="D16789" s="27" t="s">
        <v>467</v>
      </c>
      <c r="E16789" t="s">
        <v>18541</v>
      </c>
    </row>
    <row r="16790" spans="2:5" x14ac:dyDescent="0.35">
      <c r="B16790" s="79">
        <v>660</v>
      </c>
      <c r="C16790" s="79" t="s">
        <v>3408</v>
      </c>
      <c r="D16790" s="27" t="s">
        <v>468</v>
      </c>
      <c r="E16790" t="s">
        <v>18542</v>
      </c>
    </row>
    <row r="16791" spans="2:5" x14ac:dyDescent="0.35">
      <c r="B16791" s="79">
        <v>660</v>
      </c>
      <c r="C16791" s="79" t="s">
        <v>3408</v>
      </c>
      <c r="D16791" s="27" t="s">
        <v>470</v>
      </c>
      <c r="E16791" t="s">
        <v>18543</v>
      </c>
    </row>
    <row r="16792" spans="2:5" x14ac:dyDescent="0.35">
      <c r="B16792" s="79">
        <v>660</v>
      </c>
      <c r="C16792" s="79" t="s">
        <v>3408</v>
      </c>
      <c r="D16792" s="27" t="s">
        <v>471</v>
      </c>
      <c r="E16792" t="s">
        <v>18544</v>
      </c>
    </row>
    <row r="16793" spans="2:5" x14ac:dyDescent="0.35">
      <c r="B16793" s="79">
        <v>660</v>
      </c>
      <c r="C16793" s="79" t="s">
        <v>3408</v>
      </c>
      <c r="D16793" s="27" t="s">
        <v>472</v>
      </c>
      <c r="E16793" t="s">
        <v>18545</v>
      </c>
    </row>
    <row r="16794" spans="2:5" x14ac:dyDescent="0.35">
      <c r="B16794" s="79">
        <v>660</v>
      </c>
      <c r="C16794" s="79" t="s">
        <v>3408</v>
      </c>
      <c r="D16794" s="27" t="s">
        <v>473</v>
      </c>
      <c r="E16794" t="s">
        <v>18546</v>
      </c>
    </row>
    <row r="16795" spans="2:5" x14ac:dyDescent="0.35">
      <c r="B16795" s="79">
        <v>660</v>
      </c>
      <c r="C16795" s="79" t="s">
        <v>3408</v>
      </c>
      <c r="D16795" s="27" t="s">
        <v>475</v>
      </c>
      <c r="E16795" t="s">
        <v>18547</v>
      </c>
    </row>
    <row r="16796" spans="2:5" x14ac:dyDescent="0.35">
      <c r="B16796" s="79">
        <v>660</v>
      </c>
      <c r="C16796" s="79" t="s">
        <v>3408</v>
      </c>
      <c r="D16796" s="27" t="s">
        <v>476</v>
      </c>
      <c r="E16796" t="s">
        <v>18548</v>
      </c>
    </row>
    <row r="16797" spans="2:5" x14ac:dyDescent="0.35">
      <c r="B16797" s="79">
        <v>660</v>
      </c>
      <c r="C16797" s="79" t="s">
        <v>3408</v>
      </c>
      <c r="D16797" s="27" t="s">
        <v>477</v>
      </c>
      <c r="E16797" t="s">
        <v>18549</v>
      </c>
    </row>
    <row r="16798" spans="2:5" x14ac:dyDescent="0.35">
      <c r="B16798" s="79">
        <v>660</v>
      </c>
      <c r="C16798" s="79" t="s">
        <v>3408</v>
      </c>
      <c r="D16798" s="27" t="s">
        <v>479</v>
      </c>
      <c r="E16798" t="s">
        <v>18550</v>
      </c>
    </row>
    <row r="16799" spans="2:5" x14ac:dyDescent="0.35">
      <c r="B16799" s="79">
        <v>660</v>
      </c>
      <c r="C16799" s="79" t="s">
        <v>3408</v>
      </c>
      <c r="D16799" s="27" t="s">
        <v>481</v>
      </c>
      <c r="E16799" t="s">
        <v>18551</v>
      </c>
    </row>
    <row r="16800" spans="2:5" x14ac:dyDescent="0.35">
      <c r="B16800" s="79">
        <v>660</v>
      </c>
      <c r="C16800" s="79" t="s">
        <v>3408</v>
      </c>
      <c r="D16800" s="27" t="s">
        <v>482</v>
      </c>
      <c r="E16800" t="s">
        <v>18552</v>
      </c>
    </row>
    <row r="16801" spans="2:5" x14ac:dyDescent="0.35">
      <c r="B16801" s="79">
        <v>660</v>
      </c>
      <c r="C16801" s="79" t="s">
        <v>3408</v>
      </c>
      <c r="D16801" s="27" t="s">
        <v>483</v>
      </c>
      <c r="E16801" t="s">
        <v>18553</v>
      </c>
    </row>
    <row r="16802" spans="2:5" x14ac:dyDescent="0.35">
      <c r="B16802" s="79">
        <v>660</v>
      </c>
      <c r="C16802" s="79" t="s">
        <v>3408</v>
      </c>
      <c r="D16802" s="27" t="s">
        <v>484</v>
      </c>
      <c r="E16802" t="s">
        <v>3409</v>
      </c>
    </row>
    <row r="16803" spans="2:5" x14ac:dyDescent="0.35">
      <c r="B16803" s="79">
        <v>660</v>
      </c>
      <c r="C16803" s="79" t="s">
        <v>3408</v>
      </c>
      <c r="D16803" s="27" t="s">
        <v>485</v>
      </c>
      <c r="E16803" t="s">
        <v>18554</v>
      </c>
    </row>
    <row r="16804" spans="2:5" x14ac:dyDescent="0.35">
      <c r="B16804" s="79">
        <v>660</v>
      </c>
      <c r="C16804" s="79" t="s">
        <v>3408</v>
      </c>
      <c r="D16804" s="27" t="s">
        <v>487</v>
      </c>
      <c r="E16804" t="s">
        <v>18555</v>
      </c>
    </row>
    <row r="16805" spans="2:5" x14ac:dyDescent="0.35">
      <c r="B16805" s="79">
        <v>660</v>
      </c>
      <c r="C16805" s="79" t="s">
        <v>3408</v>
      </c>
      <c r="D16805" s="27" t="s">
        <v>489</v>
      </c>
      <c r="E16805" t="s">
        <v>18556</v>
      </c>
    </row>
    <row r="16806" spans="2:5" x14ac:dyDescent="0.35">
      <c r="B16806" s="79">
        <v>660</v>
      </c>
      <c r="C16806" s="79" t="s">
        <v>3408</v>
      </c>
      <c r="D16806" s="27" t="s">
        <v>490</v>
      </c>
      <c r="E16806" t="s">
        <v>18557</v>
      </c>
    </row>
    <row r="16807" spans="2:5" x14ac:dyDescent="0.35">
      <c r="B16807" s="79">
        <v>660</v>
      </c>
      <c r="C16807" s="79" t="s">
        <v>3408</v>
      </c>
      <c r="D16807" s="27" t="s">
        <v>491</v>
      </c>
      <c r="E16807" t="s">
        <v>18558</v>
      </c>
    </row>
    <row r="16808" spans="2:5" x14ac:dyDescent="0.35">
      <c r="B16808" s="79">
        <v>660</v>
      </c>
      <c r="C16808" s="79" t="s">
        <v>3408</v>
      </c>
      <c r="D16808" s="27" t="s">
        <v>493</v>
      </c>
      <c r="E16808" t="s">
        <v>18559</v>
      </c>
    </row>
    <row r="16809" spans="2:5" x14ac:dyDescent="0.35">
      <c r="B16809" s="79">
        <v>660</v>
      </c>
      <c r="C16809" s="79" t="s">
        <v>3408</v>
      </c>
      <c r="D16809" s="27" t="s">
        <v>495</v>
      </c>
      <c r="E16809" t="s">
        <v>18560</v>
      </c>
    </row>
    <row r="16810" spans="2:5" x14ac:dyDescent="0.35">
      <c r="B16810" s="79">
        <v>660</v>
      </c>
      <c r="C16810" s="79" t="s">
        <v>3408</v>
      </c>
      <c r="D16810" s="27" t="s">
        <v>496</v>
      </c>
      <c r="E16810" t="s">
        <v>18561</v>
      </c>
    </row>
    <row r="16811" spans="2:5" x14ac:dyDescent="0.35">
      <c r="B16811" s="79">
        <v>660</v>
      </c>
      <c r="C16811" s="79" t="s">
        <v>3408</v>
      </c>
      <c r="D16811" s="27" t="s">
        <v>497</v>
      </c>
      <c r="E16811" t="s">
        <v>18562</v>
      </c>
    </row>
    <row r="16812" spans="2:5" x14ac:dyDescent="0.35">
      <c r="B16812" s="79">
        <v>660</v>
      </c>
      <c r="C16812" s="79" t="s">
        <v>3408</v>
      </c>
      <c r="D16812" s="27" t="s">
        <v>498</v>
      </c>
      <c r="E16812" t="s">
        <v>18563</v>
      </c>
    </row>
    <row r="16813" spans="2:5" x14ac:dyDescent="0.35">
      <c r="B16813" s="79">
        <v>660</v>
      </c>
      <c r="C16813" s="79" t="s">
        <v>3408</v>
      </c>
      <c r="D16813" s="27" t="s">
        <v>499</v>
      </c>
      <c r="E16813" t="s">
        <v>18564</v>
      </c>
    </row>
    <row r="16814" spans="2:5" x14ac:dyDescent="0.35">
      <c r="B16814" s="79">
        <v>660</v>
      </c>
      <c r="C16814" s="79" t="s">
        <v>3408</v>
      </c>
      <c r="D16814" s="27" t="s">
        <v>501</v>
      </c>
      <c r="E16814" t="s">
        <v>3410</v>
      </c>
    </row>
    <row r="16815" spans="2:5" x14ac:dyDescent="0.35">
      <c r="B16815" s="79">
        <v>660</v>
      </c>
      <c r="C16815" s="79" t="s">
        <v>3408</v>
      </c>
      <c r="D16815" s="27" t="s">
        <v>502</v>
      </c>
      <c r="E16815" t="s">
        <v>18565</v>
      </c>
    </row>
    <row r="16816" spans="2:5" x14ac:dyDescent="0.35">
      <c r="B16816" s="79">
        <v>660</v>
      </c>
      <c r="C16816" s="79" t="s">
        <v>3408</v>
      </c>
      <c r="D16816" s="27" t="s">
        <v>503</v>
      </c>
      <c r="E16816" t="s">
        <v>18566</v>
      </c>
    </row>
    <row r="16817" spans="2:5" x14ac:dyDescent="0.35">
      <c r="B16817" s="79">
        <v>660</v>
      </c>
      <c r="C16817" s="79" t="s">
        <v>3408</v>
      </c>
      <c r="D16817" s="27" t="s">
        <v>504</v>
      </c>
      <c r="E16817" t="s">
        <v>3411</v>
      </c>
    </row>
    <row r="16818" spans="2:5" x14ac:dyDescent="0.35">
      <c r="B16818" s="79">
        <v>660</v>
      </c>
      <c r="C16818" s="79" t="s">
        <v>3408</v>
      </c>
      <c r="D16818" s="27" t="s">
        <v>505</v>
      </c>
      <c r="E16818" t="s">
        <v>18567</v>
      </c>
    </row>
    <row r="16819" spans="2:5" x14ac:dyDescent="0.35">
      <c r="B16819" s="79">
        <v>660</v>
      </c>
      <c r="C16819" s="79" t="s">
        <v>3408</v>
      </c>
      <c r="D16819" s="27" t="s">
        <v>507</v>
      </c>
      <c r="E16819" t="s">
        <v>18568</v>
      </c>
    </row>
    <row r="16820" spans="2:5" x14ac:dyDescent="0.35">
      <c r="B16820" s="79">
        <v>661</v>
      </c>
      <c r="C16820" s="79" t="s">
        <v>3412</v>
      </c>
      <c r="D16820" s="27" t="s">
        <v>448</v>
      </c>
      <c r="E16820" t="s">
        <v>18569</v>
      </c>
    </row>
    <row r="16821" spans="2:5" x14ac:dyDescent="0.35">
      <c r="B16821" s="79">
        <v>661</v>
      </c>
      <c r="C16821" s="79" t="s">
        <v>3412</v>
      </c>
      <c r="D16821" s="27" t="s">
        <v>449</v>
      </c>
      <c r="E16821" t="s">
        <v>18570</v>
      </c>
    </row>
    <row r="16822" spans="2:5" x14ac:dyDescent="0.35">
      <c r="B16822" s="79">
        <v>661</v>
      </c>
      <c r="C16822" s="79" t="s">
        <v>3412</v>
      </c>
      <c r="D16822" s="27" t="s">
        <v>450</v>
      </c>
      <c r="E16822" t="s">
        <v>18571</v>
      </c>
    </row>
    <row r="16823" spans="2:5" x14ac:dyDescent="0.35">
      <c r="B16823" s="79">
        <v>661</v>
      </c>
      <c r="C16823" s="79" t="s">
        <v>3412</v>
      </c>
      <c r="D16823" s="27" t="s">
        <v>452</v>
      </c>
      <c r="E16823" t="s">
        <v>18572</v>
      </c>
    </row>
    <row r="16824" spans="2:5" x14ac:dyDescent="0.35">
      <c r="B16824" s="79">
        <v>661</v>
      </c>
      <c r="C16824" s="79" t="s">
        <v>3412</v>
      </c>
      <c r="D16824" s="27" t="s">
        <v>454</v>
      </c>
      <c r="E16824" t="s">
        <v>18573</v>
      </c>
    </row>
    <row r="16825" spans="2:5" x14ac:dyDescent="0.35">
      <c r="B16825" s="79">
        <v>661</v>
      </c>
      <c r="C16825" s="79" t="s">
        <v>3412</v>
      </c>
      <c r="D16825" s="27" t="s">
        <v>456</v>
      </c>
      <c r="E16825" t="s">
        <v>18574</v>
      </c>
    </row>
    <row r="16826" spans="2:5" x14ac:dyDescent="0.35">
      <c r="B16826" s="79">
        <v>661</v>
      </c>
      <c r="C16826" s="79" t="s">
        <v>3412</v>
      </c>
      <c r="D16826" s="27" t="s">
        <v>458</v>
      </c>
      <c r="E16826" t="s">
        <v>18575</v>
      </c>
    </row>
    <row r="16827" spans="2:5" x14ac:dyDescent="0.35">
      <c r="B16827" s="79">
        <v>661</v>
      </c>
      <c r="C16827" s="79" t="s">
        <v>3412</v>
      </c>
      <c r="D16827" s="27" t="s">
        <v>459</v>
      </c>
      <c r="E16827" t="s">
        <v>18576</v>
      </c>
    </row>
    <row r="16828" spans="2:5" x14ac:dyDescent="0.35">
      <c r="B16828" s="79">
        <v>661</v>
      </c>
      <c r="C16828" s="79" t="s">
        <v>3412</v>
      </c>
      <c r="D16828" s="27" t="s">
        <v>460</v>
      </c>
      <c r="E16828" t="s">
        <v>18577</v>
      </c>
    </row>
    <row r="16829" spans="2:5" x14ac:dyDescent="0.35">
      <c r="B16829" s="79">
        <v>661</v>
      </c>
      <c r="C16829" s="79" t="s">
        <v>3412</v>
      </c>
      <c r="D16829" s="27" t="s">
        <v>461</v>
      </c>
      <c r="E16829" t="s">
        <v>18578</v>
      </c>
    </row>
    <row r="16830" spans="2:5" x14ac:dyDescent="0.35">
      <c r="B16830" s="79">
        <v>661</v>
      </c>
      <c r="C16830" s="79" t="s">
        <v>3412</v>
      </c>
      <c r="D16830" s="27" t="s">
        <v>462</v>
      </c>
      <c r="E16830" t="s">
        <v>18579</v>
      </c>
    </row>
    <row r="16831" spans="2:5" x14ac:dyDescent="0.35">
      <c r="B16831" s="79">
        <v>661</v>
      </c>
      <c r="C16831" s="79" t="s">
        <v>3412</v>
      </c>
      <c r="D16831" s="27" t="s">
        <v>464</v>
      </c>
      <c r="E16831" t="s">
        <v>18580</v>
      </c>
    </row>
    <row r="16832" spans="2:5" x14ac:dyDescent="0.35">
      <c r="B16832" s="79">
        <v>661</v>
      </c>
      <c r="C16832" s="79" t="s">
        <v>3412</v>
      </c>
      <c r="D16832" s="27" t="s">
        <v>466</v>
      </c>
      <c r="E16832" t="s">
        <v>18581</v>
      </c>
    </row>
    <row r="16833" spans="2:5" x14ac:dyDescent="0.35">
      <c r="B16833" s="79">
        <v>661</v>
      </c>
      <c r="C16833" s="79" t="s">
        <v>3412</v>
      </c>
      <c r="D16833" s="27" t="s">
        <v>467</v>
      </c>
      <c r="E16833" t="s">
        <v>18582</v>
      </c>
    </row>
    <row r="16834" spans="2:5" x14ac:dyDescent="0.35">
      <c r="B16834" s="79">
        <v>661</v>
      </c>
      <c r="C16834" s="79" t="s">
        <v>3412</v>
      </c>
      <c r="D16834" s="27" t="s">
        <v>468</v>
      </c>
      <c r="E16834" t="s">
        <v>18583</v>
      </c>
    </row>
    <row r="16835" spans="2:5" x14ac:dyDescent="0.35">
      <c r="B16835" s="79">
        <v>661</v>
      </c>
      <c r="C16835" s="79" t="s">
        <v>3412</v>
      </c>
      <c r="D16835" s="27" t="s">
        <v>470</v>
      </c>
      <c r="E16835" t="s">
        <v>18584</v>
      </c>
    </row>
    <row r="16836" spans="2:5" x14ac:dyDescent="0.35">
      <c r="B16836" s="79">
        <v>661</v>
      </c>
      <c r="C16836" s="79" t="s">
        <v>3412</v>
      </c>
      <c r="D16836" s="27" t="s">
        <v>471</v>
      </c>
      <c r="E16836" t="s">
        <v>18585</v>
      </c>
    </row>
    <row r="16837" spans="2:5" x14ac:dyDescent="0.35">
      <c r="B16837" s="79">
        <v>661</v>
      </c>
      <c r="C16837" s="79" t="s">
        <v>3412</v>
      </c>
      <c r="D16837" s="27" t="s">
        <v>472</v>
      </c>
      <c r="E16837" t="s">
        <v>18586</v>
      </c>
    </row>
    <row r="16838" spans="2:5" x14ac:dyDescent="0.35">
      <c r="B16838" s="79">
        <v>661</v>
      </c>
      <c r="C16838" s="79" t="s">
        <v>3412</v>
      </c>
      <c r="D16838" s="27" t="s">
        <v>473</v>
      </c>
      <c r="E16838" t="s">
        <v>18587</v>
      </c>
    </row>
    <row r="16839" spans="2:5" x14ac:dyDescent="0.35">
      <c r="B16839" s="79">
        <v>661</v>
      </c>
      <c r="C16839" s="79" t="s">
        <v>3412</v>
      </c>
      <c r="D16839" s="27" t="s">
        <v>475</v>
      </c>
      <c r="E16839" t="s">
        <v>18588</v>
      </c>
    </row>
    <row r="16840" spans="2:5" x14ac:dyDescent="0.35">
      <c r="B16840" s="79">
        <v>661</v>
      </c>
      <c r="C16840" s="79" t="s">
        <v>3412</v>
      </c>
      <c r="D16840" s="27" t="s">
        <v>476</v>
      </c>
      <c r="E16840" t="s">
        <v>18589</v>
      </c>
    </row>
    <row r="16841" spans="2:5" x14ac:dyDescent="0.35">
      <c r="B16841" s="79">
        <v>661</v>
      </c>
      <c r="C16841" s="79" t="s">
        <v>3412</v>
      </c>
      <c r="D16841" s="27" t="s">
        <v>477</v>
      </c>
      <c r="E16841" t="s">
        <v>18590</v>
      </c>
    </row>
    <row r="16842" spans="2:5" x14ac:dyDescent="0.35">
      <c r="B16842" s="79">
        <v>661</v>
      </c>
      <c r="C16842" s="79" t="s">
        <v>3412</v>
      </c>
      <c r="D16842" s="27" t="s">
        <v>479</v>
      </c>
      <c r="E16842" t="s">
        <v>18591</v>
      </c>
    </row>
    <row r="16843" spans="2:5" x14ac:dyDescent="0.35">
      <c r="B16843" s="79">
        <v>661</v>
      </c>
      <c r="C16843" s="79" t="s">
        <v>3412</v>
      </c>
      <c r="D16843" s="27" t="s">
        <v>481</v>
      </c>
      <c r="E16843" t="s">
        <v>18592</v>
      </c>
    </row>
    <row r="16844" spans="2:5" x14ac:dyDescent="0.35">
      <c r="B16844" s="79">
        <v>661</v>
      </c>
      <c r="C16844" s="79" t="s">
        <v>3412</v>
      </c>
      <c r="D16844" s="27" t="s">
        <v>482</v>
      </c>
      <c r="E16844" t="s">
        <v>18593</v>
      </c>
    </row>
    <row r="16845" spans="2:5" x14ac:dyDescent="0.35">
      <c r="B16845" s="79">
        <v>661</v>
      </c>
      <c r="C16845" s="79" t="s">
        <v>3412</v>
      </c>
      <c r="D16845" s="27" t="s">
        <v>483</v>
      </c>
      <c r="E16845" t="s">
        <v>18594</v>
      </c>
    </row>
    <row r="16846" spans="2:5" x14ac:dyDescent="0.35">
      <c r="B16846" s="79">
        <v>661</v>
      </c>
      <c r="C16846" s="79" t="s">
        <v>3412</v>
      </c>
      <c r="D16846" s="27" t="s">
        <v>484</v>
      </c>
      <c r="E16846" t="s">
        <v>18595</v>
      </c>
    </row>
    <row r="16847" spans="2:5" x14ac:dyDescent="0.35">
      <c r="B16847" s="79">
        <v>661</v>
      </c>
      <c r="C16847" s="79" t="s">
        <v>3412</v>
      </c>
      <c r="D16847" s="27" t="s">
        <v>485</v>
      </c>
      <c r="E16847" t="s">
        <v>18596</v>
      </c>
    </row>
    <row r="16848" spans="2:5" x14ac:dyDescent="0.35">
      <c r="B16848" s="79">
        <v>661</v>
      </c>
      <c r="C16848" s="79" t="s">
        <v>3412</v>
      </c>
      <c r="D16848" s="27" t="s">
        <v>487</v>
      </c>
      <c r="E16848" t="s">
        <v>18597</v>
      </c>
    </row>
    <row r="16849" spans="2:5" x14ac:dyDescent="0.35">
      <c r="B16849" s="79">
        <v>661</v>
      </c>
      <c r="C16849" s="79" t="s">
        <v>3412</v>
      </c>
      <c r="D16849" s="27" t="s">
        <v>489</v>
      </c>
      <c r="E16849" t="s">
        <v>18598</v>
      </c>
    </row>
    <row r="16850" spans="2:5" x14ac:dyDescent="0.35">
      <c r="B16850" s="79">
        <v>661</v>
      </c>
      <c r="C16850" s="79" t="s">
        <v>3412</v>
      </c>
      <c r="D16850" s="27" t="s">
        <v>490</v>
      </c>
      <c r="E16850" t="s">
        <v>18599</v>
      </c>
    </row>
    <row r="16851" spans="2:5" x14ac:dyDescent="0.35">
      <c r="B16851" s="79">
        <v>661</v>
      </c>
      <c r="C16851" s="79" t="s">
        <v>3412</v>
      </c>
      <c r="D16851" s="27" t="s">
        <v>491</v>
      </c>
      <c r="E16851" t="s">
        <v>18600</v>
      </c>
    </row>
    <row r="16852" spans="2:5" x14ac:dyDescent="0.35">
      <c r="B16852" s="79">
        <v>662</v>
      </c>
      <c r="C16852" s="79" t="s">
        <v>18601</v>
      </c>
      <c r="D16852" s="27" t="s">
        <v>446</v>
      </c>
      <c r="E16852" t="s">
        <v>18602</v>
      </c>
    </row>
    <row r="16853" spans="2:5" x14ac:dyDescent="0.35">
      <c r="B16853" s="79">
        <v>662</v>
      </c>
      <c r="C16853" s="79" t="s">
        <v>18601</v>
      </c>
      <c r="D16853" s="27" t="s">
        <v>448</v>
      </c>
      <c r="E16853" t="s">
        <v>18603</v>
      </c>
    </row>
    <row r="16854" spans="2:5" x14ac:dyDescent="0.35">
      <c r="B16854" s="79">
        <v>662</v>
      </c>
      <c r="C16854" s="79" t="s">
        <v>18601</v>
      </c>
      <c r="D16854" s="27" t="s">
        <v>449</v>
      </c>
      <c r="E16854" t="s">
        <v>18604</v>
      </c>
    </row>
    <row r="16855" spans="2:5" x14ac:dyDescent="0.35">
      <c r="B16855" s="79">
        <v>662</v>
      </c>
      <c r="C16855" s="79" t="s">
        <v>18601</v>
      </c>
      <c r="D16855" s="27" t="s">
        <v>450</v>
      </c>
      <c r="E16855" t="s">
        <v>18605</v>
      </c>
    </row>
    <row r="16856" spans="2:5" x14ac:dyDescent="0.35">
      <c r="B16856" s="79">
        <v>662</v>
      </c>
      <c r="C16856" s="79" t="s">
        <v>18601</v>
      </c>
      <c r="D16856" s="27" t="s">
        <v>452</v>
      </c>
      <c r="E16856" t="s">
        <v>18606</v>
      </c>
    </row>
    <row r="16857" spans="2:5" x14ac:dyDescent="0.35">
      <c r="B16857" s="79">
        <v>662</v>
      </c>
      <c r="C16857" s="79" t="s">
        <v>18601</v>
      </c>
      <c r="D16857" s="27" t="s">
        <v>454</v>
      </c>
      <c r="E16857" t="s">
        <v>18607</v>
      </c>
    </row>
    <row r="16858" spans="2:5" x14ac:dyDescent="0.35">
      <c r="B16858" s="79">
        <v>662</v>
      </c>
      <c r="C16858" s="79" t="s">
        <v>18601</v>
      </c>
      <c r="D16858" s="27" t="s">
        <v>456</v>
      </c>
      <c r="E16858" t="s">
        <v>18608</v>
      </c>
    </row>
    <row r="16859" spans="2:5" x14ac:dyDescent="0.35">
      <c r="B16859" s="79">
        <v>662</v>
      </c>
      <c r="C16859" s="79" t="s">
        <v>18601</v>
      </c>
      <c r="D16859" s="27" t="s">
        <v>458</v>
      </c>
      <c r="E16859" t="s">
        <v>18609</v>
      </c>
    </row>
    <row r="16860" spans="2:5" x14ac:dyDescent="0.35">
      <c r="B16860" s="79">
        <v>662</v>
      </c>
      <c r="C16860" s="79" t="s">
        <v>18601</v>
      </c>
      <c r="D16860" s="27" t="s">
        <v>459</v>
      </c>
      <c r="E16860" t="s">
        <v>3413</v>
      </c>
    </row>
    <row r="16861" spans="2:5" x14ac:dyDescent="0.35">
      <c r="B16861" s="79">
        <v>662</v>
      </c>
      <c r="C16861" s="79" t="s">
        <v>18601</v>
      </c>
      <c r="D16861" s="27" t="s">
        <v>460</v>
      </c>
      <c r="E16861" t="s">
        <v>18610</v>
      </c>
    </row>
    <row r="16862" spans="2:5" x14ac:dyDescent="0.35">
      <c r="B16862" s="79">
        <v>662</v>
      </c>
      <c r="C16862" s="79" t="s">
        <v>18601</v>
      </c>
      <c r="D16862" s="27" t="s">
        <v>461</v>
      </c>
      <c r="E16862" t="s">
        <v>18611</v>
      </c>
    </row>
    <row r="16863" spans="2:5" x14ac:dyDescent="0.35">
      <c r="B16863" s="79">
        <v>662</v>
      </c>
      <c r="C16863" s="79" t="s">
        <v>18601</v>
      </c>
      <c r="D16863" s="27" t="s">
        <v>462</v>
      </c>
      <c r="E16863" t="s">
        <v>18612</v>
      </c>
    </row>
    <row r="16864" spans="2:5" x14ac:dyDescent="0.35">
      <c r="B16864" s="79">
        <v>662</v>
      </c>
      <c r="C16864" s="79" t="s">
        <v>18601</v>
      </c>
      <c r="D16864" s="27" t="s">
        <v>464</v>
      </c>
      <c r="E16864" t="s">
        <v>18613</v>
      </c>
    </row>
    <row r="16865" spans="2:5" x14ac:dyDescent="0.35">
      <c r="B16865" s="79">
        <v>662</v>
      </c>
      <c r="C16865" s="79" t="s">
        <v>18601</v>
      </c>
      <c r="D16865" s="27" t="s">
        <v>466</v>
      </c>
      <c r="E16865" t="s">
        <v>18614</v>
      </c>
    </row>
    <row r="16866" spans="2:5" x14ac:dyDescent="0.35">
      <c r="B16866" s="79">
        <v>662</v>
      </c>
      <c r="C16866" s="79" t="s">
        <v>18601</v>
      </c>
      <c r="D16866" s="27" t="s">
        <v>467</v>
      </c>
      <c r="E16866" t="s">
        <v>3414</v>
      </c>
    </row>
    <row r="16867" spans="2:5" x14ac:dyDescent="0.35">
      <c r="B16867" s="79">
        <v>662</v>
      </c>
      <c r="C16867" s="79" t="s">
        <v>18601</v>
      </c>
      <c r="D16867" s="27" t="s">
        <v>468</v>
      </c>
      <c r="E16867" t="s">
        <v>18615</v>
      </c>
    </row>
    <row r="16868" spans="2:5" x14ac:dyDescent="0.35">
      <c r="B16868" s="79">
        <v>662</v>
      </c>
      <c r="C16868" s="79" t="s">
        <v>18601</v>
      </c>
      <c r="D16868" s="27" t="s">
        <v>470</v>
      </c>
      <c r="E16868" t="s">
        <v>3415</v>
      </c>
    </row>
    <row r="16869" spans="2:5" x14ac:dyDescent="0.35">
      <c r="B16869" s="79">
        <v>662</v>
      </c>
      <c r="C16869" s="79" t="s">
        <v>18601</v>
      </c>
      <c r="D16869" s="27" t="s">
        <v>471</v>
      </c>
      <c r="E16869" t="s">
        <v>16895</v>
      </c>
    </row>
    <row r="16870" spans="2:5" x14ac:dyDescent="0.35">
      <c r="B16870" s="79">
        <v>662</v>
      </c>
      <c r="C16870" s="79" t="s">
        <v>18601</v>
      </c>
      <c r="D16870" s="27" t="s">
        <v>472</v>
      </c>
      <c r="E16870" t="s">
        <v>3416</v>
      </c>
    </row>
    <row r="16871" spans="2:5" x14ac:dyDescent="0.35">
      <c r="B16871" s="79">
        <v>662</v>
      </c>
      <c r="C16871" s="79" t="s">
        <v>18601</v>
      </c>
      <c r="D16871" s="27" t="s">
        <v>473</v>
      </c>
      <c r="E16871" t="s">
        <v>18616</v>
      </c>
    </row>
    <row r="16872" spans="2:5" x14ac:dyDescent="0.35">
      <c r="B16872" s="79">
        <v>662</v>
      </c>
      <c r="C16872" s="79" t="s">
        <v>18601</v>
      </c>
      <c r="D16872" s="27" t="s">
        <v>475</v>
      </c>
      <c r="E16872" t="s">
        <v>18617</v>
      </c>
    </row>
    <row r="16873" spans="2:5" x14ac:dyDescent="0.35">
      <c r="B16873" s="79">
        <v>662</v>
      </c>
      <c r="C16873" s="79" t="s">
        <v>18601</v>
      </c>
      <c r="D16873" s="27" t="s">
        <v>476</v>
      </c>
      <c r="E16873" t="s">
        <v>18223</v>
      </c>
    </row>
    <row r="16874" spans="2:5" x14ac:dyDescent="0.35">
      <c r="B16874" s="79">
        <v>662</v>
      </c>
      <c r="C16874" s="79" t="s">
        <v>18601</v>
      </c>
      <c r="D16874" s="27" t="s">
        <v>477</v>
      </c>
      <c r="E16874" t="s">
        <v>18618</v>
      </c>
    </row>
    <row r="16875" spans="2:5" x14ac:dyDescent="0.35">
      <c r="B16875" s="79">
        <v>662</v>
      </c>
      <c r="C16875" s="79" t="s">
        <v>18601</v>
      </c>
      <c r="D16875" s="27" t="s">
        <v>479</v>
      </c>
      <c r="E16875" t="s">
        <v>18619</v>
      </c>
    </row>
    <row r="16876" spans="2:5" x14ac:dyDescent="0.35">
      <c r="B16876" s="79">
        <v>662</v>
      </c>
      <c r="C16876" s="79" t="s">
        <v>18601</v>
      </c>
      <c r="D16876" s="27" t="s">
        <v>481</v>
      </c>
      <c r="E16876" t="s">
        <v>18620</v>
      </c>
    </row>
    <row r="16877" spans="2:5" x14ac:dyDescent="0.35">
      <c r="B16877" s="79">
        <v>662</v>
      </c>
      <c r="C16877" s="79" t="s">
        <v>18601</v>
      </c>
      <c r="D16877" s="27" t="s">
        <v>482</v>
      </c>
      <c r="E16877" t="s">
        <v>18621</v>
      </c>
    </row>
    <row r="16878" spans="2:5" x14ac:dyDescent="0.35">
      <c r="B16878" s="79">
        <v>662</v>
      </c>
      <c r="C16878" s="79" t="s">
        <v>18601</v>
      </c>
      <c r="D16878" s="27" t="s">
        <v>483</v>
      </c>
      <c r="E16878" t="s">
        <v>18622</v>
      </c>
    </row>
    <row r="16879" spans="2:5" x14ac:dyDescent="0.35">
      <c r="B16879" s="79">
        <v>662</v>
      </c>
      <c r="C16879" s="79" t="s">
        <v>18601</v>
      </c>
      <c r="D16879" s="27" t="s">
        <v>484</v>
      </c>
      <c r="E16879" t="s">
        <v>18623</v>
      </c>
    </row>
    <row r="16880" spans="2:5" x14ac:dyDescent="0.35">
      <c r="B16880" s="79">
        <v>662</v>
      </c>
      <c r="C16880" s="79" t="s">
        <v>18601</v>
      </c>
      <c r="D16880" s="27" t="s">
        <v>485</v>
      </c>
      <c r="E16880" t="s">
        <v>18624</v>
      </c>
    </row>
    <row r="16881" spans="2:5" x14ac:dyDescent="0.35">
      <c r="B16881" s="79">
        <v>662</v>
      </c>
      <c r="C16881" s="79" t="s">
        <v>18601</v>
      </c>
      <c r="D16881" s="27" t="s">
        <v>487</v>
      </c>
      <c r="E16881" t="s">
        <v>18625</v>
      </c>
    </row>
    <row r="16882" spans="2:5" x14ac:dyDescent="0.35">
      <c r="B16882" s="79">
        <v>675</v>
      </c>
      <c r="C16882" s="79" t="s">
        <v>18626</v>
      </c>
      <c r="D16882" s="27" t="s">
        <v>446</v>
      </c>
      <c r="E16882" t="s">
        <v>3417</v>
      </c>
    </row>
    <row r="16883" spans="2:5" x14ac:dyDescent="0.35">
      <c r="B16883" s="79">
        <v>675</v>
      </c>
      <c r="C16883" s="79" t="s">
        <v>18626</v>
      </c>
      <c r="D16883" s="27" t="s">
        <v>448</v>
      </c>
      <c r="E16883" t="s">
        <v>18627</v>
      </c>
    </row>
    <row r="16884" spans="2:5" x14ac:dyDescent="0.35">
      <c r="B16884" s="79">
        <v>675</v>
      </c>
      <c r="C16884" s="79" t="s">
        <v>18626</v>
      </c>
      <c r="D16884" s="27" t="s">
        <v>449</v>
      </c>
      <c r="E16884" t="s">
        <v>3418</v>
      </c>
    </row>
    <row r="16885" spans="2:5" x14ac:dyDescent="0.35">
      <c r="B16885" s="79">
        <v>675</v>
      </c>
      <c r="C16885" s="79" t="s">
        <v>18626</v>
      </c>
      <c r="D16885" s="27" t="s">
        <v>450</v>
      </c>
      <c r="E16885" t="s">
        <v>3419</v>
      </c>
    </row>
    <row r="16886" spans="2:5" x14ac:dyDescent="0.35">
      <c r="B16886" s="79">
        <v>675</v>
      </c>
      <c r="C16886" s="79" t="s">
        <v>18626</v>
      </c>
      <c r="D16886" s="27" t="s">
        <v>452</v>
      </c>
      <c r="E16886" t="s">
        <v>3420</v>
      </c>
    </row>
    <row r="16887" spans="2:5" x14ac:dyDescent="0.35">
      <c r="B16887" s="79">
        <v>675</v>
      </c>
      <c r="C16887" s="79" t="s">
        <v>18626</v>
      </c>
      <c r="D16887" s="27" t="s">
        <v>454</v>
      </c>
      <c r="E16887" t="s">
        <v>18628</v>
      </c>
    </row>
    <row r="16888" spans="2:5" x14ac:dyDescent="0.35">
      <c r="B16888" s="79">
        <v>675</v>
      </c>
      <c r="C16888" s="79" t="s">
        <v>18626</v>
      </c>
      <c r="D16888" s="27" t="s">
        <v>456</v>
      </c>
      <c r="E16888" t="s">
        <v>18629</v>
      </c>
    </row>
    <row r="16889" spans="2:5" x14ac:dyDescent="0.35">
      <c r="B16889" s="79">
        <v>675</v>
      </c>
      <c r="C16889" s="79" t="s">
        <v>18626</v>
      </c>
      <c r="D16889" s="27" t="s">
        <v>458</v>
      </c>
      <c r="E16889" t="s">
        <v>18630</v>
      </c>
    </row>
    <row r="16890" spans="2:5" x14ac:dyDescent="0.35">
      <c r="B16890" s="79">
        <v>675</v>
      </c>
      <c r="C16890" s="79" t="s">
        <v>18626</v>
      </c>
      <c r="D16890" s="27" t="s">
        <v>459</v>
      </c>
      <c r="E16890" t="s">
        <v>18631</v>
      </c>
    </row>
    <row r="16891" spans="2:5" x14ac:dyDescent="0.35">
      <c r="B16891" s="79">
        <v>675</v>
      </c>
      <c r="C16891" s="79" t="s">
        <v>18626</v>
      </c>
      <c r="D16891" s="27" t="s">
        <v>460</v>
      </c>
      <c r="E16891" t="s">
        <v>18632</v>
      </c>
    </row>
    <row r="16892" spans="2:5" x14ac:dyDescent="0.35">
      <c r="B16892" s="79">
        <v>675</v>
      </c>
      <c r="C16892" s="79" t="s">
        <v>18626</v>
      </c>
      <c r="D16892" s="27" t="s">
        <v>461</v>
      </c>
      <c r="E16892" t="s">
        <v>18633</v>
      </c>
    </row>
    <row r="16893" spans="2:5" x14ac:dyDescent="0.35">
      <c r="B16893" s="79">
        <v>675</v>
      </c>
      <c r="C16893" s="79" t="s">
        <v>18626</v>
      </c>
      <c r="D16893" s="27" t="s">
        <v>462</v>
      </c>
      <c r="E16893" t="s">
        <v>3421</v>
      </c>
    </row>
    <row r="16894" spans="2:5" x14ac:dyDescent="0.35">
      <c r="B16894" s="79">
        <v>675</v>
      </c>
      <c r="C16894" s="79" t="s">
        <v>18626</v>
      </c>
      <c r="D16894" s="27" t="s">
        <v>464</v>
      </c>
      <c r="E16894" t="s">
        <v>18634</v>
      </c>
    </row>
    <row r="16895" spans="2:5" x14ac:dyDescent="0.35">
      <c r="B16895" s="79">
        <v>675</v>
      </c>
      <c r="C16895" s="79" t="s">
        <v>18626</v>
      </c>
      <c r="D16895" s="27" t="s">
        <v>466</v>
      </c>
      <c r="E16895" t="s">
        <v>18635</v>
      </c>
    </row>
    <row r="16896" spans="2:5" x14ac:dyDescent="0.35">
      <c r="B16896" s="79">
        <v>675</v>
      </c>
      <c r="C16896" s="79" t="s">
        <v>18626</v>
      </c>
      <c r="D16896" s="27" t="s">
        <v>467</v>
      </c>
      <c r="E16896" t="s">
        <v>18636</v>
      </c>
    </row>
    <row r="16897" spans="2:5" x14ac:dyDescent="0.35">
      <c r="B16897" s="79">
        <v>675</v>
      </c>
      <c r="C16897" s="79" t="s">
        <v>18626</v>
      </c>
      <c r="D16897" s="27" t="s">
        <v>468</v>
      </c>
      <c r="E16897" t="s">
        <v>18637</v>
      </c>
    </row>
    <row r="16898" spans="2:5" x14ac:dyDescent="0.35">
      <c r="B16898" s="79">
        <v>675</v>
      </c>
      <c r="C16898" s="79" t="s">
        <v>18626</v>
      </c>
      <c r="D16898" s="27" t="s">
        <v>470</v>
      </c>
      <c r="E16898" t="s">
        <v>18638</v>
      </c>
    </row>
    <row r="16899" spans="2:5" x14ac:dyDescent="0.35">
      <c r="B16899" s="79">
        <v>675</v>
      </c>
      <c r="C16899" s="79" t="s">
        <v>18626</v>
      </c>
      <c r="D16899" s="27" t="s">
        <v>471</v>
      </c>
      <c r="E16899" t="s">
        <v>18639</v>
      </c>
    </row>
    <row r="16900" spans="2:5" x14ac:dyDescent="0.35">
      <c r="B16900" s="79">
        <v>675</v>
      </c>
      <c r="C16900" s="79" t="s">
        <v>18626</v>
      </c>
      <c r="D16900" s="27" t="s">
        <v>472</v>
      </c>
      <c r="E16900" t="s">
        <v>3422</v>
      </c>
    </row>
    <row r="16901" spans="2:5" x14ac:dyDescent="0.35">
      <c r="B16901" s="79">
        <v>675</v>
      </c>
      <c r="C16901" s="79" t="s">
        <v>18626</v>
      </c>
      <c r="D16901" s="27" t="s">
        <v>473</v>
      </c>
      <c r="E16901" t="s">
        <v>3423</v>
      </c>
    </row>
    <row r="16902" spans="2:5" x14ac:dyDescent="0.35">
      <c r="B16902" s="79">
        <v>675</v>
      </c>
      <c r="C16902" s="79" t="s">
        <v>18626</v>
      </c>
      <c r="D16902" s="27" t="s">
        <v>475</v>
      </c>
      <c r="E16902" t="s">
        <v>18640</v>
      </c>
    </row>
    <row r="16903" spans="2:5" x14ac:dyDescent="0.35">
      <c r="B16903" s="79">
        <v>675</v>
      </c>
      <c r="C16903" s="79" t="s">
        <v>18626</v>
      </c>
      <c r="D16903" s="27" t="s">
        <v>476</v>
      </c>
      <c r="E16903" t="s">
        <v>3424</v>
      </c>
    </row>
    <row r="16904" spans="2:5" x14ac:dyDescent="0.35">
      <c r="B16904" s="79">
        <v>675</v>
      </c>
      <c r="C16904" s="79" t="s">
        <v>18626</v>
      </c>
      <c r="D16904" s="27" t="s">
        <v>477</v>
      </c>
      <c r="E16904" t="s">
        <v>18641</v>
      </c>
    </row>
    <row r="16905" spans="2:5" x14ac:dyDescent="0.35">
      <c r="B16905" s="79">
        <v>675</v>
      </c>
      <c r="C16905" s="79" t="s">
        <v>18626</v>
      </c>
      <c r="D16905" s="27" t="s">
        <v>479</v>
      </c>
      <c r="E16905" t="s">
        <v>18642</v>
      </c>
    </row>
    <row r="16906" spans="2:5" x14ac:dyDescent="0.35">
      <c r="B16906" s="79">
        <v>675</v>
      </c>
      <c r="C16906" s="79" t="s">
        <v>18626</v>
      </c>
      <c r="D16906" s="27" t="s">
        <v>481</v>
      </c>
      <c r="E16906" t="s">
        <v>18643</v>
      </c>
    </row>
    <row r="16907" spans="2:5" x14ac:dyDescent="0.35">
      <c r="B16907" s="79">
        <v>675</v>
      </c>
      <c r="C16907" s="79" t="s">
        <v>18626</v>
      </c>
      <c r="D16907" s="27" t="s">
        <v>482</v>
      </c>
      <c r="E16907" t="s">
        <v>18644</v>
      </c>
    </row>
    <row r="16908" spans="2:5" x14ac:dyDescent="0.35">
      <c r="B16908" s="79">
        <v>675</v>
      </c>
      <c r="C16908" s="79" t="s">
        <v>18626</v>
      </c>
      <c r="D16908" s="27" t="s">
        <v>483</v>
      </c>
      <c r="E16908" t="s">
        <v>18645</v>
      </c>
    </row>
    <row r="16909" spans="2:5" x14ac:dyDescent="0.35">
      <c r="B16909" s="79">
        <v>675</v>
      </c>
      <c r="C16909" s="79" t="s">
        <v>18626</v>
      </c>
      <c r="D16909" s="27" t="s">
        <v>484</v>
      </c>
      <c r="E16909" t="s">
        <v>3425</v>
      </c>
    </row>
    <row r="16910" spans="2:5" x14ac:dyDescent="0.35">
      <c r="B16910" s="79">
        <v>675</v>
      </c>
      <c r="C16910" s="79" t="s">
        <v>18626</v>
      </c>
      <c r="D16910" s="27" t="s">
        <v>485</v>
      </c>
      <c r="E16910" t="s">
        <v>18646</v>
      </c>
    </row>
    <row r="16911" spans="2:5" x14ac:dyDescent="0.35">
      <c r="B16911" s="79">
        <v>675</v>
      </c>
      <c r="C16911" s="79" t="s">
        <v>18626</v>
      </c>
      <c r="D16911" s="27" t="s">
        <v>487</v>
      </c>
      <c r="E16911" t="s">
        <v>18647</v>
      </c>
    </row>
    <row r="16912" spans="2:5" x14ac:dyDescent="0.35">
      <c r="B16912" s="79">
        <v>675</v>
      </c>
      <c r="C16912" s="79" t="s">
        <v>18626</v>
      </c>
      <c r="D16912" s="27" t="s">
        <v>489</v>
      </c>
      <c r="E16912" t="s">
        <v>18648</v>
      </c>
    </row>
    <row r="16913" spans="2:5" x14ac:dyDescent="0.35">
      <c r="B16913" s="79">
        <v>675</v>
      </c>
      <c r="C16913" s="79" t="s">
        <v>18626</v>
      </c>
      <c r="D16913" s="27" t="s">
        <v>490</v>
      </c>
      <c r="E16913" t="s">
        <v>18649</v>
      </c>
    </row>
    <row r="16914" spans="2:5" x14ac:dyDescent="0.35">
      <c r="B16914" s="79">
        <v>675</v>
      </c>
      <c r="C16914" s="79" t="s">
        <v>18626</v>
      </c>
      <c r="D16914" s="27" t="s">
        <v>491</v>
      </c>
      <c r="E16914" t="s">
        <v>18650</v>
      </c>
    </row>
  </sheetData>
  <conditionalFormatting sqref="E14685:E14731">
    <cfRule type="duplicateValues" dxfId="0" priority="1"/>
  </conditionalFormatting>
  <pageMargins left="0.7" right="0.7" top="0.75" bottom="0.75" header="0.3" footer="0.3"/>
  <pageSetup orientation="portrait" r:id="rId1"/>
  <drawing r:id="rId2"/>
  <legacyDrawing r:id="rId3"/>
  <controls>
    <mc:AlternateContent xmlns:mc="http://schemas.openxmlformats.org/markup-compatibility/2006">
      <mc:Choice Requires="x14">
        <control shapeId="5128" r:id="rId4" name="TextBox1">
          <controlPr defaultSize="0" autoLine="0" linkedCell="I1" r:id="rId5">
            <anchor moveWithCells="1">
              <from>
                <xdr:col>11</xdr:col>
                <xdr:colOff>63500</xdr:colOff>
                <xdr:row>1</xdr:row>
                <xdr:rowOff>133350</xdr:rowOff>
              </from>
              <to>
                <xdr:col>14</xdr:col>
                <xdr:colOff>488950</xdr:colOff>
                <xdr:row>3</xdr:row>
                <xdr:rowOff>69850</xdr:rowOff>
              </to>
            </anchor>
          </controlPr>
        </control>
      </mc:Choice>
      <mc:Fallback>
        <control shapeId="5128" r:id="rId4" name="TextBox1"/>
      </mc:Fallback>
    </mc:AlternateContent>
  </controls>
  <tableParts count="1">
    <tablePart r:id="rId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F6DEF-D273-46FC-B9A7-1AB868F6B1B3}">
  <dimension ref="B1:U308"/>
  <sheetViews>
    <sheetView workbookViewId="0">
      <pane xSplit="2" ySplit="11" topLeftCell="C12" activePane="bottomRight" state="frozen"/>
      <selection pane="topRight" activeCell="C1" sqref="C1"/>
      <selection pane="bottomLeft" activeCell="A12" sqref="A12"/>
      <selection pane="bottomRight" activeCell="C49" sqref="C49"/>
    </sheetView>
    <sheetView workbookViewId="1">
      <pane xSplit="4" ySplit="11" topLeftCell="E12" activePane="bottomRight" state="frozen"/>
      <selection pane="topRight" activeCell="E1" sqref="E1"/>
      <selection pane="bottomLeft" activeCell="A12" sqref="A12"/>
      <selection pane="bottomRight" activeCell="C50" sqref="C50"/>
    </sheetView>
  </sheetViews>
  <sheetFormatPr defaultRowHeight="14.5" x14ac:dyDescent="0.35"/>
  <cols>
    <col min="1" max="1" width="5.6328125" customWidth="1"/>
    <col min="2" max="2" width="25.81640625" customWidth="1"/>
    <col min="3" max="3" width="35.54296875" customWidth="1"/>
    <col min="4" max="4" width="2.90625" customWidth="1"/>
    <col min="5" max="5" width="8.90625" customWidth="1"/>
    <col min="6" max="6" width="6.81640625" style="25" customWidth="1"/>
    <col min="8" max="8" width="4.6328125" style="25" customWidth="1"/>
    <col min="9" max="9" width="17.36328125" customWidth="1"/>
    <col min="10" max="10" width="4.6328125" customWidth="1"/>
    <col min="11" max="11" width="10.26953125" customWidth="1"/>
    <col min="12" max="12" width="6.26953125" customWidth="1"/>
    <col min="13" max="13" width="14.6328125" customWidth="1"/>
    <col min="14" max="14" width="4.26953125" style="25" customWidth="1"/>
    <col min="15" max="15" width="10.08984375" bestFit="1" customWidth="1"/>
    <col min="16" max="16" width="3.90625" customWidth="1"/>
    <col min="18" max="18" width="4.26953125" customWidth="1"/>
    <col min="19" max="19" width="13.6328125" customWidth="1"/>
    <col min="20" max="20" width="5.08984375" customWidth="1"/>
    <col min="21" max="21" width="74.54296875" style="27" customWidth="1"/>
  </cols>
  <sheetData>
    <row r="1" spans="2:21" x14ac:dyDescent="0.35">
      <c r="E1" s="264" t="s">
        <v>18651</v>
      </c>
      <c r="F1" s="265"/>
      <c r="G1" s="264" t="s">
        <v>18652</v>
      </c>
      <c r="H1" s="265"/>
      <c r="I1" s="265" t="s">
        <v>18653</v>
      </c>
      <c r="J1" s="264"/>
      <c r="K1" s="265" t="s">
        <v>18654</v>
      </c>
      <c r="L1" s="265"/>
      <c r="M1" s="264" t="s">
        <v>18655</v>
      </c>
      <c r="N1" s="265"/>
      <c r="O1" s="264" t="s">
        <v>3063</v>
      </c>
      <c r="P1" s="264"/>
      <c r="Q1" s="264" t="s">
        <v>18656</v>
      </c>
      <c r="R1" s="264"/>
      <c r="S1" s="264" t="s">
        <v>18657</v>
      </c>
      <c r="T1" s="264"/>
    </row>
    <row r="2" spans="2:21" ht="26" x14ac:dyDescent="0.6">
      <c r="B2" s="351" t="s">
        <v>18658</v>
      </c>
      <c r="E2" s="253" t="s">
        <v>3068</v>
      </c>
      <c r="F2" s="253">
        <f>COUNTIF(E12:E308,"高")</f>
        <v>0</v>
      </c>
      <c r="G2" s="253" t="s">
        <v>3064</v>
      </c>
      <c r="H2" s="253">
        <f>COUNTIF(G12:G308,"最重要")</f>
        <v>0</v>
      </c>
      <c r="I2" s="252" t="s">
        <v>18659</v>
      </c>
      <c r="J2" s="253">
        <f>COUNTIF(I12:I308,"計劃2024年閱讀")</f>
        <v>0</v>
      </c>
      <c r="K2" s="253">
        <v>2024</v>
      </c>
      <c r="L2" s="253" cm="1">
        <f t="array" ref="L2">SUMPRODUCT(N(YEAR(K12:K308)=2024))</f>
        <v>0</v>
      </c>
      <c r="M2" s="252" t="s">
        <v>18660</v>
      </c>
      <c r="N2" s="253">
        <f>COUNTIF(M12:M308,"正在閱讀")</f>
        <v>0</v>
      </c>
      <c r="O2" s="253">
        <v>2024</v>
      </c>
      <c r="P2" s="253" cm="1">
        <f t="array" ref="P2">SUMPRODUCT(N(YEAR(O12:O308)=2024))</f>
        <v>0</v>
      </c>
      <c r="Q2" s="253" t="s">
        <v>3062</v>
      </c>
      <c r="R2" s="252">
        <f>COUNTIF(Q12:Q308,"是")</f>
        <v>0</v>
      </c>
      <c r="S2" s="352" t="s">
        <v>18661</v>
      </c>
      <c r="T2" s="252">
        <f>COUNTIF(S12:S308,"已")</f>
        <v>0</v>
      </c>
    </row>
    <row r="3" spans="2:21" ht="18" customHeight="1" x14ac:dyDescent="0.6">
      <c r="B3" s="247"/>
      <c r="C3" s="251" t="s">
        <v>18662</v>
      </c>
      <c r="E3" s="253" t="s">
        <v>3069</v>
      </c>
      <c r="F3" s="253">
        <f>COUNTIF(E12:E308,"中")</f>
        <v>0</v>
      </c>
      <c r="G3" s="253" t="s">
        <v>3065</v>
      </c>
      <c r="H3" s="253">
        <f>COUNTIF(G12:G308,"次重要")</f>
        <v>0</v>
      </c>
      <c r="I3" s="252" t="s">
        <v>18663</v>
      </c>
      <c r="J3" s="253">
        <f>COUNTIF(I12:I308,"計劃2025年閱讀")</f>
        <v>0</v>
      </c>
      <c r="K3" s="253">
        <v>2025</v>
      </c>
      <c r="L3" s="253" cm="1">
        <f t="array" ref="L3">SUMPRODUCT(N(YEAR(K12:K308)=2025))</f>
        <v>0</v>
      </c>
      <c r="M3" s="252" t="s">
        <v>18664</v>
      </c>
      <c r="N3" s="253">
        <f>COUNTIF(M13:M309,"已完成閱讀")</f>
        <v>0</v>
      </c>
      <c r="O3" s="253">
        <v>2025</v>
      </c>
      <c r="P3" s="253" cm="1">
        <f t="array" ref="P3">SUMPRODUCT(N(YEAR(O12:O308)=2025))</f>
        <v>0</v>
      </c>
      <c r="Q3" s="253" t="s">
        <v>3067</v>
      </c>
      <c r="R3" s="252">
        <f>COUNTIF(Q12:Q308,"否")</f>
        <v>0</v>
      </c>
      <c r="S3" s="352" t="s">
        <v>18665</v>
      </c>
      <c r="T3" s="252">
        <f>COUNTIF(S12:S308,"未")</f>
        <v>0</v>
      </c>
    </row>
    <row r="4" spans="2:21" ht="20.5" customHeight="1" x14ac:dyDescent="0.35">
      <c r="B4" s="310" t="s">
        <v>3816</v>
      </c>
      <c r="E4" s="253" t="s">
        <v>3070</v>
      </c>
      <c r="F4" s="253">
        <f>COUNTIF(E12:E308,"低")</f>
        <v>0</v>
      </c>
      <c r="G4" s="253" t="s">
        <v>3066</v>
      </c>
      <c r="H4" s="253">
        <f>COUNTIF(G12:G308,"不重要")</f>
        <v>0</v>
      </c>
      <c r="I4" s="252" t="s">
        <v>18666</v>
      </c>
      <c r="J4" s="253">
        <f>COUNTIF(I12:I310,"計劃2026年閱讀")</f>
        <v>0</v>
      </c>
      <c r="K4" s="253">
        <v>2026</v>
      </c>
      <c r="L4" s="253" cm="1">
        <f t="array" ref="L4">SUMPRODUCT(N(YEAR(K12:K308)=2026))</f>
        <v>0</v>
      </c>
      <c r="M4" s="252" t="s">
        <v>18667</v>
      </c>
      <c r="N4" s="253">
        <f>COUNTIF(M14:M310,"還沒閱讀")</f>
        <v>0</v>
      </c>
      <c r="O4" s="253">
        <v>2026</v>
      </c>
      <c r="P4" s="253" cm="1">
        <f t="array" ref="P4">SUMPRODUCT(N(YEAR(O12:O308)=2026))</f>
        <v>0</v>
      </c>
      <c r="Q4" s="262" t="s">
        <v>18668</v>
      </c>
      <c r="R4" s="252">
        <f>COUNTIF(Q12:Q308,"")</f>
        <v>297</v>
      </c>
      <c r="S4" s="263" t="s">
        <v>18669</v>
      </c>
      <c r="T4" s="252">
        <f>COUNTIF(S12:S308,"沒計劃")</f>
        <v>0</v>
      </c>
    </row>
    <row r="5" spans="2:21" ht="26" x14ac:dyDescent="0.6">
      <c r="B5" s="247"/>
      <c r="E5" s="262" t="s">
        <v>18668</v>
      </c>
      <c r="F5" s="253">
        <f>COUNTIF(E12:E308,"")</f>
        <v>297</v>
      </c>
      <c r="G5" s="262" t="s">
        <v>18668</v>
      </c>
      <c r="H5" s="253">
        <f>COUNTIF(G12:G308,"")</f>
        <v>297</v>
      </c>
      <c r="I5" s="252" t="s">
        <v>18670</v>
      </c>
      <c r="J5" s="253">
        <f>COUNTIF(I12:I311,"計劃2027年閱讀")</f>
        <v>0</v>
      </c>
      <c r="K5" s="253">
        <v>2027</v>
      </c>
      <c r="L5" s="253" cm="1">
        <f t="array" ref="L5">SUMPRODUCT(N(YEAR(K12:K308)=2027))</f>
        <v>0</v>
      </c>
      <c r="M5" s="252" t="s">
        <v>18671</v>
      </c>
      <c r="N5" s="253">
        <f>COUNTIF(M15:M311,"放棄閱讀")</f>
        <v>0</v>
      </c>
      <c r="O5" s="253">
        <v>2027</v>
      </c>
      <c r="P5" s="253" cm="1">
        <f t="array" ref="P5">SUMPRODUCT(N(YEAR(O12:O308)=2027))</f>
        <v>0</v>
      </c>
      <c r="Q5" s="252"/>
      <c r="R5" s="252"/>
      <c r="S5" s="252"/>
      <c r="T5" s="252"/>
    </row>
    <row r="6" spans="2:21" ht="26" x14ac:dyDescent="0.6">
      <c r="B6" s="247"/>
      <c r="E6" s="252"/>
      <c r="F6" s="253"/>
      <c r="G6" s="252"/>
      <c r="H6" s="253"/>
      <c r="I6" s="252" t="s">
        <v>18672</v>
      </c>
      <c r="J6" s="253">
        <f>COUNTIF(I12:I308,"計劃2028年閱讀")</f>
        <v>0</v>
      </c>
      <c r="K6" s="253">
        <v>2028</v>
      </c>
      <c r="L6" s="253" cm="1">
        <f t="array" ref="L6">SUMPRODUCT(N(YEAR(K12:K308)=2028))</f>
        <v>0</v>
      </c>
      <c r="M6" s="263" t="s">
        <v>18673</v>
      </c>
      <c r="N6" s="253">
        <f>COUNTIF(M12:M308,"沒計劃閱讀")</f>
        <v>0</v>
      </c>
      <c r="O6" s="253">
        <v>2028</v>
      </c>
      <c r="P6" s="253" cm="1">
        <f t="array" ref="P6">SUMPRODUCT(N(YEAR(O12:O308)=2028))</f>
        <v>0</v>
      </c>
      <c r="Q6" s="252"/>
      <c r="R6" s="252"/>
      <c r="S6" s="252"/>
      <c r="T6" s="252"/>
    </row>
    <row r="7" spans="2:21" ht="26" x14ac:dyDescent="0.6">
      <c r="B7" s="247"/>
      <c r="E7" s="252"/>
      <c r="F7" s="253"/>
      <c r="G7" s="252"/>
      <c r="H7" s="253"/>
      <c r="I7" s="252" t="s">
        <v>18674</v>
      </c>
      <c r="J7" s="253">
        <f>COUNTIF(I12:I308,"已閱讀")</f>
        <v>0</v>
      </c>
      <c r="K7" s="253" t="s">
        <v>18668</v>
      </c>
      <c r="L7" s="253" cm="1">
        <f t="array" ref="L7">SUMPRODUCT(N(YEAR(K12:K308)&lt;2024))</f>
        <v>297</v>
      </c>
      <c r="M7" s="252"/>
      <c r="N7" s="253"/>
      <c r="O7" s="253" t="s">
        <v>18668</v>
      </c>
      <c r="P7" s="253" cm="1">
        <f t="array" ref="P7">SUMPRODUCT(N(YEAR(O12:O308)&lt;2024))</f>
        <v>297</v>
      </c>
      <c r="Q7" s="252"/>
      <c r="R7" s="252"/>
      <c r="S7" s="252"/>
      <c r="T7" s="252"/>
    </row>
    <row r="8" spans="2:21" x14ac:dyDescent="0.35">
      <c r="E8" s="252"/>
      <c r="F8" s="253"/>
      <c r="G8" s="252"/>
      <c r="H8" s="253"/>
      <c r="I8" s="263" t="s">
        <v>18673</v>
      </c>
      <c r="J8" s="253">
        <f>COUNTIF(I12:I308,"沒計劃閱讀")</f>
        <v>0</v>
      </c>
      <c r="K8" s="253"/>
      <c r="L8" s="253"/>
      <c r="M8" s="252"/>
      <c r="N8" s="253"/>
      <c r="O8" s="252"/>
      <c r="P8" s="253"/>
      <c r="Q8" s="252"/>
      <c r="R8" s="252"/>
      <c r="S8" s="252"/>
      <c r="T8" s="252"/>
    </row>
    <row r="9" spans="2:21" ht="15" thickBot="1" x14ac:dyDescent="0.4">
      <c r="E9" s="264" t="s">
        <v>18675</v>
      </c>
      <c r="F9" s="335">
        <f>SUM(F2:F5)</f>
        <v>297</v>
      </c>
      <c r="G9" s="264"/>
      <c r="H9" s="335">
        <f>SUM(H2:H5)</f>
        <v>297</v>
      </c>
      <c r="I9" s="264"/>
      <c r="J9" s="335">
        <f>SUM(J2:J8)</f>
        <v>0</v>
      </c>
      <c r="K9" s="264"/>
      <c r="L9" s="335">
        <f>SUM(L2:L7)</f>
        <v>297</v>
      </c>
      <c r="M9" s="264"/>
      <c r="N9" s="335">
        <f>SUM(N2:N6)</f>
        <v>0</v>
      </c>
      <c r="O9" s="264"/>
      <c r="P9" s="335">
        <f>SUM(P2:P7)</f>
        <v>297</v>
      </c>
      <c r="Q9" s="264"/>
      <c r="R9" s="336">
        <f>SUM(R2:R4)</f>
        <v>297</v>
      </c>
      <c r="S9" s="264"/>
      <c r="T9" s="336">
        <f>SUM(T2:T4)</f>
        <v>0</v>
      </c>
    </row>
    <row r="11" spans="2:21" x14ac:dyDescent="0.35">
      <c r="B11" s="6" t="s">
        <v>3971</v>
      </c>
      <c r="C11" s="6" t="s">
        <v>3972</v>
      </c>
      <c r="E11" s="20" t="s">
        <v>18651</v>
      </c>
      <c r="F11" s="250"/>
      <c r="G11" s="20" t="s">
        <v>18652</v>
      </c>
      <c r="H11" s="250"/>
      <c r="I11" s="20" t="s">
        <v>18653</v>
      </c>
      <c r="J11" s="20"/>
      <c r="K11" s="20" t="s">
        <v>18654</v>
      </c>
      <c r="L11" s="20"/>
      <c r="M11" s="20" t="s">
        <v>18655</v>
      </c>
      <c r="N11" s="250"/>
      <c r="O11" s="20" t="s">
        <v>3063</v>
      </c>
      <c r="P11" s="20"/>
      <c r="Q11" s="20" t="s">
        <v>18656</v>
      </c>
      <c r="R11" s="20"/>
      <c r="S11" s="20" t="s">
        <v>18657</v>
      </c>
      <c r="T11" s="20"/>
      <c r="U11" s="337" t="s">
        <v>14684</v>
      </c>
    </row>
    <row r="12" spans="2:21" x14ac:dyDescent="0.35">
      <c r="B12" s="252" t="s">
        <v>3997</v>
      </c>
      <c r="C12" s="254"/>
      <c r="I12" t="s">
        <v>18673</v>
      </c>
      <c r="K12" s="248"/>
      <c r="L12" s="248"/>
      <c r="M12" t="s">
        <v>18673</v>
      </c>
      <c r="O12" s="248"/>
      <c r="P12" s="248"/>
      <c r="S12" t="s">
        <v>18669</v>
      </c>
    </row>
    <row r="13" spans="2:21" x14ac:dyDescent="0.35">
      <c r="B13" s="255" t="s">
        <v>4004</v>
      </c>
      <c r="C13" s="254" t="s">
        <v>4005</v>
      </c>
      <c r="I13" t="s">
        <v>18673</v>
      </c>
      <c r="K13" s="248"/>
      <c r="L13" s="248"/>
      <c r="M13" t="s">
        <v>18673</v>
      </c>
      <c r="O13" s="248"/>
      <c r="P13" s="248"/>
      <c r="S13" t="s">
        <v>18669</v>
      </c>
    </row>
    <row r="14" spans="2:21" x14ac:dyDescent="0.35">
      <c r="B14" s="255" t="s">
        <v>4006</v>
      </c>
      <c r="C14" s="254" t="s">
        <v>4007</v>
      </c>
      <c r="I14" t="s">
        <v>18673</v>
      </c>
      <c r="K14" s="248"/>
      <c r="L14" s="248"/>
      <c r="M14" t="s">
        <v>18673</v>
      </c>
      <c r="O14" s="248"/>
      <c r="P14" s="248"/>
      <c r="S14" t="s">
        <v>18669</v>
      </c>
    </row>
    <row r="15" spans="2:21" x14ac:dyDescent="0.35">
      <c r="B15" s="255" t="s">
        <v>4012</v>
      </c>
      <c r="C15" s="254"/>
      <c r="I15" t="s">
        <v>18673</v>
      </c>
      <c r="K15" s="248"/>
      <c r="L15" s="248"/>
      <c r="M15" t="s">
        <v>18673</v>
      </c>
      <c r="O15" s="248"/>
      <c r="P15" s="248"/>
      <c r="S15" t="s">
        <v>18669</v>
      </c>
    </row>
    <row r="16" spans="2:21" x14ac:dyDescent="0.35">
      <c r="B16" s="255" t="s">
        <v>4015</v>
      </c>
      <c r="C16" s="254" t="s">
        <v>4016</v>
      </c>
      <c r="I16" t="s">
        <v>18673</v>
      </c>
      <c r="K16" s="248"/>
      <c r="L16" s="248"/>
      <c r="M16" t="s">
        <v>18673</v>
      </c>
      <c r="O16" s="248"/>
      <c r="P16" s="248"/>
      <c r="S16" t="s">
        <v>18669</v>
      </c>
    </row>
    <row r="17" spans="2:19" x14ac:dyDescent="0.35">
      <c r="B17" s="255" t="s">
        <v>4017</v>
      </c>
      <c r="C17" s="254"/>
      <c r="I17" t="s">
        <v>18673</v>
      </c>
      <c r="K17" s="248"/>
      <c r="L17" s="248"/>
      <c r="M17" t="s">
        <v>18673</v>
      </c>
      <c r="O17" s="248"/>
      <c r="P17" s="248"/>
      <c r="S17" t="s">
        <v>18669</v>
      </c>
    </row>
    <row r="18" spans="2:19" x14ac:dyDescent="0.35">
      <c r="B18" s="255" t="s">
        <v>4018</v>
      </c>
      <c r="C18" s="254"/>
      <c r="I18" t="s">
        <v>18673</v>
      </c>
      <c r="K18" s="248"/>
      <c r="L18" s="248"/>
      <c r="M18" t="s">
        <v>18673</v>
      </c>
      <c r="O18" s="248"/>
      <c r="P18" s="248"/>
      <c r="S18" t="s">
        <v>18669</v>
      </c>
    </row>
    <row r="19" spans="2:19" x14ac:dyDescent="0.35">
      <c r="B19" s="255" t="s">
        <v>4020</v>
      </c>
      <c r="C19" s="254" t="s">
        <v>4021</v>
      </c>
      <c r="I19" t="s">
        <v>18673</v>
      </c>
      <c r="K19" s="248"/>
      <c r="L19" s="248"/>
      <c r="M19" t="s">
        <v>18673</v>
      </c>
      <c r="O19" s="248"/>
      <c r="P19" s="248"/>
      <c r="S19" t="s">
        <v>18669</v>
      </c>
    </row>
    <row r="20" spans="2:19" x14ac:dyDescent="0.35">
      <c r="B20" s="255" t="s">
        <v>4026</v>
      </c>
      <c r="C20" s="254"/>
      <c r="I20" t="s">
        <v>18673</v>
      </c>
      <c r="K20" s="248"/>
      <c r="L20" s="248"/>
      <c r="M20" t="s">
        <v>18673</v>
      </c>
      <c r="O20" s="248"/>
      <c r="P20" s="248"/>
      <c r="S20" t="s">
        <v>18669</v>
      </c>
    </row>
    <row r="21" spans="2:19" x14ac:dyDescent="0.35">
      <c r="B21" s="255" t="s">
        <v>4025</v>
      </c>
      <c r="C21" s="254" t="s">
        <v>4028</v>
      </c>
      <c r="I21" t="s">
        <v>18673</v>
      </c>
      <c r="K21" s="248"/>
      <c r="L21" s="248"/>
      <c r="M21" t="s">
        <v>18673</v>
      </c>
      <c r="O21" s="248"/>
      <c r="P21" s="248"/>
      <c r="S21" t="s">
        <v>18669</v>
      </c>
    </row>
    <row r="22" spans="2:19" x14ac:dyDescent="0.35">
      <c r="B22" s="255" t="s">
        <v>4030</v>
      </c>
      <c r="C22" s="254"/>
      <c r="I22" t="s">
        <v>18673</v>
      </c>
      <c r="K22" s="248"/>
      <c r="L22" s="248"/>
      <c r="M22" t="s">
        <v>18673</v>
      </c>
      <c r="O22" s="248"/>
      <c r="P22" s="248"/>
      <c r="S22" t="s">
        <v>18669</v>
      </c>
    </row>
    <row r="23" spans="2:19" x14ac:dyDescent="0.35">
      <c r="B23" s="255" t="s">
        <v>4031</v>
      </c>
      <c r="C23" s="254"/>
      <c r="I23" t="s">
        <v>18673</v>
      </c>
      <c r="K23" s="248"/>
      <c r="L23" s="248"/>
      <c r="M23" t="s">
        <v>18673</v>
      </c>
      <c r="O23" s="248"/>
      <c r="P23" s="248"/>
      <c r="S23" t="s">
        <v>18669</v>
      </c>
    </row>
    <row r="24" spans="2:19" x14ac:dyDescent="0.35">
      <c r="B24" s="255" t="s">
        <v>23</v>
      </c>
      <c r="C24" s="254" t="s">
        <v>4033</v>
      </c>
      <c r="I24" t="s">
        <v>18673</v>
      </c>
      <c r="K24" s="248"/>
      <c r="L24" s="248"/>
      <c r="M24" t="s">
        <v>18673</v>
      </c>
      <c r="O24" s="248"/>
      <c r="P24" s="248"/>
      <c r="S24" t="s">
        <v>18669</v>
      </c>
    </row>
    <row r="25" spans="2:19" x14ac:dyDescent="0.35">
      <c r="B25" s="255" t="s">
        <v>25</v>
      </c>
      <c r="C25" s="254"/>
      <c r="I25" t="s">
        <v>18673</v>
      </c>
      <c r="K25" s="248"/>
      <c r="L25" s="248"/>
      <c r="M25" t="s">
        <v>18673</v>
      </c>
      <c r="O25" s="248"/>
      <c r="P25" s="248"/>
      <c r="S25" t="s">
        <v>18669</v>
      </c>
    </row>
    <row r="26" spans="2:19" x14ac:dyDescent="0.35">
      <c r="B26" s="255" t="s">
        <v>28</v>
      </c>
      <c r="C26" s="254"/>
      <c r="I26" t="s">
        <v>18673</v>
      </c>
      <c r="K26" s="248"/>
      <c r="L26" s="248"/>
      <c r="M26" t="s">
        <v>18673</v>
      </c>
      <c r="O26" s="248"/>
      <c r="P26" s="248"/>
      <c r="S26" t="s">
        <v>18669</v>
      </c>
    </row>
    <row r="27" spans="2:19" x14ac:dyDescent="0.35">
      <c r="B27" s="255" t="s">
        <v>4035</v>
      </c>
      <c r="C27" s="254" t="s">
        <v>4036</v>
      </c>
      <c r="I27" t="s">
        <v>18673</v>
      </c>
      <c r="K27" s="248"/>
      <c r="L27" s="248"/>
      <c r="M27" t="s">
        <v>18673</v>
      </c>
      <c r="O27" s="248"/>
      <c r="P27" s="248"/>
      <c r="S27" t="s">
        <v>18669</v>
      </c>
    </row>
    <row r="28" spans="2:19" x14ac:dyDescent="0.35">
      <c r="B28" s="255" t="s">
        <v>4040</v>
      </c>
      <c r="C28" s="254"/>
      <c r="I28" t="s">
        <v>18673</v>
      </c>
      <c r="K28" s="248"/>
      <c r="L28" s="248"/>
      <c r="M28" t="s">
        <v>18673</v>
      </c>
      <c r="O28" s="248"/>
      <c r="P28" s="248"/>
      <c r="S28" t="s">
        <v>18669</v>
      </c>
    </row>
    <row r="29" spans="2:19" x14ac:dyDescent="0.35">
      <c r="B29" s="255" t="s">
        <v>4044</v>
      </c>
      <c r="C29" s="254" t="s">
        <v>4045</v>
      </c>
      <c r="I29" t="s">
        <v>18673</v>
      </c>
      <c r="K29" s="248"/>
      <c r="L29" s="248"/>
      <c r="M29" t="s">
        <v>18673</v>
      </c>
      <c r="O29" s="248"/>
      <c r="P29" s="248"/>
      <c r="S29" t="s">
        <v>18669</v>
      </c>
    </row>
    <row r="30" spans="2:19" x14ac:dyDescent="0.35">
      <c r="B30" s="255" t="s">
        <v>4046</v>
      </c>
      <c r="C30" s="254" t="s">
        <v>4047</v>
      </c>
      <c r="I30" t="s">
        <v>18673</v>
      </c>
      <c r="K30" s="248"/>
      <c r="L30" s="248"/>
      <c r="M30" t="s">
        <v>18673</v>
      </c>
      <c r="O30" s="248"/>
      <c r="P30" s="248"/>
      <c r="S30" t="s">
        <v>18669</v>
      </c>
    </row>
    <row r="31" spans="2:19" x14ac:dyDescent="0.35">
      <c r="B31" s="255" t="s">
        <v>4039</v>
      </c>
      <c r="C31" s="254" t="s">
        <v>4047</v>
      </c>
      <c r="I31" t="s">
        <v>18673</v>
      </c>
      <c r="K31" s="248"/>
      <c r="L31" s="248"/>
      <c r="M31" t="s">
        <v>18673</v>
      </c>
      <c r="O31" s="248"/>
      <c r="P31" s="248"/>
      <c r="S31" t="s">
        <v>18669</v>
      </c>
    </row>
    <row r="32" spans="2:19" x14ac:dyDescent="0.35">
      <c r="B32" s="255" t="s">
        <v>4049</v>
      </c>
      <c r="C32" s="254" t="s">
        <v>4050</v>
      </c>
      <c r="I32" t="s">
        <v>18673</v>
      </c>
      <c r="K32" s="248"/>
      <c r="L32" s="248"/>
      <c r="M32" t="s">
        <v>18673</v>
      </c>
      <c r="O32" s="248"/>
      <c r="P32" s="248"/>
      <c r="S32" t="s">
        <v>18669</v>
      </c>
    </row>
    <row r="33" spans="2:19" x14ac:dyDescent="0.35">
      <c r="B33" s="255" t="s">
        <v>4052</v>
      </c>
      <c r="C33" s="254" t="s">
        <v>4053</v>
      </c>
      <c r="I33" t="s">
        <v>18673</v>
      </c>
      <c r="K33" s="248"/>
      <c r="L33" s="248"/>
      <c r="M33" t="s">
        <v>18673</v>
      </c>
      <c r="O33" s="248"/>
      <c r="P33" s="248"/>
      <c r="S33" t="s">
        <v>18669</v>
      </c>
    </row>
    <row r="34" spans="2:19" x14ac:dyDescent="0.35">
      <c r="B34" s="256" t="s">
        <v>4056</v>
      </c>
      <c r="C34" s="257" t="s">
        <v>4057</v>
      </c>
      <c r="I34" t="s">
        <v>18673</v>
      </c>
      <c r="K34" s="248"/>
      <c r="L34" s="248"/>
      <c r="M34" t="s">
        <v>18673</v>
      </c>
      <c r="O34" s="248"/>
      <c r="P34" s="248"/>
      <c r="S34" t="s">
        <v>18669</v>
      </c>
    </row>
    <row r="35" spans="2:19" x14ac:dyDescent="0.35">
      <c r="B35" s="255" t="s">
        <v>4061</v>
      </c>
      <c r="C35" s="254" t="s">
        <v>4062</v>
      </c>
      <c r="I35" t="s">
        <v>18673</v>
      </c>
      <c r="K35" s="248"/>
      <c r="L35" s="248"/>
      <c r="M35" t="s">
        <v>18673</v>
      </c>
      <c r="O35" s="248"/>
      <c r="P35" s="248"/>
      <c r="S35" t="s">
        <v>18669</v>
      </c>
    </row>
    <row r="36" spans="2:19" x14ac:dyDescent="0.35">
      <c r="B36" s="255" t="s">
        <v>4064</v>
      </c>
      <c r="C36" s="254" t="s">
        <v>4062</v>
      </c>
      <c r="I36" t="s">
        <v>18673</v>
      </c>
      <c r="K36" s="248"/>
      <c r="L36" s="248"/>
      <c r="M36" t="s">
        <v>18673</v>
      </c>
      <c r="O36" s="248"/>
      <c r="P36" s="248"/>
      <c r="S36" t="s">
        <v>18669</v>
      </c>
    </row>
    <row r="37" spans="2:19" x14ac:dyDescent="0.35">
      <c r="B37" s="255" t="s">
        <v>4065</v>
      </c>
      <c r="C37" s="254" t="s">
        <v>4066</v>
      </c>
      <c r="I37" t="s">
        <v>18673</v>
      </c>
      <c r="K37" s="248"/>
      <c r="L37" s="248"/>
      <c r="M37" t="s">
        <v>18673</v>
      </c>
      <c r="O37" s="248"/>
      <c r="P37" s="248"/>
      <c r="S37" t="s">
        <v>18669</v>
      </c>
    </row>
    <row r="38" spans="2:19" x14ac:dyDescent="0.35">
      <c r="B38" s="255" t="s">
        <v>4069</v>
      </c>
      <c r="C38" s="254" t="s">
        <v>4062</v>
      </c>
      <c r="I38" t="s">
        <v>18673</v>
      </c>
      <c r="K38" s="248"/>
      <c r="L38" s="248"/>
      <c r="M38" t="s">
        <v>18673</v>
      </c>
      <c r="O38" s="248"/>
      <c r="P38" s="248"/>
      <c r="S38" t="s">
        <v>18669</v>
      </c>
    </row>
    <row r="39" spans="2:19" x14ac:dyDescent="0.35">
      <c r="B39" s="255" t="s">
        <v>4071</v>
      </c>
      <c r="C39" s="254"/>
      <c r="I39" t="s">
        <v>18673</v>
      </c>
      <c r="K39" s="248"/>
      <c r="L39" s="248"/>
      <c r="M39" t="s">
        <v>18673</v>
      </c>
      <c r="O39" s="248"/>
      <c r="P39" s="248"/>
      <c r="S39" t="s">
        <v>18669</v>
      </c>
    </row>
    <row r="40" spans="2:19" x14ac:dyDescent="0.35">
      <c r="B40" s="256" t="s">
        <v>4072</v>
      </c>
      <c r="C40" s="257" t="s">
        <v>4073</v>
      </c>
      <c r="I40" t="s">
        <v>18673</v>
      </c>
      <c r="K40" s="248"/>
      <c r="L40" s="248"/>
      <c r="M40" t="s">
        <v>18673</v>
      </c>
      <c r="O40" s="248"/>
      <c r="P40" s="248"/>
      <c r="S40" t="s">
        <v>18669</v>
      </c>
    </row>
    <row r="41" spans="2:19" x14ac:dyDescent="0.35">
      <c r="B41" s="255" t="s">
        <v>4075</v>
      </c>
      <c r="C41" s="254" t="s">
        <v>4076</v>
      </c>
      <c r="I41" t="s">
        <v>18673</v>
      </c>
      <c r="K41" s="248"/>
      <c r="L41" s="248"/>
      <c r="M41" t="s">
        <v>18673</v>
      </c>
      <c r="O41" s="248"/>
      <c r="P41" s="248"/>
      <c r="S41" t="s">
        <v>18669</v>
      </c>
    </row>
    <row r="42" spans="2:19" x14ac:dyDescent="0.35">
      <c r="B42" s="255" t="s">
        <v>4077</v>
      </c>
      <c r="C42" s="254" t="s">
        <v>4078</v>
      </c>
      <c r="I42" t="s">
        <v>18673</v>
      </c>
      <c r="K42" s="248"/>
      <c r="L42" s="248"/>
      <c r="M42" t="s">
        <v>18673</v>
      </c>
      <c r="O42" s="248"/>
      <c r="P42" s="248"/>
      <c r="S42" t="s">
        <v>18669</v>
      </c>
    </row>
    <row r="43" spans="2:19" x14ac:dyDescent="0.35">
      <c r="B43" s="255" t="s">
        <v>4079</v>
      </c>
      <c r="C43" s="254" t="s">
        <v>4080</v>
      </c>
      <c r="I43" t="s">
        <v>18673</v>
      </c>
      <c r="K43" s="248"/>
      <c r="L43" s="248"/>
      <c r="M43" t="s">
        <v>18673</v>
      </c>
      <c r="O43" s="248"/>
      <c r="P43" s="248"/>
      <c r="S43" t="s">
        <v>18669</v>
      </c>
    </row>
    <row r="44" spans="2:19" x14ac:dyDescent="0.35">
      <c r="B44" s="255" t="s">
        <v>4083</v>
      </c>
      <c r="C44" s="254" t="s">
        <v>4084</v>
      </c>
      <c r="I44" t="s">
        <v>18673</v>
      </c>
      <c r="K44" s="248"/>
      <c r="L44" s="248"/>
      <c r="M44" t="s">
        <v>18673</v>
      </c>
      <c r="O44" s="248"/>
      <c r="P44" s="248"/>
      <c r="S44" t="s">
        <v>18669</v>
      </c>
    </row>
    <row r="45" spans="2:19" x14ac:dyDescent="0.35">
      <c r="B45" s="255" t="s">
        <v>4088</v>
      </c>
      <c r="C45" s="254" t="s">
        <v>4089</v>
      </c>
      <c r="I45" t="s">
        <v>18673</v>
      </c>
      <c r="K45" s="248"/>
      <c r="L45" s="248"/>
      <c r="M45" t="s">
        <v>18673</v>
      </c>
      <c r="O45" s="248"/>
      <c r="P45" s="248"/>
      <c r="S45" t="s">
        <v>18669</v>
      </c>
    </row>
    <row r="46" spans="2:19" x14ac:dyDescent="0.35">
      <c r="B46" s="255" t="s">
        <v>4091</v>
      </c>
      <c r="C46" s="254" t="s">
        <v>4092</v>
      </c>
      <c r="I46" t="s">
        <v>18673</v>
      </c>
      <c r="K46" s="248"/>
      <c r="L46" s="248"/>
      <c r="M46" t="s">
        <v>18673</v>
      </c>
      <c r="O46" s="248"/>
      <c r="P46" s="248"/>
      <c r="S46" t="s">
        <v>18669</v>
      </c>
    </row>
    <row r="47" spans="2:19" x14ac:dyDescent="0.35">
      <c r="B47" s="255" t="s">
        <v>4094</v>
      </c>
      <c r="C47" s="254" t="s">
        <v>4095</v>
      </c>
      <c r="I47" t="s">
        <v>18673</v>
      </c>
      <c r="K47" s="248"/>
      <c r="L47" s="248"/>
      <c r="M47" t="s">
        <v>18673</v>
      </c>
      <c r="O47" s="248"/>
      <c r="P47" s="248"/>
      <c r="S47" t="s">
        <v>18669</v>
      </c>
    </row>
    <row r="48" spans="2:19" x14ac:dyDescent="0.35">
      <c r="B48" s="256" t="s">
        <v>4098</v>
      </c>
      <c r="C48" s="257" t="s">
        <v>4099</v>
      </c>
      <c r="I48" t="s">
        <v>18673</v>
      </c>
      <c r="K48" s="248"/>
      <c r="L48" s="248"/>
      <c r="M48" t="s">
        <v>18673</v>
      </c>
      <c r="O48" s="248"/>
      <c r="P48" s="248"/>
      <c r="S48" t="s">
        <v>18669</v>
      </c>
    </row>
    <row r="49" spans="2:19" x14ac:dyDescent="0.35">
      <c r="B49" s="256" t="s">
        <v>4103</v>
      </c>
      <c r="C49" s="257"/>
      <c r="I49" t="s">
        <v>18673</v>
      </c>
      <c r="K49" s="248"/>
      <c r="L49" s="248"/>
      <c r="M49" t="s">
        <v>18673</v>
      </c>
      <c r="O49" s="248"/>
      <c r="P49" s="248"/>
      <c r="S49" t="s">
        <v>18669</v>
      </c>
    </row>
    <row r="50" spans="2:19" x14ac:dyDescent="0.35">
      <c r="B50" s="256" t="s">
        <v>4105</v>
      </c>
      <c r="C50" s="257" t="s">
        <v>4106</v>
      </c>
      <c r="I50" t="s">
        <v>18673</v>
      </c>
      <c r="K50" s="248"/>
      <c r="L50" s="248"/>
      <c r="M50" t="s">
        <v>18673</v>
      </c>
      <c r="O50" s="248"/>
      <c r="P50" s="248"/>
      <c r="S50" t="s">
        <v>18669</v>
      </c>
    </row>
    <row r="51" spans="2:19" x14ac:dyDescent="0.35">
      <c r="B51" s="255" t="s">
        <v>4109</v>
      </c>
      <c r="C51" s="254" t="s">
        <v>4110</v>
      </c>
      <c r="I51" t="s">
        <v>18673</v>
      </c>
      <c r="K51" s="248"/>
      <c r="L51" s="248"/>
      <c r="M51" t="s">
        <v>18673</v>
      </c>
      <c r="O51" s="248"/>
      <c r="P51" s="248"/>
      <c r="S51" t="s">
        <v>18669</v>
      </c>
    </row>
    <row r="52" spans="2:19" x14ac:dyDescent="0.35">
      <c r="B52" s="255" t="s">
        <v>60</v>
      </c>
      <c r="C52" s="254" t="s">
        <v>4113</v>
      </c>
      <c r="I52" t="s">
        <v>18673</v>
      </c>
      <c r="K52" s="248"/>
      <c r="L52" s="248"/>
      <c r="M52" t="s">
        <v>18673</v>
      </c>
      <c r="O52" s="248"/>
      <c r="P52" s="248"/>
      <c r="S52" t="s">
        <v>18669</v>
      </c>
    </row>
    <row r="53" spans="2:19" x14ac:dyDescent="0.35">
      <c r="B53" s="255" t="s">
        <v>4114</v>
      </c>
      <c r="C53" s="254" t="s">
        <v>4115</v>
      </c>
      <c r="I53" t="s">
        <v>18673</v>
      </c>
      <c r="K53" s="248"/>
      <c r="L53" s="248"/>
      <c r="M53" t="s">
        <v>18673</v>
      </c>
      <c r="O53" s="248"/>
      <c r="P53" s="248"/>
      <c r="S53" t="s">
        <v>18669</v>
      </c>
    </row>
    <row r="54" spans="2:19" x14ac:dyDescent="0.35">
      <c r="B54" s="256" t="s">
        <v>4120</v>
      </c>
      <c r="C54" s="257" t="s">
        <v>62</v>
      </c>
      <c r="I54" t="s">
        <v>18673</v>
      </c>
      <c r="K54" s="248"/>
      <c r="L54" s="248"/>
      <c r="M54" t="s">
        <v>18673</v>
      </c>
      <c r="O54" s="248"/>
      <c r="P54" s="248"/>
      <c r="S54" t="s">
        <v>18669</v>
      </c>
    </row>
    <row r="55" spans="2:19" x14ac:dyDescent="0.35">
      <c r="B55" s="255" t="s">
        <v>4122</v>
      </c>
      <c r="C55" s="254" t="s">
        <v>4123</v>
      </c>
      <c r="I55" t="s">
        <v>18673</v>
      </c>
      <c r="K55" s="248"/>
      <c r="L55" s="248"/>
      <c r="M55" t="s">
        <v>18673</v>
      </c>
      <c r="O55" s="248"/>
      <c r="P55" s="248"/>
      <c r="S55" t="s">
        <v>18669</v>
      </c>
    </row>
    <row r="56" spans="2:19" x14ac:dyDescent="0.35">
      <c r="B56" s="255" t="s">
        <v>4124</v>
      </c>
      <c r="C56" s="254" t="s">
        <v>4125</v>
      </c>
      <c r="I56" t="s">
        <v>18673</v>
      </c>
      <c r="K56" s="248"/>
      <c r="L56" s="248"/>
      <c r="M56" t="s">
        <v>18673</v>
      </c>
      <c r="O56" s="248"/>
      <c r="P56" s="248"/>
      <c r="S56" t="s">
        <v>18669</v>
      </c>
    </row>
    <row r="57" spans="2:19" x14ac:dyDescent="0.35">
      <c r="B57" s="255" t="s">
        <v>4128</v>
      </c>
      <c r="C57" s="254" t="s">
        <v>4129</v>
      </c>
      <c r="I57" t="s">
        <v>18673</v>
      </c>
      <c r="K57" s="248"/>
      <c r="L57" s="248"/>
      <c r="M57" t="s">
        <v>18673</v>
      </c>
      <c r="O57" s="248"/>
      <c r="P57" s="248"/>
      <c r="S57" t="s">
        <v>18669</v>
      </c>
    </row>
    <row r="58" spans="2:19" x14ac:dyDescent="0.35">
      <c r="B58" s="255" t="s">
        <v>69</v>
      </c>
      <c r="C58" s="254" t="s">
        <v>4131</v>
      </c>
      <c r="I58" t="s">
        <v>18673</v>
      </c>
      <c r="K58" s="248"/>
      <c r="L58" s="248"/>
      <c r="M58" t="s">
        <v>18673</v>
      </c>
      <c r="O58" s="248"/>
      <c r="P58" s="248"/>
      <c r="S58" t="s">
        <v>18669</v>
      </c>
    </row>
    <row r="59" spans="2:19" x14ac:dyDescent="0.35">
      <c r="B59" s="255" t="s">
        <v>4132</v>
      </c>
      <c r="C59" s="254" t="s">
        <v>4133</v>
      </c>
      <c r="I59" t="s">
        <v>18673</v>
      </c>
      <c r="K59" s="248"/>
      <c r="L59" s="248"/>
      <c r="M59" t="s">
        <v>18673</v>
      </c>
      <c r="O59" s="248"/>
      <c r="P59" s="248"/>
      <c r="S59" t="s">
        <v>18669</v>
      </c>
    </row>
    <row r="60" spans="2:19" x14ac:dyDescent="0.35">
      <c r="B60" s="255" t="s">
        <v>4135</v>
      </c>
      <c r="C60" s="254" t="s">
        <v>4136</v>
      </c>
      <c r="I60" t="s">
        <v>18673</v>
      </c>
      <c r="K60" s="248"/>
      <c r="L60" s="248"/>
      <c r="M60" t="s">
        <v>18673</v>
      </c>
      <c r="O60" s="248"/>
      <c r="P60" s="248"/>
      <c r="S60" t="s">
        <v>18669</v>
      </c>
    </row>
    <row r="61" spans="2:19" x14ac:dyDescent="0.35">
      <c r="B61" s="255" t="s">
        <v>4138</v>
      </c>
      <c r="C61" s="254" t="s">
        <v>4139</v>
      </c>
      <c r="I61" t="s">
        <v>18673</v>
      </c>
      <c r="K61" s="248"/>
      <c r="L61" s="248"/>
      <c r="M61" t="s">
        <v>18673</v>
      </c>
      <c r="O61" s="248"/>
      <c r="P61" s="248"/>
      <c r="S61" t="s">
        <v>18669</v>
      </c>
    </row>
    <row r="62" spans="2:19" x14ac:dyDescent="0.35">
      <c r="B62" s="255" t="s">
        <v>4140</v>
      </c>
      <c r="C62" s="254" t="s">
        <v>4141</v>
      </c>
      <c r="I62" t="s">
        <v>18673</v>
      </c>
      <c r="K62" s="248"/>
      <c r="L62" s="248"/>
      <c r="M62" t="s">
        <v>18673</v>
      </c>
      <c r="O62" s="248"/>
      <c r="P62" s="248"/>
      <c r="S62" t="s">
        <v>18669</v>
      </c>
    </row>
    <row r="63" spans="2:19" x14ac:dyDescent="0.35">
      <c r="B63" s="255" t="s">
        <v>4143</v>
      </c>
      <c r="C63" s="254" t="s">
        <v>4144</v>
      </c>
      <c r="I63" t="s">
        <v>18673</v>
      </c>
      <c r="K63" s="248"/>
      <c r="L63" s="248"/>
      <c r="M63" t="s">
        <v>18673</v>
      </c>
      <c r="O63" s="248"/>
      <c r="P63" s="248"/>
      <c r="S63" t="s">
        <v>18669</v>
      </c>
    </row>
    <row r="64" spans="2:19" x14ac:dyDescent="0.35">
      <c r="B64" s="255" t="s">
        <v>4145</v>
      </c>
      <c r="C64" s="254" t="s">
        <v>4146</v>
      </c>
      <c r="I64" t="s">
        <v>18673</v>
      </c>
      <c r="K64" s="248"/>
      <c r="L64" s="248"/>
      <c r="M64" t="s">
        <v>18673</v>
      </c>
      <c r="O64" s="248"/>
      <c r="P64" s="248"/>
      <c r="S64" t="s">
        <v>18669</v>
      </c>
    </row>
    <row r="65" spans="2:19" x14ac:dyDescent="0.35">
      <c r="B65" s="255" t="s">
        <v>82</v>
      </c>
      <c r="C65" s="254" t="s">
        <v>4147</v>
      </c>
      <c r="I65" t="s">
        <v>18673</v>
      </c>
      <c r="K65" s="248"/>
      <c r="L65" s="248"/>
      <c r="M65" t="s">
        <v>18673</v>
      </c>
      <c r="O65" s="248"/>
      <c r="P65" s="248"/>
      <c r="S65" t="s">
        <v>18669</v>
      </c>
    </row>
    <row r="66" spans="2:19" x14ac:dyDescent="0.35">
      <c r="B66" s="255" t="s">
        <v>4149</v>
      </c>
      <c r="C66" s="254" t="s">
        <v>84</v>
      </c>
      <c r="I66" t="s">
        <v>18673</v>
      </c>
      <c r="K66" s="248"/>
      <c r="L66" s="248"/>
      <c r="M66" t="s">
        <v>18673</v>
      </c>
      <c r="O66" s="248"/>
      <c r="P66" s="248"/>
      <c r="S66" t="s">
        <v>18669</v>
      </c>
    </row>
    <row r="67" spans="2:19" x14ac:dyDescent="0.35">
      <c r="B67" s="255" t="s">
        <v>4152</v>
      </c>
      <c r="C67" s="254" t="s">
        <v>4153</v>
      </c>
      <c r="I67" t="s">
        <v>18673</v>
      </c>
      <c r="K67" s="248"/>
      <c r="L67" s="248"/>
      <c r="M67" t="s">
        <v>18673</v>
      </c>
      <c r="O67" s="248"/>
      <c r="P67" s="248"/>
      <c r="S67" t="s">
        <v>18669</v>
      </c>
    </row>
    <row r="68" spans="2:19" x14ac:dyDescent="0.35">
      <c r="B68" s="255" t="s">
        <v>4155</v>
      </c>
      <c r="C68" s="254" t="s">
        <v>4156</v>
      </c>
      <c r="I68" t="s">
        <v>18673</v>
      </c>
      <c r="K68" s="248"/>
      <c r="L68" s="248"/>
      <c r="M68" t="s">
        <v>18673</v>
      </c>
      <c r="O68" s="248"/>
      <c r="P68" s="248"/>
      <c r="S68" t="s">
        <v>18669</v>
      </c>
    </row>
    <row r="69" spans="2:19" x14ac:dyDescent="0.35">
      <c r="B69" s="255" t="s">
        <v>4158</v>
      </c>
      <c r="C69" s="254" t="s">
        <v>4159</v>
      </c>
      <c r="I69" t="s">
        <v>18673</v>
      </c>
      <c r="K69" s="248"/>
      <c r="L69" s="248"/>
      <c r="M69" t="s">
        <v>18673</v>
      </c>
      <c r="O69" s="248"/>
      <c r="P69" s="248"/>
      <c r="S69" t="s">
        <v>18669</v>
      </c>
    </row>
    <row r="70" spans="2:19" x14ac:dyDescent="0.35">
      <c r="B70" s="256" t="s">
        <v>4161</v>
      </c>
      <c r="C70" s="257" t="s">
        <v>4162</v>
      </c>
      <c r="I70" t="s">
        <v>18673</v>
      </c>
      <c r="K70" s="248"/>
      <c r="L70" s="248"/>
      <c r="M70" t="s">
        <v>18673</v>
      </c>
      <c r="O70" s="248"/>
      <c r="P70" s="248"/>
      <c r="S70" t="s">
        <v>18669</v>
      </c>
    </row>
    <row r="71" spans="2:19" x14ac:dyDescent="0.35">
      <c r="B71" s="255" t="s">
        <v>4164</v>
      </c>
      <c r="C71" s="254" t="s">
        <v>4165</v>
      </c>
      <c r="I71" t="s">
        <v>18673</v>
      </c>
      <c r="K71" s="248"/>
      <c r="L71" s="248"/>
      <c r="M71" t="s">
        <v>18673</v>
      </c>
      <c r="O71" s="248"/>
      <c r="P71" s="248"/>
      <c r="S71" t="s">
        <v>18669</v>
      </c>
    </row>
    <row r="72" spans="2:19" x14ac:dyDescent="0.35">
      <c r="B72" s="255" t="s">
        <v>92</v>
      </c>
      <c r="C72" s="254" t="s">
        <v>4167</v>
      </c>
      <c r="I72" t="s">
        <v>18673</v>
      </c>
      <c r="K72" s="248"/>
      <c r="L72" s="248"/>
      <c r="M72" t="s">
        <v>18673</v>
      </c>
      <c r="O72" s="248"/>
      <c r="P72" s="248"/>
      <c r="S72" t="s">
        <v>18669</v>
      </c>
    </row>
    <row r="73" spans="2:19" x14ac:dyDescent="0.35">
      <c r="B73" s="255" t="s">
        <v>4168</v>
      </c>
      <c r="C73" s="254" t="s">
        <v>94</v>
      </c>
      <c r="I73" t="s">
        <v>18673</v>
      </c>
      <c r="K73" s="248"/>
      <c r="L73" s="248"/>
      <c r="M73" t="s">
        <v>18673</v>
      </c>
      <c r="O73" s="248"/>
      <c r="P73" s="248"/>
      <c r="S73" t="s">
        <v>18669</v>
      </c>
    </row>
    <row r="74" spans="2:19" x14ac:dyDescent="0.35">
      <c r="B74" s="255" t="s">
        <v>96</v>
      </c>
      <c r="C74" s="254" t="s">
        <v>4169</v>
      </c>
      <c r="I74" t="s">
        <v>18673</v>
      </c>
      <c r="K74" s="248"/>
      <c r="L74" s="248"/>
      <c r="M74" t="s">
        <v>18673</v>
      </c>
      <c r="O74" s="248"/>
      <c r="P74" s="248"/>
      <c r="S74" t="s">
        <v>18669</v>
      </c>
    </row>
    <row r="75" spans="2:19" x14ac:dyDescent="0.35">
      <c r="B75" s="255" t="s">
        <v>99</v>
      </c>
      <c r="C75" s="254" t="s">
        <v>4170</v>
      </c>
      <c r="I75" t="s">
        <v>18673</v>
      </c>
      <c r="K75" s="248"/>
      <c r="L75" s="248"/>
      <c r="M75" t="s">
        <v>18673</v>
      </c>
      <c r="O75" s="248"/>
      <c r="P75" s="248"/>
      <c r="S75" t="s">
        <v>18669</v>
      </c>
    </row>
    <row r="76" spans="2:19" x14ac:dyDescent="0.35">
      <c r="B76" s="255" t="s">
        <v>4171</v>
      </c>
      <c r="C76" s="254" t="s">
        <v>4172</v>
      </c>
      <c r="I76" t="s">
        <v>18673</v>
      </c>
      <c r="K76" s="248"/>
      <c r="L76" s="248"/>
      <c r="M76" t="s">
        <v>18673</v>
      </c>
      <c r="O76" s="248"/>
      <c r="P76" s="248"/>
      <c r="S76" t="s">
        <v>18669</v>
      </c>
    </row>
    <row r="77" spans="2:19" x14ac:dyDescent="0.35">
      <c r="B77" s="255" t="s">
        <v>4176</v>
      </c>
      <c r="C77" s="254" t="s">
        <v>4177</v>
      </c>
      <c r="I77" t="s">
        <v>18673</v>
      </c>
      <c r="K77" s="248"/>
      <c r="L77" s="248"/>
      <c r="M77" t="s">
        <v>18673</v>
      </c>
      <c r="O77" s="248"/>
      <c r="P77" s="248"/>
      <c r="S77" t="s">
        <v>18669</v>
      </c>
    </row>
    <row r="78" spans="2:19" x14ac:dyDescent="0.35">
      <c r="B78" s="255" t="s">
        <v>4180</v>
      </c>
      <c r="C78" s="254" t="s">
        <v>4181</v>
      </c>
      <c r="I78" t="s">
        <v>18673</v>
      </c>
      <c r="K78" s="248"/>
      <c r="L78" s="248"/>
      <c r="M78" t="s">
        <v>18673</v>
      </c>
      <c r="O78" s="248"/>
      <c r="P78" s="248"/>
      <c r="S78" t="s">
        <v>18669</v>
      </c>
    </row>
    <row r="79" spans="2:19" x14ac:dyDescent="0.35">
      <c r="B79" s="255" t="s">
        <v>105</v>
      </c>
      <c r="C79" s="254" t="s">
        <v>4182</v>
      </c>
      <c r="I79" t="s">
        <v>18673</v>
      </c>
      <c r="K79" s="248"/>
      <c r="L79" s="248"/>
      <c r="M79" t="s">
        <v>18673</v>
      </c>
      <c r="O79" s="248"/>
      <c r="P79" s="248"/>
      <c r="S79" t="s">
        <v>18669</v>
      </c>
    </row>
    <row r="80" spans="2:19" x14ac:dyDescent="0.35">
      <c r="B80" s="256" t="s">
        <v>4183</v>
      </c>
      <c r="C80" s="257" t="s">
        <v>4184</v>
      </c>
      <c r="I80" t="s">
        <v>18673</v>
      </c>
      <c r="K80" s="248"/>
      <c r="L80" s="248"/>
      <c r="M80" t="s">
        <v>18673</v>
      </c>
      <c r="O80" s="248"/>
      <c r="P80" s="248"/>
      <c r="S80" t="s">
        <v>18669</v>
      </c>
    </row>
    <row r="81" spans="2:19" x14ac:dyDescent="0.35">
      <c r="B81" s="256" t="s">
        <v>4188</v>
      </c>
      <c r="C81" s="257" t="s">
        <v>4189</v>
      </c>
      <c r="I81" t="s">
        <v>18673</v>
      </c>
      <c r="K81" s="248"/>
      <c r="L81" s="248"/>
      <c r="M81" t="s">
        <v>18673</v>
      </c>
      <c r="O81" s="248"/>
      <c r="P81" s="248"/>
      <c r="S81" t="s">
        <v>18669</v>
      </c>
    </row>
    <row r="82" spans="2:19" x14ac:dyDescent="0.35">
      <c r="B82" s="255" t="s">
        <v>109</v>
      </c>
      <c r="C82" s="254" t="s">
        <v>4191</v>
      </c>
      <c r="I82" t="s">
        <v>18673</v>
      </c>
      <c r="K82" s="248"/>
      <c r="L82" s="248"/>
      <c r="M82" t="s">
        <v>18673</v>
      </c>
      <c r="O82" s="248"/>
      <c r="P82" s="248"/>
      <c r="S82" t="s">
        <v>18669</v>
      </c>
    </row>
    <row r="83" spans="2:19" x14ac:dyDescent="0.35">
      <c r="B83" s="255" t="s">
        <v>110</v>
      </c>
      <c r="C83" s="254" t="s">
        <v>4192</v>
      </c>
      <c r="I83" t="s">
        <v>18673</v>
      </c>
      <c r="K83" s="248"/>
      <c r="L83" s="248"/>
      <c r="M83" t="s">
        <v>18673</v>
      </c>
      <c r="O83" s="248"/>
      <c r="P83" s="248"/>
      <c r="S83" t="s">
        <v>18669</v>
      </c>
    </row>
    <row r="84" spans="2:19" x14ac:dyDescent="0.35">
      <c r="B84" s="256" t="s">
        <v>4194</v>
      </c>
      <c r="C84" s="257" t="s">
        <v>4195</v>
      </c>
      <c r="I84" t="s">
        <v>18673</v>
      </c>
      <c r="K84" s="248"/>
      <c r="L84" s="248"/>
      <c r="M84" t="s">
        <v>18673</v>
      </c>
      <c r="O84" s="248"/>
      <c r="P84" s="248"/>
      <c r="S84" t="s">
        <v>18669</v>
      </c>
    </row>
    <row r="85" spans="2:19" x14ac:dyDescent="0.35">
      <c r="B85" s="255" t="s">
        <v>4199</v>
      </c>
      <c r="C85" s="254" t="s">
        <v>4200</v>
      </c>
      <c r="I85" t="s">
        <v>18673</v>
      </c>
      <c r="K85" s="248"/>
      <c r="L85" s="248"/>
      <c r="M85" t="s">
        <v>18673</v>
      </c>
      <c r="O85" s="248"/>
      <c r="P85" s="248"/>
      <c r="S85" t="s">
        <v>18669</v>
      </c>
    </row>
    <row r="86" spans="2:19" x14ac:dyDescent="0.35">
      <c r="B86" s="255" t="s">
        <v>107</v>
      </c>
      <c r="C86" s="254" t="s">
        <v>4203</v>
      </c>
      <c r="I86" t="s">
        <v>18673</v>
      </c>
      <c r="K86" s="248"/>
      <c r="L86" s="248"/>
      <c r="M86" t="s">
        <v>18673</v>
      </c>
      <c r="O86" s="248"/>
      <c r="P86" s="248"/>
      <c r="S86" t="s">
        <v>18669</v>
      </c>
    </row>
    <row r="87" spans="2:19" x14ac:dyDescent="0.35">
      <c r="B87" s="255" t="s">
        <v>4206</v>
      </c>
      <c r="C87" s="254" t="s">
        <v>4207</v>
      </c>
      <c r="I87" t="s">
        <v>18673</v>
      </c>
      <c r="K87" s="248"/>
      <c r="L87" s="248"/>
      <c r="M87" t="s">
        <v>18673</v>
      </c>
      <c r="O87" s="248"/>
      <c r="P87" s="248"/>
      <c r="S87" t="s">
        <v>18669</v>
      </c>
    </row>
    <row r="88" spans="2:19" x14ac:dyDescent="0.35">
      <c r="B88" s="255" t="s">
        <v>4209</v>
      </c>
      <c r="C88" s="254" t="s">
        <v>4210</v>
      </c>
      <c r="I88" t="s">
        <v>18673</v>
      </c>
      <c r="K88" s="248"/>
      <c r="L88" s="248"/>
      <c r="M88" t="s">
        <v>18673</v>
      </c>
      <c r="O88" s="248"/>
      <c r="P88" s="248"/>
      <c r="S88" t="s">
        <v>18669</v>
      </c>
    </row>
    <row r="89" spans="2:19" x14ac:dyDescent="0.35">
      <c r="B89" s="255" t="s">
        <v>4212</v>
      </c>
      <c r="C89" s="254" t="s">
        <v>4213</v>
      </c>
      <c r="I89" t="s">
        <v>18673</v>
      </c>
      <c r="K89" s="248"/>
      <c r="L89" s="248"/>
      <c r="M89" t="s">
        <v>18673</v>
      </c>
      <c r="O89" s="248"/>
      <c r="P89" s="248"/>
      <c r="S89" t="s">
        <v>18669</v>
      </c>
    </row>
    <row r="90" spans="2:19" x14ac:dyDescent="0.35">
      <c r="B90" s="255" t="s">
        <v>4215</v>
      </c>
      <c r="C90" s="254" t="s">
        <v>118</v>
      </c>
      <c r="I90" t="s">
        <v>18673</v>
      </c>
      <c r="K90" s="248"/>
      <c r="L90" s="248"/>
      <c r="M90" t="s">
        <v>18673</v>
      </c>
      <c r="O90" s="248"/>
      <c r="P90" s="248"/>
      <c r="S90" t="s">
        <v>18669</v>
      </c>
    </row>
    <row r="91" spans="2:19" x14ac:dyDescent="0.35">
      <c r="B91" s="255" t="s">
        <v>120</v>
      </c>
      <c r="C91" s="254" t="s">
        <v>4216</v>
      </c>
      <c r="I91" t="s">
        <v>18673</v>
      </c>
      <c r="K91" s="248"/>
      <c r="L91" s="248"/>
      <c r="M91" t="s">
        <v>18673</v>
      </c>
      <c r="O91" s="248"/>
      <c r="P91" s="248"/>
      <c r="S91" t="s">
        <v>18669</v>
      </c>
    </row>
    <row r="92" spans="2:19" x14ac:dyDescent="0.35">
      <c r="B92" s="255" t="s">
        <v>4218</v>
      </c>
      <c r="C92" s="254" t="s">
        <v>4219</v>
      </c>
      <c r="I92" t="s">
        <v>18673</v>
      </c>
      <c r="K92" s="248"/>
      <c r="L92" s="248"/>
      <c r="M92" t="s">
        <v>18673</v>
      </c>
      <c r="O92" s="248"/>
      <c r="P92" s="248"/>
      <c r="S92" t="s">
        <v>18669</v>
      </c>
    </row>
    <row r="93" spans="2:19" x14ac:dyDescent="0.35">
      <c r="B93" s="256" t="s">
        <v>4221</v>
      </c>
      <c r="C93" s="257" t="s">
        <v>123</v>
      </c>
      <c r="I93" t="s">
        <v>18673</v>
      </c>
      <c r="K93" s="248"/>
      <c r="L93" s="248"/>
      <c r="M93" t="s">
        <v>18673</v>
      </c>
      <c r="O93" s="248"/>
      <c r="P93" s="248"/>
      <c r="S93" t="s">
        <v>18669</v>
      </c>
    </row>
    <row r="94" spans="2:19" x14ac:dyDescent="0.35">
      <c r="B94" s="256" t="s">
        <v>4223</v>
      </c>
      <c r="C94" s="257" t="s">
        <v>4224</v>
      </c>
      <c r="I94" t="s">
        <v>18673</v>
      </c>
      <c r="K94" s="248"/>
      <c r="L94" s="248"/>
      <c r="M94" t="s">
        <v>18673</v>
      </c>
      <c r="O94" s="248"/>
      <c r="P94" s="248"/>
      <c r="S94" t="s">
        <v>18669</v>
      </c>
    </row>
    <row r="95" spans="2:19" x14ac:dyDescent="0.35">
      <c r="B95" s="255" t="s">
        <v>4227</v>
      </c>
      <c r="C95" s="254" t="s">
        <v>4228</v>
      </c>
      <c r="I95" t="s">
        <v>18673</v>
      </c>
      <c r="K95" s="248"/>
      <c r="L95" s="248"/>
      <c r="M95" t="s">
        <v>18673</v>
      </c>
      <c r="O95" s="248"/>
      <c r="P95" s="248"/>
      <c r="S95" t="s">
        <v>18669</v>
      </c>
    </row>
    <row r="96" spans="2:19" x14ac:dyDescent="0.35">
      <c r="B96" s="255" t="s">
        <v>4229</v>
      </c>
      <c r="C96" s="254" t="s">
        <v>4230</v>
      </c>
      <c r="I96" t="s">
        <v>18673</v>
      </c>
      <c r="K96" s="248"/>
      <c r="L96" s="248"/>
      <c r="M96" t="s">
        <v>18673</v>
      </c>
      <c r="O96" s="248"/>
      <c r="P96" s="248"/>
      <c r="S96" t="s">
        <v>18669</v>
      </c>
    </row>
    <row r="97" spans="2:19" x14ac:dyDescent="0.35">
      <c r="B97" s="255" t="s">
        <v>4231</v>
      </c>
      <c r="C97" s="254" t="s">
        <v>4232</v>
      </c>
      <c r="I97" t="s">
        <v>18673</v>
      </c>
      <c r="K97" s="248"/>
      <c r="L97" s="248"/>
      <c r="M97" t="s">
        <v>18673</v>
      </c>
      <c r="O97" s="248"/>
      <c r="P97" s="248"/>
      <c r="S97" t="s">
        <v>18669</v>
      </c>
    </row>
    <row r="98" spans="2:19" x14ac:dyDescent="0.35">
      <c r="B98" s="256" t="s">
        <v>4234</v>
      </c>
      <c r="C98" s="257" t="s">
        <v>4235</v>
      </c>
      <c r="I98" t="s">
        <v>18673</v>
      </c>
      <c r="K98" s="248"/>
      <c r="L98" s="248"/>
      <c r="M98" t="s">
        <v>18673</v>
      </c>
      <c r="O98" s="248"/>
      <c r="P98" s="248"/>
      <c r="S98" t="s">
        <v>18669</v>
      </c>
    </row>
    <row r="99" spans="2:19" x14ac:dyDescent="0.35">
      <c r="B99" s="256" t="s">
        <v>4237</v>
      </c>
      <c r="C99" s="257" t="s">
        <v>4238</v>
      </c>
      <c r="I99" t="s">
        <v>18673</v>
      </c>
      <c r="K99" s="248"/>
      <c r="L99" s="248"/>
      <c r="M99" t="s">
        <v>18673</v>
      </c>
      <c r="O99" s="248"/>
      <c r="P99" s="248"/>
      <c r="S99" t="s">
        <v>18669</v>
      </c>
    </row>
    <row r="100" spans="2:19" x14ac:dyDescent="0.35">
      <c r="B100" s="255" t="s">
        <v>4240</v>
      </c>
      <c r="C100" s="254" t="s">
        <v>4241</v>
      </c>
      <c r="I100" t="s">
        <v>18673</v>
      </c>
      <c r="K100" s="248"/>
      <c r="L100" s="248"/>
      <c r="M100" t="s">
        <v>18673</v>
      </c>
      <c r="O100" s="248"/>
      <c r="P100" s="248"/>
      <c r="S100" t="s">
        <v>18669</v>
      </c>
    </row>
    <row r="101" spans="2:19" x14ac:dyDescent="0.35">
      <c r="B101" s="255" t="s">
        <v>4242</v>
      </c>
      <c r="C101" s="254" t="s">
        <v>4243</v>
      </c>
      <c r="I101" t="s">
        <v>18673</v>
      </c>
      <c r="K101" s="248"/>
      <c r="L101" s="248"/>
      <c r="M101" t="s">
        <v>18673</v>
      </c>
      <c r="O101" s="248"/>
      <c r="P101" s="248"/>
      <c r="S101" t="s">
        <v>18669</v>
      </c>
    </row>
    <row r="102" spans="2:19" x14ac:dyDescent="0.35">
      <c r="B102" s="256" t="s">
        <v>4244</v>
      </c>
      <c r="C102" s="257" t="s">
        <v>4245</v>
      </c>
      <c r="I102" t="s">
        <v>18673</v>
      </c>
      <c r="K102" s="248"/>
      <c r="L102" s="248"/>
      <c r="M102" t="s">
        <v>18673</v>
      </c>
      <c r="O102" s="248"/>
      <c r="P102" s="248"/>
      <c r="S102" t="s">
        <v>18669</v>
      </c>
    </row>
    <row r="103" spans="2:19" x14ac:dyDescent="0.35">
      <c r="B103" s="255" t="s">
        <v>4247</v>
      </c>
      <c r="C103" s="254" t="s">
        <v>4248</v>
      </c>
      <c r="I103" t="s">
        <v>18673</v>
      </c>
      <c r="K103" s="248"/>
      <c r="L103" s="248"/>
      <c r="M103" t="s">
        <v>18673</v>
      </c>
      <c r="O103" s="248"/>
      <c r="P103" s="248"/>
      <c r="S103" t="s">
        <v>18669</v>
      </c>
    </row>
    <row r="104" spans="2:19" x14ac:dyDescent="0.35">
      <c r="B104" s="255" t="s">
        <v>4249</v>
      </c>
      <c r="C104" s="254" t="s">
        <v>4250</v>
      </c>
      <c r="I104" t="s">
        <v>18673</v>
      </c>
      <c r="K104" s="248"/>
      <c r="L104" s="248"/>
      <c r="M104" t="s">
        <v>18673</v>
      </c>
      <c r="O104" s="248"/>
      <c r="P104" s="248"/>
      <c r="S104" t="s">
        <v>18669</v>
      </c>
    </row>
    <row r="105" spans="2:19" x14ac:dyDescent="0.35">
      <c r="B105" s="256" t="s">
        <v>4251</v>
      </c>
      <c r="C105" s="257" t="s">
        <v>4252</v>
      </c>
      <c r="I105" t="s">
        <v>18673</v>
      </c>
      <c r="K105" s="248"/>
      <c r="L105" s="248"/>
      <c r="M105" t="s">
        <v>18673</v>
      </c>
      <c r="O105" s="248"/>
      <c r="P105" s="248"/>
      <c r="S105" t="s">
        <v>18669</v>
      </c>
    </row>
    <row r="106" spans="2:19" x14ac:dyDescent="0.35">
      <c r="B106" s="255" t="s">
        <v>4254</v>
      </c>
      <c r="C106" s="254" t="s">
        <v>4255</v>
      </c>
      <c r="I106" t="s">
        <v>18673</v>
      </c>
      <c r="K106" s="248"/>
      <c r="L106" s="248"/>
      <c r="M106" t="s">
        <v>18673</v>
      </c>
      <c r="O106" s="248"/>
      <c r="P106" s="248"/>
      <c r="S106" t="s">
        <v>18669</v>
      </c>
    </row>
    <row r="107" spans="2:19" x14ac:dyDescent="0.35">
      <c r="B107" s="255" t="s">
        <v>4258</v>
      </c>
      <c r="C107" s="254" t="s">
        <v>4259</v>
      </c>
      <c r="I107" t="s">
        <v>18673</v>
      </c>
      <c r="K107" s="248"/>
      <c r="L107" s="248"/>
      <c r="M107" t="s">
        <v>18673</v>
      </c>
      <c r="O107" s="248"/>
      <c r="P107" s="248"/>
      <c r="S107" t="s">
        <v>18669</v>
      </c>
    </row>
    <row r="108" spans="2:19" x14ac:dyDescent="0.35">
      <c r="B108" s="255" t="s">
        <v>4262</v>
      </c>
      <c r="C108" s="254" t="s">
        <v>4263</v>
      </c>
      <c r="I108" t="s">
        <v>18673</v>
      </c>
      <c r="K108" s="248"/>
      <c r="L108" s="248"/>
      <c r="M108" t="s">
        <v>18673</v>
      </c>
      <c r="O108" s="248"/>
      <c r="P108" s="248"/>
      <c r="S108" t="s">
        <v>18669</v>
      </c>
    </row>
    <row r="109" spans="2:19" x14ac:dyDescent="0.35">
      <c r="B109" s="255" t="s">
        <v>4265</v>
      </c>
      <c r="C109" s="254" t="s">
        <v>4266</v>
      </c>
      <c r="I109" t="s">
        <v>18673</v>
      </c>
      <c r="K109" s="248"/>
      <c r="L109" s="248"/>
      <c r="M109" t="s">
        <v>18673</v>
      </c>
      <c r="O109" s="248"/>
      <c r="P109" s="248"/>
      <c r="S109" t="s">
        <v>18669</v>
      </c>
    </row>
    <row r="110" spans="2:19" x14ac:dyDescent="0.35">
      <c r="B110" s="255" t="s">
        <v>135</v>
      </c>
      <c r="C110" s="254" t="s">
        <v>4267</v>
      </c>
      <c r="I110" t="s">
        <v>18673</v>
      </c>
      <c r="K110" s="248"/>
      <c r="L110" s="248"/>
      <c r="M110" t="s">
        <v>18673</v>
      </c>
      <c r="O110" s="248"/>
      <c r="P110" s="248"/>
      <c r="S110" t="s">
        <v>18669</v>
      </c>
    </row>
    <row r="111" spans="2:19" x14ac:dyDescent="0.35">
      <c r="B111" s="255" t="s">
        <v>137</v>
      </c>
      <c r="C111" s="254" t="s">
        <v>4269</v>
      </c>
      <c r="I111" t="s">
        <v>18673</v>
      </c>
      <c r="K111" s="248"/>
      <c r="L111" s="248"/>
      <c r="M111" t="s">
        <v>18673</v>
      </c>
      <c r="O111" s="248"/>
      <c r="P111" s="248"/>
      <c r="S111" t="s">
        <v>18669</v>
      </c>
    </row>
    <row r="112" spans="2:19" x14ac:dyDescent="0.35">
      <c r="B112" s="255" t="s">
        <v>4271</v>
      </c>
      <c r="C112" s="254" t="s">
        <v>4272</v>
      </c>
      <c r="I112" t="s">
        <v>18673</v>
      </c>
      <c r="K112" s="248"/>
      <c r="L112" s="248"/>
      <c r="M112" t="s">
        <v>18673</v>
      </c>
      <c r="O112" s="248"/>
      <c r="P112" s="248"/>
      <c r="S112" t="s">
        <v>18669</v>
      </c>
    </row>
    <row r="113" spans="2:19" x14ac:dyDescent="0.35">
      <c r="B113" s="255" t="s">
        <v>140</v>
      </c>
      <c r="C113" s="254" t="s">
        <v>4274</v>
      </c>
      <c r="I113" t="s">
        <v>18673</v>
      </c>
      <c r="K113" s="248"/>
      <c r="L113" s="248"/>
      <c r="M113" t="s">
        <v>18673</v>
      </c>
      <c r="O113" s="248"/>
      <c r="P113" s="248"/>
      <c r="S113" t="s">
        <v>18669</v>
      </c>
    </row>
    <row r="114" spans="2:19" x14ac:dyDescent="0.35">
      <c r="B114" s="255" t="s">
        <v>4276</v>
      </c>
      <c r="C114" s="254" t="s">
        <v>4277</v>
      </c>
      <c r="I114" t="s">
        <v>18673</v>
      </c>
      <c r="K114" s="248"/>
      <c r="L114" s="248"/>
      <c r="M114" t="s">
        <v>18673</v>
      </c>
      <c r="O114" s="248"/>
      <c r="P114" s="248"/>
      <c r="S114" t="s">
        <v>18669</v>
      </c>
    </row>
    <row r="115" spans="2:19" x14ac:dyDescent="0.35">
      <c r="B115" s="255" t="s">
        <v>4279</v>
      </c>
      <c r="C115" s="254" t="s">
        <v>4280</v>
      </c>
      <c r="I115" t="s">
        <v>18673</v>
      </c>
      <c r="K115" s="248"/>
      <c r="L115" s="248"/>
      <c r="M115" t="s">
        <v>18673</v>
      </c>
      <c r="O115" s="248"/>
      <c r="P115" s="248"/>
      <c r="S115" t="s">
        <v>18669</v>
      </c>
    </row>
    <row r="116" spans="2:19" x14ac:dyDescent="0.35">
      <c r="B116" s="255" t="s">
        <v>4282</v>
      </c>
      <c r="C116" s="254" t="s">
        <v>4283</v>
      </c>
      <c r="I116" t="s">
        <v>18673</v>
      </c>
      <c r="K116" s="248"/>
      <c r="L116" s="248"/>
      <c r="M116" t="s">
        <v>18673</v>
      </c>
      <c r="O116" s="248"/>
      <c r="P116" s="248"/>
      <c r="S116" t="s">
        <v>18669</v>
      </c>
    </row>
    <row r="117" spans="2:19" x14ac:dyDescent="0.35">
      <c r="B117" s="256" t="s">
        <v>4284</v>
      </c>
      <c r="C117" s="257" t="s">
        <v>4285</v>
      </c>
      <c r="I117" t="s">
        <v>18673</v>
      </c>
      <c r="K117" s="248"/>
      <c r="L117" s="248"/>
      <c r="M117" t="s">
        <v>18673</v>
      </c>
      <c r="O117" s="248"/>
      <c r="P117" s="248"/>
      <c r="S117" t="s">
        <v>18669</v>
      </c>
    </row>
    <row r="118" spans="2:19" x14ac:dyDescent="0.35">
      <c r="B118" s="255" t="s">
        <v>148</v>
      </c>
      <c r="C118" s="254" t="s">
        <v>4287</v>
      </c>
      <c r="I118" t="s">
        <v>18673</v>
      </c>
      <c r="K118" s="248"/>
      <c r="L118" s="248"/>
      <c r="M118" t="s">
        <v>18673</v>
      </c>
      <c r="O118" s="248"/>
      <c r="P118" s="248"/>
      <c r="S118" t="s">
        <v>18669</v>
      </c>
    </row>
    <row r="119" spans="2:19" x14ac:dyDescent="0.35">
      <c r="B119" s="255" t="s">
        <v>4290</v>
      </c>
      <c r="C119" s="254" t="s">
        <v>4291</v>
      </c>
      <c r="I119" t="s">
        <v>18673</v>
      </c>
      <c r="K119" s="248"/>
      <c r="L119" s="248"/>
      <c r="M119" t="s">
        <v>18673</v>
      </c>
      <c r="O119" s="248"/>
      <c r="P119" s="248"/>
      <c r="S119" t="s">
        <v>18669</v>
      </c>
    </row>
    <row r="120" spans="2:19" x14ac:dyDescent="0.35">
      <c r="B120" s="255" t="s">
        <v>4295</v>
      </c>
      <c r="C120" s="254" t="s">
        <v>4296</v>
      </c>
      <c r="I120" t="s">
        <v>18673</v>
      </c>
      <c r="K120" s="248"/>
      <c r="L120" s="248"/>
      <c r="M120" t="s">
        <v>18673</v>
      </c>
      <c r="O120" s="248"/>
      <c r="P120" s="248"/>
      <c r="S120" t="s">
        <v>18669</v>
      </c>
    </row>
    <row r="121" spans="2:19" x14ac:dyDescent="0.35">
      <c r="B121" s="255" t="s">
        <v>4298</v>
      </c>
      <c r="C121" s="254" t="s">
        <v>4299</v>
      </c>
      <c r="I121" t="s">
        <v>18673</v>
      </c>
      <c r="K121" s="248"/>
      <c r="L121" s="248"/>
      <c r="M121" t="s">
        <v>18673</v>
      </c>
      <c r="O121" s="248"/>
      <c r="P121" s="248"/>
      <c r="S121" t="s">
        <v>18669</v>
      </c>
    </row>
    <row r="122" spans="2:19" x14ac:dyDescent="0.35">
      <c r="B122" s="256" t="s">
        <v>4302</v>
      </c>
      <c r="C122" s="257" t="s">
        <v>4303</v>
      </c>
      <c r="I122" t="s">
        <v>18673</v>
      </c>
      <c r="K122" s="248"/>
      <c r="L122" s="248"/>
      <c r="M122" t="s">
        <v>18673</v>
      </c>
      <c r="O122" s="248"/>
      <c r="P122" s="248"/>
      <c r="S122" t="s">
        <v>18669</v>
      </c>
    </row>
    <row r="123" spans="2:19" x14ac:dyDescent="0.35">
      <c r="B123" s="255" t="s">
        <v>4305</v>
      </c>
      <c r="C123" s="254" t="s">
        <v>4306</v>
      </c>
      <c r="I123" t="s">
        <v>18673</v>
      </c>
      <c r="K123" s="248"/>
      <c r="L123" s="248"/>
      <c r="M123" t="s">
        <v>18673</v>
      </c>
      <c r="O123" s="248"/>
      <c r="P123" s="248"/>
      <c r="S123" t="s">
        <v>18669</v>
      </c>
    </row>
    <row r="124" spans="2:19" x14ac:dyDescent="0.35">
      <c r="B124" s="255" t="s">
        <v>156</v>
      </c>
      <c r="C124" s="254" t="s">
        <v>4307</v>
      </c>
      <c r="I124" t="s">
        <v>18673</v>
      </c>
      <c r="K124" s="248"/>
      <c r="L124" s="248"/>
      <c r="M124" t="s">
        <v>18673</v>
      </c>
      <c r="O124" s="248"/>
      <c r="P124" s="248"/>
      <c r="S124" t="s">
        <v>18669</v>
      </c>
    </row>
    <row r="125" spans="2:19" x14ac:dyDescent="0.35">
      <c r="B125" s="255" t="s">
        <v>4310</v>
      </c>
      <c r="C125" s="254" t="s">
        <v>4311</v>
      </c>
      <c r="I125" t="s">
        <v>18673</v>
      </c>
      <c r="K125" s="248"/>
      <c r="L125" s="248"/>
      <c r="M125" t="s">
        <v>18673</v>
      </c>
      <c r="O125" s="248"/>
      <c r="P125" s="248"/>
      <c r="S125" t="s">
        <v>18669</v>
      </c>
    </row>
    <row r="126" spans="2:19" x14ac:dyDescent="0.35">
      <c r="B126" s="255" t="s">
        <v>159</v>
      </c>
      <c r="C126" s="254" t="s">
        <v>4312</v>
      </c>
      <c r="I126" t="s">
        <v>18673</v>
      </c>
      <c r="K126" s="248"/>
      <c r="L126" s="248"/>
      <c r="M126" t="s">
        <v>18673</v>
      </c>
      <c r="O126" s="248"/>
      <c r="P126" s="248"/>
      <c r="S126" t="s">
        <v>18669</v>
      </c>
    </row>
    <row r="127" spans="2:19" x14ac:dyDescent="0.35">
      <c r="B127" s="255" t="s">
        <v>4314</v>
      </c>
      <c r="C127" s="254" t="s">
        <v>4315</v>
      </c>
      <c r="I127" t="s">
        <v>18673</v>
      </c>
      <c r="K127" s="248"/>
      <c r="L127" s="248"/>
      <c r="M127" t="s">
        <v>18673</v>
      </c>
      <c r="O127" s="248"/>
      <c r="P127" s="248"/>
      <c r="S127" t="s">
        <v>18669</v>
      </c>
    </row>
    <row r="128" spans="2:19" x14ac:dyDescent="0.35">
      <c r="B128" s="255" t="s">
        <v>4317</v>
      </c>
      <c r="C128" s="254" t="s">
        <v>4318</v>
      </c>
      <c r="I128" t="s">
        <v>18673</v>
      </c>
      <c r="K128" s="248"/>
      <c r="L128" s="248"/>
      <c r="M128" t="s">
        <v>18673</v>
      </c>
      <c r="O128" s="248"/>
      <c r="P128" s="248"/>
      <c r="S128" t="s">
        <v>18669</v>
      </c>
    </row>
    <row r="129" spans="2:19" x14ac:dyDescent="0.35">
      <c r="B129" s="255" t="s">
        <v>4319</v>
      </c>
      <c r="C129" s="254" t="s">
        <v>4320</v>
      </c>
      <c r="I129" t="s">
        <v>18673</v>
      </c>
      <c r="K129" s="248"/>
      <c r="L129" s="248"/>
      <c r="M129" t="s">
        <v>18673</v>
      </c>
      <c r="O129" s="248"/>
      <c r="P129" s="248"/>
      <c r="S129" t="s">
        <v>18669</v>
      </c>
    </row>
    <row r="130" spans="2:19" x14ac:dyDescent="0.35">
      <c r="B130" s="255" t="s">
        <v>4321</v>
      </c>
      <c r="C130" s="254" t="s">
        <v>4322</v>
      </c>
      <c r="I130" t="s">
        <v>18673</v>
      </c>
      <c r="K130" s="248"/>
      <c r="L130" s="248"/>
      <c r="M130" t="s">
        <v>18673</v>
      </c>
      <c r="O130" s="248"/>
      <c r="P130" s="248"/>
      <c r="S130" t="s">
        <v>18669</v>
      </c>
    </row>
    <row r="131" spans="2:19" x14ac:dyDescent="0.35">
      <c r="B131" s="255" t="s">
        <v>167</v>
      </c>
      <c r="C131" s="254" t="s">
        <v>4325</v>
      </c>
      <c r="I131" t="s">
        <v>18673</v>
      </c>
      <c r="K131" s="248"/>
      <c r="L131" s="248"/>
      <c r="M131" t="s">
        <v>18673</v>
      </c>
      <c r="O131" s="248"/>
      <c r="P131" s="248"/>
      <c r="S131" t="s">
        <v>18669</v>
      </c>
    </row>
    <row r="132" spans="2:19" x14ac:dyDescent="0.35">
      <c r="B132" s="255" t="s">
        <v>4326</v>
      </c>
      <c r="C132" s="254" t="s">
        <v>169</v>
      </c>
      <c r="I132" t="s">
        <v>18673</v>
      </c>
      <c r="K132" s="248"/>
      <c r="L132" s="248"/>
      <c r="M132" t="s">
        <v>18673</v>
      </c>
      <c r="O132" s="248"/>
      <c r="P132" s="248"/>
      <c r="S132" t="s">
        <v>18669</v>
      </c>
    </row>
    <row r="133" spans="2:19" x14ac:dyDescent="0.35">
      <c r="B133" s="255" t="s">
        <v>4329</v>
      </c>
      <c r="C133" s="254" t="s">
        <v>4330</v>
      </c>
      <c r="I133" t="s">
        <v>18673</v>
      </c>
      <c r="K133" s="248"/>
      <c r="L133" s="248"/>
      <c r="M133" t="s">
        <v>18673</v>
      </c>
      <c r="O133" s="248"/>
      <c r="P133" s="248"/>
      <c r="S133" t="s">
        <v>18669</v>
      </c>
    </row>
    <row r="134" spans="2:19" x14ac:dyDescent="0.35">
      <c r="B134" s="255" t="s">
        <v>4331</v>
      </c>
      <c r="C134" s="254" t="s">
        <v>4332</v>
      </c>
      <c r="I134" t="s">
        <v>18673</v>
      </c>
      <c r="K134" s="248"/>
      <c r="L134" s="248"/>
      <c r="M134" t="s">
        <v>18673</v>
      </c>
      <c r="O134" s="248"/>
      <c r="P134" s="248"/>
      <c r="S134" t="s">
        <v>18669</v>
      </c>
    </row>
    <row r="135" spans="2:19" x14ac:dyDescent="0.35">
      <c r="B135" s="255" t="s">
        <v>4334</v>
      </c>
      <c r="C135" s="254" t="s">
        <v>4335</v>
      </c>
      <c r="I135" t="s">
        <v>18673</v>
      </c>
      <c r="K135" s="248"/>
      <c r="L135" s="248"/>
      <c r="M135" t="s">
        <v>18673</v>
      </c>
      <c r="O135" s="248"/>
      <c r="P135" s="248"/>
      <c r="S135" t="s">
        <v>18669</v>
      </c>
    </row>
    <row r="136" spans="2:19" x14ac:dyDescent="0.35">
      <c r="B136" s="255" t="s">
        <v>4337</v>
      </c>
      <c r="C136" s="254" t="s">
        <v>4338</v>
      </c>
      <c r="I136" t="s">
        <v>18673</v>
      </c>
      <c r="K136" s="248"/>
      <c r="L136" s="248"/>
      <c r="M136" t="s">
        <v>18673</v>
      </c>
      <c r="O136" s="248"/>
      <c r="P136" s="248"/>
      <c r="S136" t="s">
        <v>18669</v>
      </c>
    </row>
    <row r="137" spans="2:19" x14ac:dyDescent="0.35">
      <c r="B137" s="255" t="s">
        <v>4342</v>
      </c>
      <c r="C137" s="254" t="s">
        <v>4343</v>
      </c>
      <c r="I137" t="s">
        <v>18673</v>
      </c>
      <c r="K137" s="248"/>
      <c r="L137" s="248"/>
      <c r="M137" t="s">
        <v>18673</v>
      </c>
      <c r="O137" s="248"/>
      <c r="P137" s="248"/>
      <c r="S137" t="s">
        <v>18669</v>
      </c>
    </row>
    <row r="138" spans="2:19" x14ac:dyDescent="0.35">
      <c r="B138" s="255" t="s">
        <v>4345</v>
      </c>
      <c r="C138" s="254" t="s">
        <v>179</v>
      </c>
      <c r="I138" t="s">
        <v>18673</v>
      </c>
      <c r="K138" s="248"/>
      <c r="L138" s="248"/>
      <c r="M138" t="s">
        <v>18673</v>
      </c>
      <c r="O138" s="248"/>
      <c r="P138" s="248"/>
      <c r="S138" t="s">
        <v>18669</v>
      </c>
    </row>
    <row r="139" spans="2:19" x14ac:dyDescent="0.35">
      <c r="B139" s="255" t="s">
        <v>181</v>
      </c>
      <c r="C139" s="254" t="s">
        <v>4347</v>
      </c>
      <c r="I139" t="s">
        <v>18673</v>
      </c>
      <c r="K139" s="248"/>
      <c r="L139" s="248"/>
      <c r="M139" t="s">
        <v>18673</v>
      </c>
      <c r="O139" s="248"/>
      <c r="P139" s="248"/>
      <c r="S139" t="s">
        <v>18669</v>
      </c>
    </row>
    <row r="140" spans="2:19" x14ac:dyDescent="0.35">
      <c r="B140" s="255" t="s">
        <v>4348</v>
      </c>
      <c r="C140" s="254" t="s">
        <v>4349</v>
      </c>
      <c r="I140" t="s">
        <v>18673</v>
      </c>
      <c r="K140" s="248"/>
      <c r="L140" s="248"/>
      <c r="M140" t="s">
        <v>18673</v>
      </c>
      <c r="O140" s="248"/>
      <c r="P140" s="248"/>
      <c r="S140" t="s">
        <v>18669</v>
      </c>
    </row>
    <row r="141" spans="2:19" x14ac:dyDescent="0.35">
      <c r="B141" s="255" t="s">
        <v>4350</v>
      </c>
      <c r="C141" s="254" t="s">
        <v>4351</v>
      </c>
      <c r="I141" t="s">
        <v>18673</v>
      </c>
      <c r="K141" s="248"/>
      <c r="L141" s="248"/>
      <c r="M141" t="s">
        <v>18673</v>
      </c>
      <c r="O141" s="248"/>
      <c r="P141" s="248"/>
      <c r="S141" t="s">
        <v>18669</v>
      </c>
    </row>
    <row r="142" spans="2:19" x14ac:dyDescent="0.35">
      <c r="B142" s="255" t="s">
        <v>4353</v>
      </c>
      <c r="C142" s="254" t="s">
        <v>4354</v>
      </c>
      <c r="I142" t="s">
        <v>18673</v>
      </c>
      <c r="K142" s="248"/>
      <c r="L142" s="248"/>
      <c r="M142" t="s">
        <v>18673</v>
      </c>
      <c r="O142" s="248"/>
      <c r="P142" s="248"/>
      <c r="S142" t="s">
        <v>18669</v>
      </c>
    </row>
    <row r="143" spans="2:19" x14ac:dyDescent="0.35">
      <c r="B143" s="255" t="s">
        <v>4355</v>
      </c>
      <c r="C143" s="254" t="s">
        <v>187</v>
      </c>
      <c r="I143" t="s">
        <v>18673</v>
      </c>
      <c r="K143" s="248"/>
      <c r="L143" s="248"/>
      <c r="M143" t="s">
        <v>18673</v>
      </c>
      <c r="O143" s="248"/>
      <c r="P143" s="248"/>
      <c r="S143" t="s">
        <v>18669</v>
      </c>
    </row>
    <row r="144" spans="2:19" x14ac:dyDescent="0.35">
      <c r="B144" s="255" t="s">
        <v>4356</v>
      </c>
      <c r="C144" s="254" t="s">
        <v>4357</v>
      </c>
      <c r="I144" t="s">
        <v>18673</v>
      </c>
      <c r="K144" s="248"/>
      <c r="L144" s="248"/>
      <c r="M144" t="s">
        <v>18673</v>
      </c>
      <c r="O144" s="248"/>
      <c r="P144" s="248"/>
      <c r="S144" t="s">
        <v>18669</v>
      </c>
    </row>
    <row r="145" spans="2:19" x14ac:dyDescent="0.35">
      <c r="B145" s="255" t="s">
        <v>190</v>
      </c>
      <c r="C145" s="254" t="s">
        <v>4358</v>
      </c>
      <c r="I145" t="s">
        <v>18673</v>
      </c>
      <c r="K145" s="248"/>
      <c r="L145" s="248"/>
      <c r="M145" t="s">
        <v>18673</v>
      </c>
      <c r="O145" s="248"/>
      <c r="P145" s="248"/>
      <c r="S145" t="s">
        <v>18669</v>
      </c>
    </row>
    <row r="146" spans="2:19" x14ac:dyDescent="0.35">
      <c r="B146" s="255" t="s">
        <v>4359</v>
      </c>
      <c r="C146" s="254" t="s">
        <v>4360</v>
      </c>
      <c r="I146" t="s">
        <v>18673</v>
      </c>
      <c r="K146" s="248"/>
      <c r="L146" s="248"/>
      <c r="M146" t="s">
        <v>18673</v>
      </c>
      <c r="O146" s="248"/>
      <c r="P146" s="248"/>
      <c r="S146" t="s">
        <v>18669</v>
      </c>
    </row>
    <row r="147" spans="2:19" x14ac:dyDescent="0.35">
      <c r="B147" s="255" t="s">
        <v>4362</v>
      </c>
      <c r="C147" s="254" t="s">
        <v>4363</v>
      </c>
      <c r="I147" t="s">
        <v>18673</v>
      </c>
      <c r="K147" s="248"/>
      <c r="L147" s="248"/>
      <c r="M147" t="s">
        <v>18673</v>
      </c>
      <c r="O147" s="248"/>
      <c r="P147" s="248"/>
      <c r="S147" t="s">
        <v>18669</v>
      </c>
    </row>
    <row r="148" spans="2:19" x14ac:dyDescent="0.35">
      <c r="B148" s="255" t="s">
        <v>4365</v>
      </c>
      <c r="C148" s="254" t="s">
        <v>4366</v>
      </c>
      <c r="I148" t="s">
        <v>18673</v>
      </c>
      <c r="K148" s="248"/>
      <c r="L148" s="248"/>
      <c r="M148" t="s">
        <v>18673</v>
      </c>
      <c r="O148" s="248"/>
      <c r="P148" s="248"/>
      <c r="S148" t="s">
        <v>18669</v>
      </c>
    </row>
    <row r="149" spans="2:19" x14ac:dyDescent="0.35">
      <c r="B149" s="255" t="s">
        <v>4368</v>
      </c>
      <c r="C149" s="254" t="s">
        <v>4369</v>
      </c>
      <c r="I149" t="s">
        <v>18673</v>
      </c>
      <c r="K149" s="248"/>
      <c r="L149" s="248"/>
      <c r="M149" t="s">
        <v>18673</v>
      </c>
      <c r="O149" s="248"/>
      <c r="P149" s="248"/>
      <c r="S149" t="s">
        <v>18669</v>
      </c>
    </row>
    <row r="150" spans="2:19" x14ac:dyDescent="0.35">
      <c r="B150" s="255" t="s">
        <v>4370</v>
      </c>
      <c r="C150" s="254" t="s">
        <v>4371</v>
      </c>
      <c r="I150" t="s">
        <v>18673</v>
      </c>
      <c r="K150" s="248"/>
      <c r="L150" s="248"/>
      <c r="M150" t="s">
        <v>18673</v>
      </c>
      <c r="O150" s="248"/>
      <c r="P150" s="248"/>
      <c r="S150" t="s">
        <v>18669</v>
      </c>
    </row>
    <row r="151" spans="2:19" x14ac:dyDescent="0.35">
      <c r="B151" s="255" t="s">
        <v>197</v>
      </c>
      <c r="C151" s="254" t="s">
        <v>4372</v>
      </c>
      <c r="I151" t="s">
        <v>18673</v>
      </c>
      <c r="K151" s="248"/>
      <c r="L151" s="248"/>
      <c r="M151" t="s">
        <v>18673</v>
      </c>
      <c r="O151" s="248"/>
      <c r="P151" s="248"/>
      <c r="S151" t="s">
        <v>18669</v>
      </c>
    </row>
    <row r="152" spans="2:19" x14ac:dyDescent="0.35">
      <c r="B152" s="255" t="s">
        <v>199</v>
      </c>
      <c r="C152" s="254" t="s">
        <v>4792</v>
      </c>
      <c r="I152" t="s">
        <v>18673</v>
      </c>
      <c r="K152" s="248"/>
      <c r="L152" s="248"/>
      <c r="M152" t="s">
        <v>18673</v>
      </c>
      <c r="O152" s="248"/>
      <c r="P152" s="248"/>
      <c r="S152" t="s">
        <v>18669</v>
      </c>
    </row>
    <row r="153" spans="2:19" x14ac:dyDescent="0.35">
      <c r="B153" s="255" t="s">
        <v>4376</v>
      </c>
      <c r="C153" s="254" t="s">
        <v>4377</v>
      </c>
      <c r="I153" t="s">
        <v>18673</v>
      </c>
      <c r="K153" s="248"/>
      <c r="L153" s="248"/>
      <c r="M153" t="s">
        <v>18673</v>
      </c>
      <c r="O153" s="248"/>
      <c r="P153" s="248"/>
      <c r="S153" t="s">
        <v>18669</v>
      </c>
    </row>
    <row r="154" spans="2:19" x14ac:dyDescent="0.35">
      <c r="B154" s="255" t="s">
        <v>202</v>
      </c>
      <c r="C154" s="254" t="s">
        <v>4379</v>
      </c>
      <c r="I154" t="s">
        <v>18673</v>
      </c>
      <c r="K154" s="248"/>
      <c r="L154" s="248"/>
      <c r="M154" t="s">
        <v>18673</v>
      </c>
      <c r="O154" s="248"/>
      <c r="P154" s="248"/>
      <c r="S154" t="s">
        <v>18669</v>
      </c>
    </row>
    <row r="155" spans="2:19" x14ac:dyDescent="0.35">
      <c r="B155" s="255" t="s">
        <v>4381</v>
      </c>
      <c r="C155" s="254" t="s">
        <v>4382</v>
      </c>
      <c r="I155" t="s">
        <v>18673</v>
      </c>
      <c r="K155" s="248"/>
      <c r="L155" s="248"/>
      <c r="M155" t="s">
        <v>18673</v>
      </c>
      <c r="O155" s="248"/>
      <c r="P155" s="248"/>
      <c r="S155" t="s">
        <v>18669</v>
      </c>
    </row>
    <row r="156" spans="2:19" x14ac:dyDescent="0.35">
      <c r="B156" s="255" t="s">
        <v>4384</v>
      </c>
      <c r="C156" s="254" t="s">
        <v>4385</v>
      </c>
      <c r="I156" t="s">
        <v>18673</v>
      </c>
      <c r="K156" s="248"/>
      <c r="L156" s="248"/>
      <c r="M156" t="s">
        <v>18673</v>
      </c>
      <c r="O156" s="248"/>
      <c r="P156" s="248"/>
      <c r="S156" t="s">
        <v>18669</v>
      </c>
    </row>
    <row r="157" spans="2:19" x14ac:dyDescent="0.35">
      <c r="B157" s="255" t="s">
        <v>4386</v>
      </c>
      <c r="C157" s="254" t="s">
        <v>4387</v>
      </c>
      <c r="I157" t="s">
        <v>18673</v>
      </c>
      <c r="K157" s="248"/>
      <c r="L157" s="248"/>
      <c r="M157" t="s">
        <v>18673</v>
      </c>
      <c r="O157" s="248"/>
      <c r="P157" s="248"/>
      <c r="S157" t="s">
        <v>18669</v>
      </c>
    </row>
    <row r="158" spans="2:19" x14ac:dyDescent="0.35">
      <c r="B158" s="255" t="s">
        <v>4388</v>
      </c>
      <c r="C158" s="254" t="s">
        <v>208</v>
      </c>
      <c r="I158" t="s">
        <v>18673</v>
      </c>
      <c r="K158" s="248"/>
      <c r="L158" s="248"/>
      <c r="M158" t="s">
        <v>18673</v>
      </c>
      <c r="O158" s="248"/>
      <c r="P158" s="248"/>
      <c r="S158" t="s">
        <v>18669</v>
      </c>
    </row>
    <row r="159" spans="2:19" x14ac:dyDescent="0.35">
      <c r="B159" s="255" t="s">
        <v>210</v>
      </c>
      <c r="C159" s="254" t="s">
        <v>4390</v>
      </c>
      <c r="I159" t="s">
        <v>18673</v>
      </c>
      <c r="K159" s="248"/>
      <c r="L159" s="248"/>
      <c r="M159" t="s">
        <v>18673</v>
      </c>
      <c r="O159" s="248"/>
      <c r="P159" s="248"/>
      <c r="S159" t="s">
        <v>18669</v>
      </c>
    </row>
    <row r="160" spans="2:19" x14ac:dyDescent="0.35">
      <c r="B160" s="255" t="s">
        <v>212</v>
      </c>
      <c r="C160" s="254" t="s">
        <v>4392</v>
      </c>
      <c r="I160" t="s">
        <v>18673</v>
      </c>
      <c r="K160" s="248"/>
      <c r="L160" s="248"/>
      <c r="M160" t="s">
        <v>18673</v>
      </c>
      <c r="O160" s="248"/>
      <c r="P160" s="248"/>
      <c r="S160" t="s">
        <v>18669</v>
      </c>
    </row>
    <row r="161" spans="2:19" x14ac:dyDescent="0.35">
      <c r="B161" s="255" t="s">
        <v>4393</v>
      </c>
      <c r="C161" s="254" t="s">
        <v>4394</v>
      </c>
      <c r="I161" t="s">
        <v>18673</v>
      </c>
      <c r="K161" s="248"/>
      <c r="L161" s="248"/>
      <c r="M161" t="s">
        <v>18673</v>
      </c>
      <c r="O161" s="248"/>
      <c r="P161" s="248"/>
      <c r="S161" t="s">
        <v>18669</v>
      </c>
    </row>
    <row r="162" spans="2:19" x14ac:dyDescent="0.35">
      <c r="B162" s="255" t="s">
        <v>4395</v>
      </c>
      <c r="C162" s="254" t="s">
        <v>4396</v>
      </c>
      <c r="I162" t="s">
        <v>18673</v>
      </c>
      <c r="K162" s="248"/>
      <c r="L162" s="248"/>
      <c r="M162" t="s">
        <v>18673</v>
      </c>
      <c r="O162" s="248"/>
      <c r="P162" s="248"/>
      <c r="S162" t="s">
        <v>18669</v>
      </c>
    </row>
    <row r="163" spans="2:19" x14ac:dyDescent="0.35">
      <c r="B163" s="255" t="s">
        <v>4398</v>
      </c>
      <c r="C163" s="254" t="s">
        <v>4399</v>
      </c>
      <c r="I163" t="s">
        <v>18673</v>
      </c>
      <c r="K163" s="248"/>
      <c r="L163" s="248"/>
      <c r="M163" t="s">
        <v>18673</v>
      </c>
      <c r="O163" s="248"/>
      <c r="P163" s="248"/>
      <c r="S163" t="s">
        <v>18669</v>
      </c>
    </row>
    <row r="164" spans="2:19" x14ac:dyDescent="0.35">
      <c r="B164" s="255" t="s">
        <v>4401</v>
      </c>
      <c r="C164" s="254" t="s">
        <v>4402</v>
      </c>
      <c r="I164" t="s">
        <v>18673</v>
      </c>
      <c r="K164" s="248"/>
      <c r="L164" s="248"/>
      <c r="M164" t="s">
        <v>18673</v>
      </c>
      <c r="O164" s="248"/>
      <c r="P164" s="248"/>
      <c r="S164" t="s">
        <v>18669</v>
      </c>
    </row>
    <row r="165" spans="2:19" x14ac:dyDescent="0.35">
      <c r="B165" s="255" t="s">
        <v>4403</v>
      </c>
      <c r="C165" s="254" t="s">
        <v>4404</v>
      </c>
      <c r="I165" t="s">
        <v>18673</v>
      </c>
      <c r="K165" s="248"/>
      <c r="L165" s="248"/>
      <c r="M165" t="s">
        <v>18673</v>
      </c>
      <c r="O165" s="248"/>
      <c r="P165" s="248"/>
      <c r="S165" t="s">
        <v>18669</v>
      </c>
    </row>
    <row r="166" spans="2:19" x14ac:dyDescent="0.35">
      <c r="B166" s="255" t="s">
        <v>219</v>
      </c>
      <c r="C166" s="254" t="s">
        <v>4406</v>
      </c>
      <c r="I166" t="s">
        <v>18673</v>
      </c>
      <c r="K166" s="248"/>
      <c r="L166" s="248"/>
      <c r="M166" t="s">
        <v>18673</v>
      </c>
      <c r="O166" s="248"/>
      <c r="P166" s="248"/>
      <c r="S166" t="s">
        <v>18669</v>
      </c>
    </row>
    <row r="167" spans="2:19" x14ac:dyDescent="0.35">
      <c r="B167" s="255" t="s">
        <v>4408</v>
      </c>
      <c r="C167" s="254" t="s">
        <v>4409</v>
      </c>
      <c r="I167" t="s">
        <v>18673</v>
      </c>
      <c r="K167" s="248"/>
      <c r="L167" s="248"/>
      <c r="M167" t="s">
        <v>18673</v>
      </c>
      <c r="O167" s="248"/>
      <c r="P167" s="248"/>
      <c r="S167" t="s">
        <v>18669</v>
      </c>
    </row>
    <row r="168" spans="2:19" x14ac:dyDescent="0.35">
      <c r="B168" s="255" t="s">
        <v>4413</v>
      </c>
      <c r="C168" s="254" t="s">
        <v>4414</v>
      </c>
      <c r="I168" t="s">
        <v>18673</v>
      </c>
      <c r="K168" s="248"/>
      <c r="L168" s="248"/>
      <c r="M168" t="s">
        <v>18673</v>
      </c>
      <c r="O168" s="248"/>
      <c r="P168" s="248"/>
      <c r="S168" t="s">
        <v>18669</v>
      </c>
    </row>
    <row r="169" spans="2:19" x14ac:dyDescent="0.35">
      <c r="B169" s="255" t="s">
        <v>4415</v>
      </c>
      <c r="C169" s="254" t="s">
        <v>4416</v>
      </c>
      <c r="I169" t="s">
        <v>18673</v>
      </c>
      <c r="K169" s="248"/>
      <c r="L169" s="248"/>
      <c r="M169" t="s">
        <v>18673</v>
      </c>
      <c r="O169" s="248"/>
      <c r="P169" s="248"/>
      <c r="S169" t="s">
        <v>18669</v>
      </c>
    </row>
    <row r="170" spans="2:19" x14ac:dyDescent="0.35">
      <c r="B170" s="255" t="s">
        <v>224</v>
      </c>
      <c r="C170" s="254" t="s">
        <v>4418</v>
      </c>
      <c r="I170" t="s">
        <v>18673</v>
      </c>
      <c r="K170" s="248"/>
      <c r="L170" s="248"/>
      <c r="M170" t="s">
        <v>18673</v>
      </c>
      <c r="O170" s="248"/>
      <c r="P170" s="248"/>
      <c r="S170" t="s">
        <v>18669</v>
      </c>
    </row>
    <row r="171" spans="2:19" x14ac:dyDescent="0.35">
      <c r="B171" s="255" t="s">
        <v>4419</v>
      </c>
      <c r="C171" s="254" t="s">
        <v>4420</v>
      </c>
      <c r="I171" t="s">
        <v>18673</v>
      </c>
      <c r="K171" s="248"/>
      <c r="L171" s="248"/>
      <c r="M171" t="s">
        <v>18673</v>
      </c>
      <c r="O171" s="248"/>
      <c r="P171" s="248"/>
      <c r="S171" t="s">
        <v>18669</v>
      </c>
    </row>
    <row r="172" spans="2:19" x14ac:dyDescent="0.35">
      <c r="B172" s="255" t="s">
        <v>4423</v>
      </c>
      <c r="C172" s="254" t="s">
        <v>4424</v>
      </c>
      <c r="I172" t="s">
        <v>18673</v>
      </c>
      <c r="K172" s="248"/>
      <c r="L172" s="248"/>
      <c r="M172" t="s">
        <v>18673</v>
      </c>
      <c r="O172" s="248"/>
      <c r="P172" s="248"/>
      <c r="S172" t="s">
        <v>18669</v>
      </c>
    </row>
    <row r="173" spans="2:19" x14ac:dyDescent="0.35">
      <c r="B173" s="255" t="s">
        <v>4426</v>
      </c>
      <c r="C173" s="254" t="s">
        <v>4427</v>
      </c>
      <c r="I173" t="s">
        <v>18673</v>
      </c>
      <c r="K173" s="248"/>
      <c r="L173" s="248"/>
      <c r="M173" t="s">
        <v>18673</v>
      </c>
      <c r="O173" s="248"/>
      <c r="P173" s="248"/>
      <c r="S173" t="s">
        <v>18669</v>
      </c>
    </row>
    <row r="174" spans="2:19" x14ac:dyDescent="0.35">
      <c r="B174" s="255" t="s">
        <v>4429</v>
      </c>
      <c r="C174" s="254" t="s">
        <v>229</v>
      </c>
      <c r="I174" t="s">
        <v>18673</v>
      </c>
      <c r="K174" s="248"/>
      <c r="L174" s="248"/>
      <c r="M174" t="s">
        <v>18673</v>
      </c>
      <c r="O174" s="248"/>
      <c r="P174" s="248"/>
      <c r="S174" t="s">
        <v>18669</v>
      </c>
    </row>
    <row r="175" spans="2:19" x14ac:dyDescent="0.35">
      <c r="B175" s="255" t="s">
        <v>4431</v>
      </c>
      <c r="C175" s="254" t="s">
        <v>4432</v>
      </c>
      <c r="I175" t="s">
        <v>18673</v>
      </c>
      <c r="K175" s="248"/>
      <c r="L175" s="248"/>
      <c r="M175" t="s">
        <v>18673</v>
      </c>
      <c r="O175" s="248"/>
      <c r="P175" s="248"/>
      <c r="S175" t="s">
        <v>18669</v>
      </c>
    </row>
    <row r="176" spans="2:19" x14ac:dyDescent="0.35">
      <c r="B176" s="255" t="s">
        <v>4433</v>
      </c>
      <c r="C176" s="254" t="s">
        <v>4434</v>
      </c>
      <c r="I176" t="s">
        <v>18673</v>
      </c>
      <c r="K176" s="248"/>
      <c r="L176" s="248"/>
      <c r="M176" t="s">
        <v>18673</v>
      </c>
      <c r="O176" s="248"/>
      <c r="P176" s="248"/>
      <c r="S176" t="s">
        <v>18669</v>
      </c>
    </row>
    <row r="177" spans="2:19" x14ac:dyDescent="0.35">
      <c r="B177" s="255" t="s">
        <v>4435</v>
      </c>
      <c r="C177" s="254" t="s">
        <v>4436</v>
      </c>
      <c r="I177" t="s">
        <v>18673</v>
      </c>
      <c r="K177" s="248"/>
      <c r="L177" s="248"/>
      <c r="M177" t="s">
        <v>18673</v>
      </c>
      <c r="O177" s="248"/>
      <c r="P177" s="248"/>
      <c r="S177" t="s">
        <v>18669</v>
      </c>
    </row>
    <row r="178" spans="2:19" x14ac:dyDescent="0.35">
      <c r="B178" s="255" t="s">
        <v>4437</v>
      </c>
      <c r="C178" s="254" t="s">
        <v>4438</v>
      </c>
      <c r="I178" t="s">
        <v>18673</v>
      </c>
      <c r="K178" s="248"/>
      <c r="L178" s="248"/>
      <c r="M178" t="s">
        <v>18673</v>
      </c>
      <c r="O178" s="248"/>
      <c r="P178" s="248"/>
      <c r="S178" t="s">
        <v>18669</v>
      </c>
    </row>
    <row r="179" spans="2:19" x14ac:dyDescent="0.35">
      <c r="B179" s="255" t="s">
        <v>4439</v>
      </c>
      <c r="C179" s="254" t="s">
        <v>4440</v>
      </c>
      <c r="I179" t="s">
        <v>18673</v>
      </c>
      <c r="K179" s="248"/>
      <c r="L179" s="248"/>
      <c r="M179" t="s">
        <v>18673</v>
      </c>
      <c r="O179" s="248"/>
      <c r="P179" s="248"/>
      <c r="S179" t="s">
        <v>18669</v>
      </c>
    </row>
    <row r="180" spans="2:19" x14ac:dyDescent="0.35">
      <c r="B180" s="255" t="s">
        <v>4441</v>
      </c>
      <c r="C180" s="254" t="s">
        <v>4442</v>
      </c>
      <c r="I180" t="s">
        <v>18673</v>
      </c>
      <c r="K180" s="248"/>
      <c r="L180" s="248"/>
      <c r="M180" t="s">
        <v>18673</v>
      </c>
      <c r="O180" s="248"/>
      <c r="P180" s="248"/>
      <c r="S180" t="s">
        <v>18669</v>
      </c>
    </row>
    <row r="181" spans="2:19" x14ac:dyDescent="0.35">
      <c r="B181" s="255" t="s">
        <v>4445</v>
      </c>
      <c r="C181" s="254" t="s">
        <v>4446</v>
      </c>
      <c r="I181" t="s">
        <v>18673</v>
      </c>
      <c r="K181" s="248"/>
      <c r="L181" s="248"/>
      <c r="M181" t="s">
        <v>18673</v>
      </c>
      <c r="O181" s="248"/>
      <c r="P181" s="248"/>
      <c r="S181" t="s">
        <v>18669</v>
      </c>
    </row>
    <row r="182" spans="2:19" x14ac:dyDescent="0.35">
      <c r="B182" s="255" t="s">
        <v>4448</v>
      </c>
      <c r="C182" s="254" t="s">
        <v>4449</v>
      </c>
      <c r="I182" t="s">
        <v>18673</v>
      </c>
      <c r="K182" s="248"/>
      <c r="L182" s="248"/>
      <c r="M182" t="s">
        <v>18673</v>
      </c>
      <c r="O182" s="248"/>
      <c r="P182" s="248"/>
      <c r="S182" t="s">
        <v>18669</v>
      </c>
    </row>
    <row r="183" spans="2:19" x14ac:dyDescent="0.35">
      <c r="B183" s="255" t="s">
        <v>4450</v>
      </c>
      <c r="C183" s="254" t="s">
        <v>4451</v>
      </c>
      <c r="I183" t="s">
        <v>18673</v>
      </c>
      <c r="K183" s="248"/>
      <c r="L183" s="248"/>
      <c r="M183" t="s">
        <v>18673</v>
      </c>
      <c r="O183" s="248"/>
      <c r="P183" s="248"/>
      <c r="S183" t="s">
        <v>18669</v>
      </c>
    </row>
    <row r="184" spans="2:19" x14ac:dyDescent="0.35">
      <c r="B184" s="255" t="s">
        <v>4453</v>
      </c>
      <c r="C184" s="254" t="s">
        <v>4454</v>
      </c>
      <c r="I184" t="s">
        <v>18673</v>
      </c>
      <c r="K184" s="248"/>
      <c r="L184" s="248"/>
      <c r="M184" t="s">
        <v>18673</v>
      </c>
      <c r="O184" s="248"/>
      <c r="P184" s="248"/>
      <c r="S184" t="s">
        <v>18669</v>
      </c>
    </row>
    <row r="185" spans="2:19" x14ac:dyDescent="0.35">
      <c r="B185" s="255" t="s">
        <v>243</v>
      </c>
      <c r="C185" s="254" t="s">
        <v>4455</v>
      </c>
      <c r="I185" t="s">
        <v>18673</v>
      </c>
      <c r="K185" s="248"/>
      <c r="L185" s="248"/>
      <c r="M185" t="s">
        <v>18673</v>
      </c>
      <c r="O185" s="248"/>
      <c r="P185" s="248"/>
      <c r="S185" t="s">
        <v>18669</v>
      </c>
    </row>
    <row r="186" spans="2:19" x14ac:dyDescent="0.35">
      <c r="B186" s="256" t="s">
        <v>4457</v>
      </c>
      <c r="C186" s="257" t="s">
        <v>4458</v>
      </c>
      <c r="I186" t="s">
        <v>18673</v>
      </c>
      <c r="K186" s="248"/>
      <c r="L186" s="248"/>
      <c r="M186" t="s">
        <v>18673</v>
      </c>
      <c r="O186" s="248"/>
      <c r="P186" s="248"/>
      <c r="S186" t="s">
        <v>18669</v>
      </c>
    </row>
    <row r="187" spans="2:19" x14ac:dyDescent="0.35">
      <c r="B187" s="255" t="s">
        <v>4460</v>
      </c>
      <c r="C187" s="254" t="s">
        <v>4461</v>
      </c>
      <c r="I187" t="s">
        <v>18673</v>
      </c>
      <c r="K187" s="248"/>
      <c r="L187" s="248"/>
      <c r="M187" t="s">
        <v>18673</v>
      </c>
      <c r="O187" s="248"/>
      <c r="P187" s="248"/>
      <c r="S187" t="s">
        <v>18669</v>
      </c>
    </row>
    <row r="188" spans="2:19" x14ac:dyDescent="0.35">
      <c r="B188" s="255" t="s">
        <v>4462</v>
      </c>
      <c r="C188" s="254" t="s">
        <v>4463</v>
      </c>
      <c r="I188" t="s">
        <v>18673</v>
      </c>
      <c r="K188" s="248"/>
      <c r="L188" s="248"/>
      <c r="M188" t="s">
        <v>18673</v>
      </c>
      <c r="O188" s="248"/>
      <c r="P188" s="248"/>
      <c r="S188" t="s">
        <v>18669</v>
      </c>
    </row>
    <row r="189" spans="2:19" x14ac:dyDescent="0.35">
      <c r="B189" s="255" t="s">
        <v>4464</v>
      </c>
      <c r="C189" s="254" t="s">
        <v>4465</v>
      </c>
      <c r="I189" t="s">
        <v>18673</v>
      </c>
      <c r="K189" s="248"/>
      <c r="L189" s="248"/>
      <c r="M189" t="s">
        <v>18673</v>
      </c>
      <c r="O189" s="248"/>
      <c r="P189" s="248"/>
      <c r="S189" t="s">
        <v>18669</v>
      </c>
    </row>
    <row r="190" spans="2:19" x14ac:dyDescent="0.35">
      <c r="B190" s="255" t="s">
        <v>4467</v>
      </c>
      <c r="C190" s="254" t="s">
        <v>4468</v>
      </c>
      <c r="I190" t="s">
        <v>18673</v>
      </c>
      <c r="K190" s="248"/>
      <c r="L190" s="248"/>
      <c r="M190" t="s">
        <v>18673</v>
      </c>
      <c r="O190" s="248"/>
      <c r="P190" s="248"/>
      <c r="S190" t="s">
        <v>18669</v>
      </c>
    </row>
    <row r="191" spans="2:19" x14ac:dyDescent="0.35">
      <c r="B191" s="255" t="s">
        <v>4470</v>
      </c>
      <c r="C191" s="254" t="s">
        <v>4471</v>
      </c>
      <c r="I191" t="s">
        <v>18673</v>
      </c>
      <c r="K191" s="248"/>
      <c r="L191" s="248"/>
      <c r="M191" t="s">
        <v>18673</v>
      </c>
      <c r="O191" s="248"/>
      <c r="P191" s="248"/>
      <c r="S191" t="s">
        <v>18669</v>
      </c>
    </row>
    <row r="192" spans="2:19" x14ac:dyDescent="0.35">
      <c r="B192" s="255" t="s">
        <v>4472</v>
      </c>
      <c r="C192" s="254" t="s">
        <v>4473</v>
      </c>
      <c r="I192" t="s">
        <v>18673</v>
      </c>
      <c r="K192" s="248"/>
      <c r="L192" s="248"/>
      <c r="M192" t="s">
        <v>18673</v>
      </c>
      <c r="O192" s="248"/>
      <c r="P192" s="248"/>
      <c r="S192" t="s">
        <v>18669</v>
      </c>
    </row>
    <row r="193" spans="2:19" x14ac:dyDescent="0.35">
      <c r="B193" s="255" t="s">
        <v>4475</v>
      </c>
      <c r="C193" s="254" t="s">
        <v>4476</v>
      </c>
      <c r="I193" t="s">
        <v>18673</v>
      </c>
      <c r="K193" s="248"/>
      <c r="L193" s="248"/>
      <c r="M193" t="s">
        <v>18673</v>
      </c>
      <c r="O193" s="248"/>
      <c r="P193" s="248"/>
      <c r="S193" t="s">
        <v>18669</v>
      </c>
    </row>
    <row r="194" spans="2:19" x14ac:dyDescent="0.35">
      <c r="B194" s="255" t="s">
        <v>4478</v>
      </c>
      <c r="C194" s="254" t="s">
        <v>4479</v>
      </c>
      <c r="I194" t="s">
        <v>18673</v>
      </c>
      <c r="K194" s="248"/>
      <c r="L194" s="248"/>
      <c r="M194" t="s">
        <v>18673</v>
      </c>
      <c r="O194" s="248"/>
      <c r="P194" s="248"/>
      <c r="S194" t="s">
        <v>18669</v>
      </c>
    </row>
    <row r="195" spans="2:19" x14ac:dyDescent="0.35">
      <c r="B195" s="256" t="s">
        <v>4481</v>
      </c>
      <c r="C195" s="257" t="s">
        <v>4482</v>
      </c>
      <c r="I195" t="s">
        <v>18673</v>
      </c>
      <c r="K195" s="248"/>
      <c r="L195" s="248"/>
      <c r="M195" t="s">
        <v>18673</v>
      </c>
      <c r="O195" s="248"/>
      <c r="P195" s="248"/>
      <c r="S195" t="s">
        <v>18669</v>
      </c>
    </row>
    <row r="196" spans="2:19" x14ac:dyDescent="0.35">
      <c r="B196" s="255" t="s">
        <v>257</v>
      </c>
      <c r="C196" s="254" t="s">
        <v>4486</v>
      </c>
      <c r="I196" t="s">
        <v>18673</v>
      </c>
      <c r="K196" s="248"/>
      <c r="L196" s="248"/>
      <c r="M196" t="s">
        <v>18673</v>
      </c>
      <c r="O196" s="248"/>
      <c r="P196" s="248"/>
      <c r="S196" t="s">
        <v>18669</v>
      </c>
    </row>
    <row r="197" spans="2:19" x14ac:dyDescent="0.35">
      <c r="B197" s="255" t="s">
        <v>4487</v>
      </c>
      <c r="C197" s="254" t="s">
        <v>4488</v>
      </c>
      <c r="I197" t="s">
        <v>18673</v>
      </c>
      <c r="K197" s="248"/>
      <c r="L197" s="248"/>
      <c r="M197" t="s">
        <v>18673</v>
      </c>
      <c r="O197" s="248"/>
      <c r="P197" s="248"/>
      <c r="S197" t="s">
        <v>18669</v>
      </c>
    </row>
    <row r="198" spans="2:19" x14ac:dyDescent="0.35">
      <c r="B198" s="255" t="s">
        <v>4489</v>
      </c>
      <c r="C198" s="254" t="s">
        <v>4490</v>
      </c>
      <c r="I198" t="s">
        <v>18673</v>
      </c>
      <c r="K198" s="248"/>
      <c r="L198" s="248"/>
      <c r="M198" t="s">
        <v>18673</v>
      </c>
      <c r="O198" s="248"/>
      <c r="P198" s="248"/>
      <c r="S198" t="s">
        <v>18669</v>
      </c>
    </row>
    <row r="199" spans="2:19" x14ac:dyDescent="0.35">
      <c r="B199" s="256" t="s">
        <v>4492</v>
      </c>
      <c r="C199" s="257" t="s">
        <v>4493</v>
      </c>
      <c r="I199" t="s">
        <v>18673</v>
      </c>
      <c r="K199" s="248"/>
      <c r="L199" s="248"/>
      <c r="M199" t="s">
        <v>18673</v>
      </c>
      <c r="O199" s="248"/>
      <c r="P199" s="248"/>
      <c r="S199" t="s">
        <v>18669</v>
      </c>
    </row>
    <row r="200" spans="2:19" x14ac:dyDescent="0.35">
      <c r="B200" s="255" t="s">
        <v>4495</v>
      </c>
      <c r="C200" s="254" t="s">
        <v>4496</v>
      </c>
      <c r="I200" t="s">
        <v>18673</v>
      </c>
      <c r="K200" s="248"/>
      <c r="L200" s="248"/>
      <c r="M200" t="s">
        <v>18673</v>
      </c>
      <c r="O200" s="248"/>
      <c r="P200" s="248"/>
      <c r="S200" t="s">
        <v>18669</v>
      </c>
    </row>
    <row r="201" spans="2:19" x14ac:dyDescent="0.35">
      <c r="B201" s="255" t="s">
        <v>4498</v>
      </c>
      <c r="C201" s="254" t="s">
        <v>4499</v>
      </c>
      <c r="I201" t="s">
        <v>18673</v>
      </c>
      <c r="K201" s="248"/>
      <c r="L201" s="248"/>
      <c r="M201" t="s">
        <v>18673</v>
      </c>
      <c r="O201" s="248"/>
      <c r="P201" s="248"/>
      <c r="S201" t="s">
        <v>18669</v>
      </c>
    </row>
    <row r="202" spans="2:19" x14ac:dyDescent="0.35">
      <c r="B202" s="255" t="s">
        <v>4502</v>
      </c>
      <c r="C202" s="254" t="s">
        <v>4503</v>
      </c>
      <c r="I202" t="s">
        <v>18673</v>
      </c>
      <c r="K202" s="248"/>
      <c r="L202" s="248"/>
      <c r="M202" t="s">
        <v>18673</v>
      </c>
      <c r="O202" s="248"/>
      <c r="P202" s="248"/>
      <c r="S202" t="s">
        <v>18669</v>
      </c>
    </row>
    <row r="203" spans="2:19" x14ac:dyDescent="0.35">
      <c r="B203" s="256" t="s">
        <v>266</v>
      </c>
      <c r="C203" s="257" t="s">
        <v>4504</v>
      </c>
      <c r="I203" t="s">
        <v>18673</v>
      </c>
      <c r="K203" s="248"/>
      <c r="L203" s="248"/>
      <c r="M203" t="s">
        <v>18673</v>
      </c>
      <c r="O203" s="248"/>
      <c r="P203" s="248"/>
      <c r="S203" t="s">
        <v>18669</v>
      </c>
    </row>
    <row r="204" spans="2:19" x14ac:dyDescent="0.35">
      <c r="B204" s="255" t="s">
        <v>4506</v>
      </c>
      <c r="C204" s="254" t="s">
        <v>4507</v>
      </c>
      <c r="I204" t="s">
        <v>18673</v>
      </c>
      <c r="K204" s="248"/>
      <c r="L204" s="248"/>
      <c r="M204" t="s">
        <v>18673</v>
      </c>
      <c r="O204" s="248"/>
      <c r="P204" s="248"/>
      <c r="S204" t="s">
        <v>18669</v>
      </c>
    </row>
    <row r="205" spans="2:19" x14ac:dyDescent="0.35">
      <c r="B205" s="255" t="s">
        <v>4508</v>
      </c>
      <c r="C205" s="254" t="s">
        <v>4509</v>
      </c>
      <c r="I205" t="s">
        <v>18673</v>
      </c>
      <c r="K205" s="248"/>
      <c r="L205" s="248"/>
      <c r="M205" t="s">
        <v>18673</v>
      </c>
      <c r="O205" s="248"/>
      <c r="P205" s="248"/>
      <c r="S205" t="s">
        <v>18669</v>
      </c>
    </row>
    <row r="206" spans="2:19" x14ac:dyDescent="0.35">
      <c r="B206" s="256" t="s">
        <v>270</v>
      </c>
      <c r="C206" s="257" t="s">
        <v>4510</v>
      </c>
      <c r="I206" t="s">
        <v>18673</v>
      </c>
      <c r="K206" s="248"/>
      <c r="L206" s="248"/>
      <c r="M206" t="s">
        <v>18673</v>
      </c>
      <c r="O206" s="248"/>
      <c r="P206" s="248"/>
      <c r="S206" t="s">
        <v>18669</v>
      </c>
    </row>
    <row r="207" spans="2:19" x14ac:dyDescent="0.35">
      <c r="B207" s="255" t="s">
        <v>4515</v>
      </c>
      <c r="C207" s="254" t="s">
        <v>4516</v>
      </c>
      <c r="I207" t="s">
        <v>18673</v>
      </c>
      <c r="K207" s="248"/>
      <c r="L207" s="248"/>
      <c r="M207" t="s">
        <v>18673</v>
      </c>
      <c r="O207" s="248"/>
      <c r="P207" s="248"/>
      <c r="S207" t="s">
        <v>18669</v>
      </c>
    </row>
    <row r="208" spans="2:19" x14ac:dyDescent="0.35">
      <c r="B208" s="255" t="s">
        <v>4518</v>
      </c>
      <c r="C208" s="254" t="s">
        <v>4519</v>
      </c>
      <c r="I208" t="s">
        <v>18673</v>
      </c>
      <c r="K208" s="248"/>
      <c r="L208" s="248"/>
      <c r="M208" t="s">
        <v>18673</v>
      </c>
      <c r="O208" s="248"/>
      <c r="P208" s="248"/>
      <c r="S208" t="s">
        <v>18669</v>
      </c>
    </row>
    <row r="209" spans="2:19" x14ac:dyDescent="0.35">
      <c r="B209" s="255" t="s">
        <v>4520</v>
      </c>
      <c r="C209" s="254" t="s">
        <v>4521</v>
      </c>
      <c r="I209" t="s">
        <v>18673</v>
      </c>
      <c r="K209" s="248"/>
      <c r="L209" s="248"/>
      <c r="M209" t="s">
        <v>18673</v>
      </c>
      <c r="O209" s="248"/>
      <c r="P209" s="248"/>
      <c r="S209" t="s">
        <v>18669</v>
      </c>
    </row>
    <row r="210" spans="2:19" x14ac:dyDescent="0.35">
      <c r="B210" s="256" t="s">
        <v>4522</v>
      </c>
      <c r="C210" s="257" t="s">
        <v>4523</v>
      </c>
      <c r="I210" t="s">
        <v>18673</v>
      </c>
      <c r="K210" s="248"/>
      <c r="L210" s="248"/>
      <c r="M210" t="s">
        <v>18673</v>
      </c>
      <c r="O210" s="248"/>
      <c r="P210" s="248"/>
      <c r="S210" t="s">
        <v>18669</v>
      </c>
    </row>
    <row r="211" spans="2:19" x14ac:dyDescent="0.35">
      <c r="B211" s="255" t="s">
        <v>4525</v>
      </c>
      <c r="C211" s="254" t="s">
        <v>4526</v>
      </c>
      <c r="I211" t="s">
        <v>18673</v>
      </c>
      <c r="K211" s="248"/>
      <c r="L211" s="248"/>
      <c r="M211" t="s">
        <v>18673</v>
      </c>
      <c r="O211" s="248"/>
      <c r="P211" s="248"/>
      <c r="S211" t="s">
        <v>18669</v>
      </c>
    </row>
    <row r="212" spans="2:19" x14ac:dyDescent="0.35">
      <c r="B212" s="255" t="s">
        <v>4527</v>
      </c>
      <c r="C212" s="254" t="s">
        <v>4528</v>
      </c>
      <c r="I212" t="s">
        <v>18673</v>
      </c>
      <c r="K212" s="248"/>
      <c r="L212" s="248"/>
      <c r="M212" t="s">
        <v>18673</v>
      </c>
      <c r="O212" s="248"/>
      <c r="P212" s="248"/>
      <c r="S212" t="s">
        <v>18669</v>
      </c>
    </row>
    <row r="213" spans="2:19" x14ac:dyDescent="0.35">
      <c r="B213" s="255" t="s">
        <v>4530</v>
      </c>
      <c r="C213" s="254" t="s">
        <v>278</v>
      </c>
      <c r="I213" t="s">
        <v>18673</v>
      </c>
      <c r="K213" s="248"/>
      <c r="L213" s="248"/>
      <c r="M213" t="s">
        <v>18673</v>
      </c>
      <c r="O213" s="248"/>
      <c r="P213" s="248"/>
      <c r="S213" t="s">
        <v>18669</v>
      </c>
    </row>
    <row r="214" spans="2:19" x14ac:dyDescent="0.35">
      <c r="B214" s="256" t="s">
        <v>4531</v>
      </c>
      <c r="C214" s="257" t="s">
        <v>4532</v>
      </c>
      <c r="I214" t="s">
        <v>18673</v>
      </c>
      <c r="K214" s="248"/>
      <c r="L214" s="248"/>
      <c r="M214" t="s">
        <v>18673</v>
      </c>
      <c r="O214" s="248"/>
      <c r="P214" s="248"/>
      <c r="S214" t="s">
        <v>18669</v>
      </c>
    </row>
    <row r="215" spans="2:19" x14ac:dyDescent="0.35">
      <c r="B215" s="255" t="s">
        <v>4534</v>
      </c>
      <c r="C215" s="254" t="s">
        <v>4535</v>
      </c>
      <c r="I215" t="s">
        <v>18673</v>
      </c>
      <c r="K215" s="248"/>
      <c r="L215" s="248"/>
      <c r="M215" t="s">
        <v>18673</v>
      </c>
      <c r="O215" s="248"/>
      <c r="P215" s="248"/>
      <c r="S215" t="s">
        <v>18669</v>
      </c>
    </row>
    <row r="216" spans="2:19" x14ac:dyDescent="0.35">
      <c r="B216" s="255" t="s">
        <v>4537</v>
      </c>
      <c r="C216" s="254" t="s">
        <v>4538</v>
      </c>
      <c r="I216" t="s">
        <v>18673</v>
      </c>
      <c r="K216" s="248"/>
      <c r="L216" s="248"/>
      <c r="M216" t="s">
        <v>18673</v>
      </c>
      <c r="O216" s="248"/>
      <c r="P216" s="248"/>
      <c r="S216" t="s">
        <v>18669</v>
      </c>
    </row>
    <row r="217" spans="2:19" x14ac:dyDescent="0.35">
      <c r="B217" s="255" t="s">
        <v>4540</v>
      </c>
      <c r="C217" s="254" t="s">
        <v>4541</v>
      </c>
      <c r="I217" t="s">
        <v>18673</v>
      </c>
      <c r="K217" s="248"/>
      <c r="L217" s="248"/>
      <c r="M217" t="s">
        <v>18673</v>
      </c>
      <c r="O217" s="248"/>
      <c r="P217" s="248"/>
      <c r="S217" t="s">
        <v>18669</v>
      </c>
    </row>
    <row r="218" spans="2:19" x14ac:dyDescent="0.35">
      <c r="B218" s="256" t="s">
        <v>285</v>
      </c>
      <c r="C218" s="257" t="s">
        <v>4542</v>
      </c>
      <c r="I218" t="s">
        <v>18673</v>
      </c>
      <c r="K218" s="248"/>
      <c r="L218" s="248"/>
      <c r="M218" t="s">
        <v>18673</v>
      </c>
      <c r="O218" s="248"/>
      <c r="P218" s="248"/>
      <c r="S218" t="s">
        <v>18669</v>
      </c>
    </row>
    <row r="219" spans="2:19" x14ac:dyDescent="0.35">
      <c r="B219" s="255" t="s">
        <v>4544</v>
      </c>
      <c r="C219" s="254" t="s">
        <v>4545</v>
      </c>
      <c r="I219" t="s">
        <v>18673</v>
      </c>
      <c r="K219" s="248"/>
      <c r="L219" s="248"/>
      <c r="M219" t="s">
        <v>18673</v>
      </c>
      <c r="O219" s="248"/>
      <c r="P219" s="248"/>
      <c r="S219" t="s">
        <v>18669</v>
      </c>
    </row>
    <row r="220" spans="2:19" x14ac:dyDescent="0.35">
      <c r="B220" s="255" t="s">
        <v>288</v>
      </c>
      <c r="C220" s="254" t="s">
        <v>4546</v>
      </c>
      <c r="I220" t="s">
        <v>18673</v>
      </c>
      <c r="K220" s="248"/>
      <c r="L220" s="248"/>
      <c r="M220" t="s">
        <v>18673</v>
      </c>
      <c r="O220" s="248"/>
      <c r="P220" s="248"/>
      <c r="S220" t="s">
        <v>18669</v>
      </c>
    </row>
    <row r="221" spans="2:19" x14ac:dyDescent="0.35">
      <c r="B221" s="255" t="s">
        <v>4547</v>
      </c>
      <c r="C221" s="254" t="s">
        <v>4548</v>
      </c>
      <c r="I221" t="s">
        <v>18673</v>
      </c>
      <c r="K221" s="248"/>
      <c r="L221" s="248"/>
      <c r="M221" t="s">
        <v>18673</v>
      </c>
      <c r="O221" s="248"/>
      <c r="P221" s="248"/>
      <c r="S221" t="s">
        <v>18669</v>
      </c>
    </row>
    <row r="222" spans="2:19" x14ac:dyDescent="0.35">
      <c r="B222" s="256" t="s">
        <v>4551</v>
      </c>
      <c r="C222" s="257" t="s">
        <v>4552</v>
      </c>
      <c r="I222" t="s">
        <v>18673</v>
      </c>
      <c r="K222" s="248"/>
      <c r="L222" s="248"/>
      <c r="M222" t="s">
        <v>18673</v>
      </c>
      <c r="O222" s="248"/>
      <c r="P222" s="248"/>
      <c r="S222" t="s">
        <v>18669</v>
      </c>
    </row>
    <row r="223" spans="2:19" x14ac:dyDescent="0.35">
      <c r="B223" s="255" t="s">
        <v>4554</v>
      </c>
      <c r="C223" s="254" t="s">
        <v>4555</v>
      </c>
      <c r="I223" t="s">
        <v>18673</v>
      </c>
      <c r="K223" s="248"/>
      <c r="L223" s="248"/>
      <c r="M223" t="s">
        <v>18673</v>
      </c>
      <c r="O223" s="248"/>
      <c r="P223" s="248"/>
      <c r="S223" t="s">
        <v>18669</v>
      </c>
    </row>
    <row r="224" spans="2:19" x14ac:dyDescent="0.35">
      <c r="B224" s="256" t="s">
        <v>4556</v>
      </c>
      <c r="C224" s="257" t="s">
        <v>4557</v>
      </c>
      <c r="I224" t="s">
        <v>18673</v>
      </c>
      <c r="K224" s="248"/>
      <c r="L224" s="248"/>
      <c r="M224" t="s">
        <v>18673</v>
      </c>
      <c r="O224" s="248"/>
      <c r="P224" s="248"/>
      <c r="S224" t="s">
        <v>18669</v>
      </c>
    </row>
    <row r="225" spans="2:19" x14ac:dyDescent="0.35">
      <c r="B225" s="255" t="s">
        <v>4559</v>
      </c>
      <c r="C225" s="254" t="s">
        <v>294</v>
      </c>
      <c r="I225" t="s">
        <v>18673</v>
      </c>
      <c r="K225" s="248"/>
      <c r="L225" s="248"/>
      <c r="M225" t="s">
        <v>18673</v>
      </c>
      <c r="O225" s="248"/>
      <c r="P225" s="248"/>
      <c r="S225" t="s">
        <v>18669</v>
      </c>
    </row>
    <row r="226" spans="2:19" x14ac:dyDescent="0.35">
      <c r="B226" s="256" t="s">
        <v>297</v>
      </c>
      <c r="C226" s="257" t="s">
        <v>4561</v>
      </c>
      <c r="I226" t="s">
        <v>18673</v>
      </c>
      <c r="K226" s="248"/>
      <c r="L226" s="248"/>
      <c r="M226" t="s">
        <v>18673</v>
      </c>
      <c r="O226" s="248"/>
      <c r="P226" s="248"/>
      <c r="S226" t="s">
        <v>18669</v>
      </c>
    </row>
    <row r="227" spans="2:19" x14ac:dyDescent="0.35">
      <c r="B227" s="255" t="s">
        <v>4563</v>
      </c>
      <c r="C227" s="254" t="s">
        <v>4564</v>
      </c>
      <c r="I227" t="s">
        <v>18673</v>
      </c>
      <c r="K227" s="248"/>
      <c r="L227" s="248"/>
      <c r="M227" t="s">
        <v>18673</v>
      </c>
      <c r="O227" s="248"/>
      <c r="P227" s="248"/>
      <c r="S227" t="s">
        <v>18669</v>
      </c>
    </row>
    <row r="228" spans="2:19" x14ac:dyDescent="0.35">
      <c r="B228" s="256" t="s">
        <v>4566</v>
      </c>
      <c r="C228" s="257" t="s">
        <v>4567</v>
      </c>
      <c r="I228" t="s">
        <v>18673</v>
      </c>
      <c r="K228" s="248"/>
      <c r="L228" s="248"/>
      <c r="M228" t="s">
        <v>18673</v>
      </c>
      <c r="O228" s="248"/>
      <c r="P228" s="248"/>
      <c r="S228" t="s">
        <v>18669</v>
      </c>
    </row>
    <row r="229" spans="2:19" x14ac:dyDescent="0.35">
      <c r="B229" s="255" t="s">
        <v>301</v>
      </c>
      <c r="C229" s="254" t="s">
        <v>4569</v>
      </c>
      <c r="I229" t="s">
        <v>18673</v>
      </c>
      <c r="K229" s="248"/>
      <c r="L229" s="248"/>
      <c r="M229" t="s">
        <v>18673</v>
      </c>
      <c r="O229" s="248"/>
      <c r="P229" s="248"/>
      <c r="S229" t="s">
        <v>18669</v>
      </c>
    </row>
    <row r="230" spans="2:19" x14ac:dyDescent="0.35">
      <c r="B230" s="255" t="s">
        <v>4571</v>
      </c>
      <c r="C230" s="254" t="s">
        <v>4572</v>
      </c>
      <c r="I230" t="s">
        <v>18673</v>
      </c>
      <c r="K230" s="248"/>
      <c r="L230" s="248"/>
      <c r="M230" t="s">
        <v>18673</v>
      </c>
      <c r="O230" s="248"/>
      <c r="P230" s="248"/>
      <c r="S230" t="s">
        <v>18669</v>
      </c>
    </row>
    <row r="231" spans="2:19" x14ac:dyDescent="0.35">
      <c r="B231" s="255" t="s">
        <v>4573</v>
      </c>
      <c r="C231" s="254" t="s">
        <v>304</v>
      </c>
      <c r="I231" t="s">
        <v>18673</v>
      </c>
      <c r="K231" s="248"/>
      <c r="L231" s="248"/>
      <c r="M231" t="s">
        <v>18673</v>
      </c>
      <c r="O231" s="248"/>
      <c r="P231" s="248"/>
      <c r="S231" t="s">
        <v>18669</v>
      </c>
    </row>
    <row r="232" spans="2:19" x14ac:dyDescent="0.35">
      <c r="B232" s="256" t="s">
        <v>4575</v>
      </c>
      <c r="C232" s="257" t="s">
        <v>4576</v>
      </c>
      <c r="I232" t="s">
        <v>18673</v>
      </c>
      <c r="K232" s="248"/>
      <c r="L232" s="248"/>
      <c r="M232" t="s">
        <v>18673</v>
      </c>
      <c r="O232" s="248"/>
      <c r="P232" s="248"/>
      <c r="S232" t="s">
        <v>18669</v>
      </c>
    </row>
    <row r="233" spans="2:19" x14ac:dyDescent="0.35">
      <c r="B233" s="255" t="s">
        <v>4578</v>
      </c>
      <c r="C233" s="254" t="s">
        <v>4579</v>
      </c>
      <c r="I233" t="s">
        <v>18673</v>
      </c>
      <c r="K233" s="248"/>
      <c r="L233" s="248"/>
      <c r="M233" t="s">
        <v>18673</v>
      </c>
      <c r="O233" s="248"/>
      <c r="P233" s="248"/>
      <c r="S233" t="s">
        <v>18669</v>
      </c>
    </row>
    <row r="234" spans="2:19" x14ac:dyDescent="0.35">
      <c r="B234" s="255" t="s">
        <v>4580</v>
      </c>
      <c r="C234" s="254" t="s">
        <v>4581</v>
      </c>
      <c r="I234" t="s">
        <v>18673</v>
      </c>
      <c r="K234" s="248"/>
      <c r="L234" s="248"/>
      <c r="M234" t="s">
        <v>18673</v>
      </c>
      <c r="O234" s="248"/>
      <c r="P234" s="248"/>
      <c r="S234" t="s">
        <v>18669</v>
      </c>
    </row>
    <row r="235" spans="2:19" x14ac:dyDescent="0.35">
      <c r="B235" s="256" t="s">
        <v>4582</v>
      </c>
      <c r="C235" s="257" t="s">
        <v>4583</v>
      </c>
      <c r="I235" t="s">
        <v>18673</v>
      </c>
      <c r="K235" s="248"/>
      <c r="L235" s="248"/>
      <c r="M235" t="s">
        <v>18673</v>
      </c>
      <c r="O235" s="248"/>
      <c r="P235" s="248"/>
      <c r="S235" t="s">
        <v>18669</v>
      </c>
    </row>
    <row r="236" spans="2:19" x14ac:dyDescent="0.35">
      <c r="B236" s="255" t="s">
        <v>4585</v>
      </c>
      <c r="C236" s="254" t="s">
        <v>4586</v>
      </c>
      <c r="I236" t="s">
        <v>18673</v>
      </c>
      <c r="K236" s="248"/>
      <c r="L236" s="248"/>
      <c r="M236" t="s">
        <v>18673</v>
      </c>
      <c r="O236" s="248"/>
      <c r="P236" s="248"/>
      <c r="S236" t="s">
        <v>18669</v>
      </c>
    </row>
    <row r="237" spans="2:19" x14ac:dyDescent="0.35">
      <c r="B237" s="255" t="s">
        <v>4587</v>
      </c>
      <c r="C237" s="254" t="s">
        <v>4588</v>
      </c>
      <c r="I237" t="s">
        <v>18673</v>
      </c>
      <c r="K237" s="248"/>
      <c r="L237" s="248"/>
      <c r="M237" t="s">
        <v>18673</v>
      </c>
      <c r="O237" s="248"/>
      <c r="P237" s="248"/>
      <c r="S237" t="s">
        <v>18669</v>
      </c>
    </row>
    <row r="238" spans="2:19" x14ac:dyDescent="0.35">
      <c r="B238" s="255" t="s">
        <v>4589</v>
      </c>
      <c r="C238" s="254" t="s">
        <v>4590</v>
      </c>
      <c r="I238" t="s">
        <v>18673</v>
      </c>
      <c r="K238" s="248"/>
      <c r="L238" s="248"/>
      <c r="M238" t="s">
        <v>18673</v>
      </c>
      <c r="O238" s="248"/>
      <c r="P238" s="248"/>
      <c r="S238" t="s">
        <v>18669</v>
      </c>
    </row>
    <row r="239" spans="2:19" x14ac:dyDescent="0.35">
      <c r="B239" s="256" t="s">
        <v>4592</v>
      </c>
      <c r="C239" s="254" t="s">
        <v>4593</v>
      </c>
      <c r="I239" t="s">
        <v>18673</v>
      </c>
      <c r="K239" s="248"/>
      <c r="L239" s="248"/>
      <c r="M239" t="s">
        <v>18673</v>
      </c>
      <c r="O239" s="248"/>
      <c r="P239" s="248"/>
      <c r="S239" t="s">
        <v>18669</v>
      </c>
    </row>
    <row r="240" spans="2:19" x14ac:dyDescent="0.35">
      <c r="B240" s="255" t="s">
        <v>4594</v>
      </c>
      <c r="C240" s="254" t="s">
        <v>316</v>
      </c>
      <c r="I240" t="s">
        <v>18673</v>
      </c>
      <c r="K240" s="248"/>
      <c r="L240" s="248"/>
      <c r="M240" t="s">
        <v>18673</v>
      </c>
      <c r="O240" s="248"/>
      <c r="P240" s="248"/>
      <c r="S240" t="s">
        <v>18669</v>
      </c>
    </row>
    <row r="241" spans="2:19" x14ac:dyDescent="0.35">
      <c r="B241" s="255" t="s">
        <v>4596</v>
      </c>
      <c r="C241" s="254" t="s">
        <v>4597</v>
      </c>
      <c r="I241" t="s">
        <v>18673</v>
      </c>
      <c r="K241" s="248"/>
      <c r="L241" s="248"/>
      <c r="M241" t="s">
        <v>18673</v>
      </c>
      <c r="O241" s="248"/>
      <c r="P241" s="248"/>
      <c r="S241" t="s">
        <v>18669</v>
      </c>
    </row>
    <row r="242" spans="2:19" x14ac:dyDescent="0.35">
      <c r="B242" s="255" t="s">
        <v>4598</v>
      </c>
      <c r="C242" s="254" t="s">
        <v>4599</v>
      </c>
      <c r="I242" t="s">
        <v>18673</v>
      </c>
      <c r="K242" s="248"/>
      <c r="L242" s="248"/>
      <c r="M242" t="s">
        <v>18673</v>
      </c>
      <c r="O242" s="248"/>
      <c r="P242" s="248"/>
      <c r="S242" t="s">
        <v>18669</v>
      </c>
    </row>
    <row r="243" spans="2:19" x14ac:dyDescent="0.35">
      <c r="B243" s="255" t="s">
        <v>4600</v>
      </c>
      <c r="C243" s="254" t="s">
        <v>4601</v>
      </c>
      <c r="I243" t="s">
        <v>18673</v>
      </c>
      <c r="K243" s="248"/>
      <c r="L243" s="248"/>
      <c r="M243" t="s">
        <v>18673</v>
      </c>
      <c r="O243" s="248"/>
      <c r="P243" s="248"/>
      <c r="S243" t="s">
        <v>18669</v>
      </c>
    </row>
    <row r="244" spans="2:19" x14ac:dyDescent="0.35">
      <c r="B244" s="255" t="s">
        <v>4603</v>
      </c>
      <c r="C244" s="254" t="s">
        <v>4604</v>
      </c>
      <c r="I244" t="s">
        <v>18673</v>
      </c>
      <c r="K244" s="248"/>
      <c r="L244" s="248"/>
      <c r="M244" t="s">
        <v>18673</v>
      </c>
      <c r="O244" s="248"/>
      <c r="P244" s="248"/>
      <c r="S244" t="s">
        <v>18669</v>
      </c>
    </row>
    <row r="245" spans="2:19" x14ac:dyDescent="0.35">
      <c r="B245" s="255" t="s">
        <v>4605</v>
      </c>
      <c r="C245" s="254" t="s">
        <v>322</v>
      </c>
      <c r="I245" t="s">
        <v>18673</v>
      </c>
      <c r="K245" s="248"/>
      <c r="L245" s="248"/>
      <c r="M245" t="s">
        <v>18673</v>
      </c>
      <c r="O245" s="248"/>
      <c r="P245" s="248"/>
      <c r="S245" t="s">
        <v>18669</v>
      </c>
    </row>
    <row r="246" spans="2:19" x14ac:dyDescent="0.35">
      <c r="B246" s="255" t="s">
        <v>4606</v>
      </c>
      <c r="C246" s="254" t="s">
        <v>4607</v>
      </c>
      <c r="I246" t="s">
        <v>18673</v>
      </c>
      <c r="K246" s="248"/>
      <c r="L246" s="248"/>
      <c r="M246" t="s">
        <v>18673</v>
      </c>
      <c r="O246" s="248"/>
      <c r="P246" s="248"/>
      <c r="S246" t="s">
        <v>18669</v>
      </c>
    </row>
    <row r="247" spans="2:19" x14ac:dyDescent="0.35">
      <c r="B247" s="255" t="s">
        <v>4608</v>
      </c>
      <c r="C247" s="254" t="s">
        <v>4609</v>
      </c>
      <c r="I247" t="s">
        <v>18673</v>
      </c>
      <c r="K247" s="248"/>
      <c r="L247" s="248"/>
      <c r="M247" t="s">
        <v>18673</v>
      </c>
      <c r="O247" s="248"/>
      <c r="P247" s="248"/>
      <c r="S247" t="s">
        <v>18669</v>
      </c>
    </row>
    <row r="248" spans="2:19" x14ac:dyDescent="0.35">
      <c r="B248" s="255" t="s">
        <v>4610</v>
      </c>
      <c r="C248" s="254" t="s">
        <v>4611</v>
      </c>
      <c r="I248" t="s">
        <v>18673</v>
      </c>
      <c r="K248" s="248"/>
      <c r="L248" s="248"/>
      <c r="M248" t="s">
        <v>18673</v>
      </c>
      <c r="O248" s="248"/>
      <c r="P248" s="248"/>
      <c r="S248" t="s">
        <v>18669</v>
      </c>
    </row>
    <row r="249" spans="2:19" x14ac:dyDescent="0.35">
      <c r="B249" s="255" t="s">
        <v>4612</v>
      </c>
      <c r="C249" s="254" t="s">
        <v>4613</v>
      </c>
      <c r="I249" t="s">
        <v>18673</v>
      </c>
      <c r="K249" s="248"/>
      <c r="L249" s="248"/>
      <c r="M249" t="s">
        <v>18673</v>
      </c>
      <c r="O249" s="248"/>
      <c r="P249" s="248"/>
      <c r="S249" t="s">
        <v>18669</v>
      </c>
    </row>
    <row r="250" spans="2:19" x14ac:dyDescent="0.35">
      <c r="B250" s="255" t="s">
        <v>4614</v>
      </c>
      <c r="C250" s="254" t="s">
        <v>4615</v>
      </c>
      <c r="I250" t="s">
        <v>18673</v>
      </c>
      <c r="K250" s="248"/>
      <c r="L250" s="248"/>
      <c r="M250" t="s">
        <v>18673</v>
      </c>
      <c r="O250" s="248"/>
      <c r="P250" s="248"/>
      <c r="S250" t="s">
        <v>18669</v>
      </c>
    </row>
    <row r="251" spans="2:19" x14ac:dyDescent="0.35">
      <c r="B251" s="255" t="s">
        <v>4616</v>
      </c>
      <c r="C251" s="254" t="s">
        <v>4617</v>
      </c>
      <c r="I251" t="s">
        <v>18673</v>
      </c>
      <c r="K251" s="248"/>
      <c r="L251" s="248"/>
      <c r="M251" t="s">
        <v>18673</v>
      </c>
      <c r="O251" s="248"/>
      <c r="P251" s="248"/>
      <c r="S251" t="s">
        <v>18669</v>
      </c>
    </row>
    <row r="252" spans="2:19" x14ac:dyDescent="0.35">
      <c r="B252" s="255" t="s">
        <v>4619</v>
      </c>
      <c r="C252" s="254" t="s">
        <v>4620</v>
      </c>
      <c r="I252" t="s">
        <v>18673</v>
      </c>
      <c r="K252" s="248"/>
      <c r="L252" s="248"/>
      <c r="M252" t="s">
        <v>18673</v>
      </c>
      <c r="O252" s="248"/>
      <c r="P252" s="248"/>
      <c r="S252" t="s">
        <v>18669</v>
      </c>
    </row>
    <row r="253" spans="2:19" x14ac:dyDescent="0.35">
      <c r="B253" s="255" t="s">
        <v>4622</v>
      </c>
      <c r="C253" s="254" t="s">
        <v>4623</v>
      </c>
      <c r="I253" t="s">
        <v>18673</v>
      </c>
      <c r="K253" s="248"/>
      <c r="L253" s="248"/>
      <c r="M253" t="s">
        <v>18673</v>
      </c>
      <c r="O253" s="248"/>
      <c r="P253" s="248"/>
      <c r="S253" t="s">
        <v>18669</v>
      </c>
    </row>
    <row r="254" spans="2:19" x14ac:dyDescent="0.35">
      <c r="B254" s="255" t="s">
        <v>4625</v>
      </c>
      <c r="C254" s="254" t="s">
        <v>4626</v>
      </c>
      <c r="I254" t="s">
        <v>18673</v>
      </c>
      <c r="K254" s="248"/>
      <c r="L254" s="248"/>
      <c r="M254" t="s">
        <v>18673</v>
      </c>
      <c r="O254" s="248"/>
      <c r="P254" s="248"/>
      <c r="S254" t="s">
        <v>18669</v>
      </c>
    </row>
    <row r="255" spans="2:19" x14ac:dyDescent="0.35">
      <c r="B255" s="255" t="s">
        <v>4628</v>
      </c>
      <c r="C255" s="254" t="s">
        <v>4597</v>
      </c>
      <c r="I255" t="s">
        <v>18673</v>
      </c>
      <c r="K255" s="248"/>
      <c r="L255" s="248"/>
      <c r="M255" t="s">
        <v>18673</v>
      </c>
      <c r="O255" s="248"/>
      <c r="P255" s="248"/>
      <c r="S255" t="s">
        <v>18669</v>
      </c>
    </row>
    <row r="256" spans="2:19" x14ac:dyDescent="0.35">
      <c r="B256" s="255" t="s">
        <v>334</v>
      </c>
      <c r="C256" s="254" t="s">
        <v>4630</v>
      </c>
      <c r="I256" t="s">
        <v>18673</v>
      </c>
      <c r="K256" s="248"/>
      <c r="L256" s="248"/>
      <c r="M256" t="s">
        <v>18673</v>
      </c>
      <c r="O256" s="248"/>
      <c r="P256" s="248"/>
      <c r="S256" t="s">
        <v>18669</v>
      </c>
    </row>
    <row r="257" spans="2:19" x14ac:dyDescent="0.35">
      <c r="B257" s="255" t="s">
        <v>4632</v>
      </c>
      <c r="C257" s="254" t="s">
        <v>4633</v>
      </c>
      <c r="I257" t="s">
        <v>18673</v>
      </c>
      <c r="K257" s="248"/>
      <c r="L257" s="248"/>
      <c r="M257" t="s">
        <v>18673</v>
      </c>
      <c r="O257" s="248"/>
      <c r="P257" s="248"/>
      <c r="S257" t="s">
        <v>18669</v>
      </c>
    </row>
    <row r="258" spans="2:19" x14ac:dyDescent="0.35">
      <c r="B258" s="255" t="s">
        <v>4635</v>
      </c>
      <c r="C258" s="254" t="s">
        <v>4636</v>
      </c>
      <c r="I258" t="s">
        <v>18673</v>
      </c>
      <c r="K258" s="248"/>
      <c r="L258" s="248"/>
      <c r="M258" t="s">
        <v>18673</v>
      </c>
      <c r="O258" s="248"/>
      <c r="P258" s="248"/>
      <c r="S258" t="s">
        <v>18669</v>
      </c>
    </row>
    <row r="259" spans="2:19" x14ac:dyDescent="0.35">
      <c r="B259" s="255" t="s">
        <v>4639</v>
      </c>
      <c r="C259" s="254" t="s">
        <v>4640</v>
      </c>
      <c r="I259" t="s">
        <v>18673</v>
      </c>
      <c r="K259" s="248"/>
      <c r="L259" s="248"/>
      <c r="M259" t="s">
        <v>18673</v>
      </c>
      <c r="O259" s="248"/>
      <c r="P259" s="248"/>
      <c r="S259" t="s">
        <v>18669</v>
      </c>
    </row>
    <row r="260" spans="2:19" x14ac:dyDescent="0.35">
      <c r="B260" s="258" t="s">
        <v>4641</v>
      </c>
      <c r="C260" s="259" t="s">
        <v>4642</v>
      </c>
      <c r="I260" t="s">
        <v>18673</v>
      </c>
      <c r="K260" s="248"/>
      <c r="L260" s="248"/>
      <c r="M260" t="s">
        <v>18673</v>
      </c>
      <c r="O260" s="248"/>
      <c r="P260" s="248"/>
      <c r="S260" t="s">
        <v>18669</v>
      </c>
    </row>
    <row r="261" spans="2:19" x14ac:dyDescent="0.35">
      <c r="B261" s="255" t="s">
        <v>340</v>
      </c>
      <c r="C261" s="254" t="s">
        <v>341</v>
      </c>
      <c r="I261" t="s">
        <v>18673</v>
      </c>
      <c r="K261" s="248"/>
      <c r="L261" s="248"/>
      <c r="M261" t="s">
        <v>18673</v>
      </c>
      <c r="O261" s="248"/>
      <c r="P261" s="248"/>
      <c r="S261" t="s">
        <v>18669</v>
      </c>
    </row>
    <row r="262" spans="2:19" x14ac:dyDescent="0.35">
      <c r="B262" s="258" t="s">
        <v>4644</v>
      </c>
      <c r="C262" s="259" t="s">
        <v>4645</v>
      </c>
      <c r="I262" t="s">
        <v>18673</v>
      </c>
      <c r="K262" s="248"/>
      <c r="L262" s="248"/>
      <c r="M262" t="s">
        <v>18673</v>
      </c>
      <c r="O262" s="248"/>
      <c r="P262" s="248"/>
      <c r="S262" t="s">
        <v>18669</v>
      </c>
    </row>
    <row r="263" spans="2:19" x14ac:dyDescent="0.35">
      <c r="B263" s="255" t="s">
        <v>4646</v>
      </c>
      <c r="C263" s="254" t="s">
        <v>4647</v>
      </c>
      <c r="I263" t="s">
        <v>18673</v>
      </c>
      <c r="K263" s="248"/>
      <c r="L263" s="248"/>
      <c r="M263" t="s">
        <v>18673</v>
      </c>
      <c r="O263" s="248"/>
      <c r="P263" s="248"/>
      <c r="S263" t="s">
        <v>18669</v>
      </c>
    </row>
    <row r="264" spans="2:19" x14ac:dyDescent="0.35">
      <c r="B264" s="258" t="s">
        <v>4649</v>
      </c>
      <c r="C264" s="259" t="s">
        <v>346</v>
      </c>
      <c r="I264" t="s">
        <v>18673</v>
      </c>
      <c r="K264" s="248"/>
      <c r="L264" s="248"/>
      <c r="M264" t="s">
        <v>18673</v>
      </c>
      <c r="O264" s="248"/>
      <c r="P264" s="248"/>
      <c r="S264" t="s">
        <v>18669</v>
      </c>
    </row>
    <row r="265" spans="2:19" x14ac:dyDescent="0.35">
      <c r="B265" s="255" t="s">
        <v>4650</v>
      </c>
      <c r="C265" s="254" t="s">
        <v>4651</v>
      </c>
      <c r="I265" t="s">
        <v>18673</v>
      </c>
      <c r="K265" s="248"/>
      <c r="L265" s="248"/>
      <c r="M265" t="s">
        <v>18673</v>
      </c>
      <c r="O265" s="248"/>
      <c r="P265" s="248"/>
      <c r="S265" t="s">
        <v>18669</v>
      </c>
    </row>
    <row r="266" spans="2:19" x14ac:dyDescent="0.35">
      <c r="B266" s="258" t="s">
        <v>4653</v>
      </c>
      <c r="C266" s="259" t="s">
        <v>4654</v>
      </c>
      <c r="I266" t="s">
        <v>18673</v>
      </c>
      <c r="K266" s="248"/>
      <c r="L266" s="248"/>
      <c r="M266" t="s">
        <v>18673</v>
      </c>
      <c r="O266" s="248"/>
      <c r="P266" s="248"/>
      <c r="S266" t="s">
        <v>18669</v>
      </c>
    </row>
    <row r="267" spans="2:19" x14ac:dyDescent="0.35">
      <c r="B267" s="255" t="s">
        <v>4655</v>
      </c>
      <c r="C267" s="254" t="s">
        <v>4656</v>
      </c>
      <c r="I267" t="s">
        <v>18673</v>
      </c>
      <c r="K267" s="248"/>
      <c r="L267" s="248"/>
      <c r="M267" t="s">
        <v>18673</v>
      </c>
      <c r="O267" s="248"/>
      <c r="P267" s="248"/>
      <c r="S267" t="s">
        <v>18669</v>
      </c>
    </row>
    <row r="268" spans="2:19" x14ac:dyDescent="0.35">
      <c r="B268" s="258" t="s">
        <v>4658</v>
      </c>
      <c r="C268" s="259" t="s">
        <v>4659</v>
      </c>
      <c r="I268" t="s">
        <v>18673</v>
      </c>
      <c r="K268" s="248"/>
      <c r="L268" s="248"/>
      <c r="M268" t="s">
        <v>18673</v>
      </c>
      <c r="O268" s="248"/>
      <c r="P268" s="248"/>
      <c r="S268" t="s">
        <v>18669</v>
      </c>
    </row>
    <row r="269" spans="2:19" x14ac:dyDescent="0.35">
      <c r="B269" s="256" t="s">
        <v>4661</v>
      </c>
      <c r="C269" s="257" t="s">
        <v>4662</v>
      </c>
      <c r="I269" t="s">
        <v>18673</v>
      </c>
      <c r="K269" s="248"/>
      <c r="L269" s="248"/>
      <c r="M269" t="s">
        <v>18673</v>
      </c>
      <c r="O269" s="248"/>
      <c r="P269" s="248"/>
      <c r="S269" t="s">
        <v>18669</v>
      </c>
    </row>
    <row r="270" spans="2:19" x14ac:dyDescent="0.35">
      <c r="B270" s="258" t="s">
        <v>4665</v>
      </c>
      <c r="C270" s="259" t="s">
        <v>4666</v>
      </c>
      <c r="I270" t="s">
        <v>18673</v>
      </c>
      <c r="K270" s="248"/>
      <c r="L270" s="248"/>
      <c r="M270" t="s">
        <v>18673</v>
      </c>
      <c r="O270" s="248"/>
      <c r="P270" s="248"/>
      <c r="S270" t="s">
        <v>18669</v>
      </c>
    </row>
    <row r="271" spans="2:19" x14ac:dyDescent="0.35">
      <c r="B271" s="255" t="s">
        <v>4668</v>
      </c>
      <c r="C271" s="254" t="s">
        <v>4669</v>
      </c>
      <c r="I271" t="s">
        <v>18673</v>
      </c>
      <c r="K271" s="248"/>
      <c r="L271" s="248"/>
      <c r="M271" t="s">
        <v>18673</v>
      </c>
      <c r="O271" s="248"/>
      <c r="P271" s="248"/>
      <c r="S271" t="s">
        <v>18669</v>
      </c>
    </row>
    <row r="272" spans="2:19" x14ac:dyDescent="0.35">
      <c r="B272" s="258" t="s">
        <v>356</v>
      </c>
      <c r="C272" s="259" t="s">
        <v>4671</v>
      </c>
      <c r="I272" t="s">
        <v>18673</v>
      </c>
      <c r="K272" s="248"/>
      <c r="L272" s="248"/>
      <c r="M272" t="s">
        <v>18673</v>
      </c>
      <c r="O272" s="248"/>
      <c r="P272" s="248"/>
      <c r="S272" t="s">
        <v>18669</v>
      </c>
    </row>
    <row r="273" spans="2:19" x14ac:dyDescent="0.35">
      <c r="B273" s="256" t="s">
        <v>358</v>
      </c>
      <c r="C273" s="257" t="s">
        <v>4674</v>
      </c>
      <c r="I273" t="s">
        <v>18673</v>
      </c>
      <c r="K273" s="248"/>
      <c r="L273" s="248"/>
      <c r="M273" t="s">
        <v>18673</v>
      </c>
      <c r="O273" s="248"/>
      <c r="P273" s="248"/>
      <c r="S273" t="s">
        <v>18669</v>
      </c>
    </row>
    <row r="274" spans="2:19" x14ac:dyDescent="0.35">
      <c r="B274" s="260" t="s">
        <v>360</v>
      </c>
      <c r="C274" s="261" t="s">
        <v>4676</v>
      </c>
      <c r="I274" t="s">
        <v>18673</v>
      </c>
      <c r="K274" s="248"/>
      <c r="L274" s="248"/>
      <c r="M274" t="s">
        <v>18673</v>
      </c>
      <c r="O274" s="248"/>
      <c r="P274" s="248"/>
      <c r="S274" t="s">
        <v>18669</v>
      </c>
    </row>
    <row r="275" spans="2:19" x14ac:dyDescent="0.35">
      <c r="B275" s="255" t="s">
        <v>4679</v>
      </c>
      <c r="C275" s="254" t="s">
        <v>4680</v>
      </c>
      <c r="I275" t="s">
        <v>18673</v>
      </c>
      <c r="K275" s="248"/>
      <c r="L275" s="248"/>
      <c r="M275" t="s">
        <v>18673</v>
      </c>
      <c r="O275" s="248"/>
      <c r="P275" s="248"/>
      <c r="S275" t="s">
        <v>18669</v>
      </c>
    </row>
    <row r="276" spans="2:19" x14ac:dyDescent="0.35">
      <c r="B276" s="258" t="s">
        <v>4682</v>
      </c>
      <c r="C276" s="259" t="s">
        <v>4683</v>
      </c>
      <c r="I276" t="s">
        <v>18673</v>
      </c>
      <c r="K276" s="248"/>
      <c r="L276" s="248"/>
      <c r="M276" t="s">
        <v>18673</v>
      </c>
      <c r="O276" s="248"/>
      <c r="P276" s="248"/>
      <c r="S276" t="s">
        <v>18669</v>
      </c>
    </row>
    <row r="277" spans="2:19" x14ac:dyDescent="0.35">
      <c r="B277" s="255" t="s">
        <v>4685</v>
      </c>
      <c r="C277" s="254" t="s">
        <v>3071</v>
      </c>
      <c r="I277" t="s">
        <v>18673</v>
      </c>
      <c r="K277" s="248"/>
      <c r="L277" s="248"/>
      <c r="M277" t="s">
        <v>18673</v>
      </c>
      <c r="O277" s="248"/>
      <c r="P277" s="248"/>
      <c r="S277" t="s">
        <v>18669</v>
      </c>
    </row>
    <row r="278" spans="2:19" x14ac:dyDescent="0.35">
      <c r="B278" s="258" t="s">
        <v>4687</v>
      </c>
      <c r="C278" s="259" t="s">
        <v>4688</v>
      </c>
      <c r="I278" t="s">
        <v>18673</v>
      </c>
      <c r="K278" s="248"/>
      <c r="L278" s="248"/>
      <c r="M278" t="s">
        <v>18673</v>
      </c>
      <c r="O278" s="248"/>
      <c r="P278" s="248"/>
      <c r="S278" t="s">
        <v>18669</v>
      </c>
    </row>
    <row r="279" spans="2:19" x14ac:dyDescent="0.35">
      <c r="B279" s="256" t="s">
        <v>4690</v>
      </c>
      <c r="C279" s="257" t="s">
        <v>4691</v>
      </c>
      <c r="I279" t="s">
        <v>18673</v>
      </c>
      <c r="K279" s="248"/>
      <c r="L279" s="248"/>
      <c r="M279" t="s">
        <v>18673</v>
      </c>
      <c r="O279" s="248"/>
      <c r="P279" s="248"/>
      <c r="S279" t="s">
        <v>18669</v>
      </c>
    </row>
    <row r="280" spans="2:19" x14ac:dyDescent="0.35">
      <c r="B280" s="258" t="s">
        <v>4693</v>
      </c>
      <c r="C280" s="259" t="s">
        <v>4694</v>
      </c>
      <c r="I280" t="s">
        <v>18673</v>
      </c>
      <c r="K280" s="248"/>
      <c r="L280" s="248"/>
      <c r="M280" t="s">
        <v>18673</v>
      </c>
      <c r="O280" s="248"/>
      <c r="P280" s="248"/>
      <c r="S280" t="s">
        <v>18669</v>
      </c>
    </row>
    <row r="281" spans="2:19" x14ac:dyDescent="0.35">
      <c r="B281" s="255" t="s">
        <v>370</v>
      </c>
      <c r="C281" s="254" t="s">
        <v>4697</v>
      </c>
      <c r="I281" t="s">
        <v>18673</v>
      </c>
      <c r="K281" s="248"/>
      <c r="L281" s="248"/>
      <c r="M281" t="s">
        <v>18673</v>
      </c>
      <c r="O281" s="248"/>
      <c r="P281" s="248"/>
      <c r="S281" t="s">
        <v>18669</v>
      </c>
    </row>
    <row r="282" spans="2:19" x14ac:dyDescent="0.35">
      <c r="B282" s="258" t="s">
        <v>4699</v>
      </c>
      <c r="C282" s="259" t="s">
        <v>372</v>
      </c>
      <c r="I282" t="s">
        <v>18673</v>
      </c>
      <c r="K282" s="248"/>
      <c r="L282" s="248"/>
      <c r="M282" t="s">
        <v>18673</v>
      </c>
      <c r="O282" s="248"/>
      <c r="P282" s="248"/>
      <c r="S282" t="s">
        <v>18669</v>
      </c>
    </row>
    <row r="283" spans="2:19" x14ac:dyDescent="0.35">
      <c r="B283" s="255" t="s">
        <v>4701</v>
      </c>
      <c r="C283" s="254" t="s">
        <v>4702</v>
      </c>
      <c r="I283" t="s">
        <v>18673</v>
      </c>
      <c r="K283" s="248"/>
      <c r="L283" s="248"/>
      <c r="M283" t="s">
        <v>18673</v>
      </c>
      <c r="O283" s="248"/>
      <c r="P283" s="248"/>
      <c r="S283" t="s">
        <v>18669</v>
      </c>
    </row>
    <row r="284" spans="2:19" x14ac:dyDescent="0.35">
      <c r="B284" s="258" t="s">
        <v>4704</v>
      </c>
      <c r="C284" s="259" t="s">
        <v>4705</v>
      </c>
      <c r="I284" t="s">
        <v>18673</v>
      </c>
      <c r="K284" s="248"/>
      <c r="L284" s="248"/>
      <c r="M284" t="s">
        <v>18673</v>
      </c>
      <c r="O284" s="248"/>
      <c r="P284" s="248"/>
      <c r="S284" t="s">
        <v>18669</v>
      </c>
    </row>
    <row r="285" spans="2:19" x14ac:dyDescent="0.35">
      <c r="B285" s="255" t="s">
        <v>4707</v>
      </c>
      <c r="C285" s="254" t="s">
        <v>4708</v>
      </c>
      <c r="I285" t="s">
        <v>18673</v>
      </c>
      <c r="K285" s="248"/>
      <c r="L285" s="248"/>
      <c r="M285" t="s">
        <v>18673</v>
      </c>
      <c r="O285" s="248"/>
      <c r="P285" s="248"/>
      <c r="S285" t="s">
        <v>18669</v>
      </c>
    </row>
    <row r="286" spans="2:19" x14ac:dyDescent="0.35">
      <c r="B286" s="258" t="s">
        <v>4709</v>
      </c>
      <c r="C286" s="259" t="s">
        <v>4710</v>
      </c>
      <c r="I286" t="s">
        <v>18673</v>
      </c>
      <c r="K286" s="248"/>
      <c r="L286" s="248"/>
      <c r="M286" t="s">
        <v>18673</v>
      </c>
      <c r="O286" s="248"/>
      <c r="P286" s="248"/>
      <c r="S286" t="s">
        <v>18669</v>
      </c>
    </row>
    <row r="287" spans="2:19" x14ac:dyDescent="0.35">
      <c r="B287" s="255" t="s">
        <v>4711</v>
      </c>
      <c r="C287" s="254" t="s">
        <v>4712</v>
      </c>
      <c r="I287" t="s">
        <v>18673</v>
      </c>
      <c r="K287" s="248"/>
      <c r="L287" s="248"/>
      <c r="M287" t="s">
        <v>18673</v>
      </c>
      <c r="O287" s="248"/>
      <c r="P287" s="248"/>
      <c r="S287" t="s">
        <v>18669</v>
      </c>
    </row>
    <row r="288" spans="2:19" x14ac:dyDescent="0.35">
      <c r="B288" s="258" t="s">
        <v>379</v>
      </c>
      <c r="C288" s="259" t="s">
        <v>380</v>
      </c>
      <c r="I288" t="s">
        <v>18673</v>
      </c>
      <c r="K288" s="248"/>
      <c r="L288" s="248"/>
      <c r="M288" t="s">
        <v>18673</v>
      </c>
      <c r="O288" s="248"/>
      <c r="P288" s="248"/>
      <c r="S288" t="s">
        <v>18669</v>
      </c>
    </row>
    <row r="289" spans="2:19" x14ac:dyDescent="0.35">
      <c r="B289" s="255" t="s">
        <v>4713</v>
      </c>
      <c r="C289" s="254" t="s">
        <v>4714</v>
      </c>
      <c r="I289" t="s">
        <v>18673</v>
      </c>
      <c r="K289" s="248"/>
      <c r="L289" s="248"/>
      <c r="M289" t="s">
        <v>18673</v>
      </c>
      <c r="O289" s="248"/>
      <c r="P289" s="248"/>
      <c r="S289" t="s">
        <v>18669</v>
      </c>
    </row>
    <row r="290" spans="2:19" x14ac:dyDescent="0.35">
      <c r="B290" s="258" t="s">
        <v>4716</v>
      </c>
      <c r="C290" s="259" t="s">
        <v>4717</v>
      </c>
      <c r="I290" t="s">
        <v>18673</v>
      </c>
      <c r="K290" s="248"/>
      <c r="L290" s="248"/>
      <c r="M290" t="s">
        <v>18673</v>
      </c>
      <c r="O290" s="248"/>
      <c r="P290" s="248"/>
      <c r="S290" t="s">
        <v>18669</v>
      </c>
    </row>
    <row r="291" spans="2:19" x14ac:dyDescent="0.35">
      <c r="B291" s="255" t="s">
        <v>384</v>
      </c>
      <c r="C291" s="254" t="s">
        <v>4719</v>
      </c>
      <c r="I291" t="s">
        <v>18673</v>
      </c>
      <c r="K291" s="248"/>
      <c r="L291" s="248"/>
      <c r="M291" t="s">
        <v>18673</v>
      </c>
      <c r="O291" s="248"/>
      <c r="P291" s="248"/>
      <c r="S291" t="s">
        <v>18669</v>
      </c>
    </row>
    <row r="292" spans="2:19" x14ac:dyDescent="0.35">
      <c r="B292" s="258" t="s">
        <v>4721</v>
      </c>
      <c r="C292" s="259" t="s">
        <v>4722</v>
      </c>
      <c r="I292" t="s">
        <v>18673</v>
      </c>
      <c r="K292" s="248"/>
      <c r="L292" s="248"/>
      <c r="M292" t="s">
        <v>18673</v>
      </c>
      <c r="O292" s="248"/>
      <c r="P292" s="248"/>
      <c r="S292" t="s">
        <v>18669</v>
      </c>
    </row>
    <row r="293" spans="2:19" x14ac:dyDescent="0.35">
      <c r="B293" s="255" t="s">
        <v>4724</v>
      </c>
      <c r="C293" s="254" t="s">
        <v>4725</v>
      </c>
      <c r="I293" t="s">
        <v>18673</v>
      </c>
      <c r="K293" s="248"/>
      <c r="L293" s="248"/>
      <c r="M293" t="s">
        <v>18673</v>
      </c>
      <c r="O293" s="248"/>
      <c r="P293" s="248"/>
      <c r="S293" t="s">
        <v>18669</v>
      </c>
    </row>
    <row r="294" spans="2:19" x14ac:dyDescent="0.35">
      <c r="B294" s="258" t="s">
        <v>388</v>
      </c>
      <c r="C294" s="259" t="s">
        <v>389</v>
      </c>
      <c r="I294" t="s">
        <v>18673</v>
      </c>
      <c r="K294" s="248"/>
      <c r="L294" s="248"/>
      <c r="M294" t="s">
        <v>18673</v>
      </c>
      <c r="O294" s="248"/>
      <c r="P294" s="248"/>
      <c r="S294" t="s">
        <v>18669</v>
      </c>
    </row>
    <row r="295" spans="2:19" x14ac:dyDescent="0.35">
      <c r="B295" s="255" t="s">
        <v>4729</v>
      </c>
      <c r="C295" s="254" t="s">
        <v>4730</v>
      </c>
      <c r="I295" t="s">
        <v>18673</v>
      </c>
      <c r="K295" s="248"/>
      <c r="L295" s="248"/>
      <c r="M295" t="s">
        <v>18673</v>
      </c>
      <c r="O295" s="248"/>
      <c r="P295" s="248"/>
      <c r="S295" t="s">
        <v>18669</v>
      </c>
    </row>
    <row r="296" spans="2:19" x14ac:dyDescent="0.35">
      <c r="B296" s="258" t="s">
        <v>4732</v>
      </c>
      <c r="C296" s="259" t="s">
        <v>4733</v>
      </c>
      <c r="I296" t="s">
        <v>18673</v>
      </c>
      <c r="K296" s="248"/>
      <c r="L296" s="248"/>
      <c r="M296" t="s">
        <v>18673</v>
      </c>
      <c r="O296" s="248"/>
      <c r="P296" s="248"/>
      <c r="S296" t="s">
        <v>18669</v>
      </c>
    </row>
    <row r="297" spans="2:19" x14ac:dyDescent="0.35">
      <c r="B297" s="255" t="s">
        <v>4735</v>
      </c>
      <c r="C297" s="254" t="s">
        <v>4736</v>
      </c>
      <c r="I297" t="s">
        <v>18673</v>
      </c>
      <c r="K297" s="248"/>
      <c r="L297" s="248"/>
      <c r="M297" t="s">
        <v>18673</v>
      </c>
      <c r="O297" s="248"/>
      <c r="P297" s="248"/>
      <c r="S297" t="s">
        <v>18669</v>
      </c>
    </row>
    <row r="298" spans="2:19" x14ac:dyDescent="0.35">
      <c r="B298" s="258" t="s">
        <v>4738</v>
      </c>
      <c r="C298" s="259" t="s">
        <v>4739</v>
      </c>
      <c r="I298" t="s">
        <v>18673</v>
      </c>
      <c r="K298" s="248"/>
      <c r="L298" s="248"/>
      <c r="M298" t="s">
        <v>18673</v>
      </c>
      <c r="O298" s="248"/>
      <c r="P298" s="248"/>
      <c r="S298" t="s">
        <v>18669</v>
      </c>
    </row>
    <row r="299" spans="2:19" x14ac:dyDescent="0.35">
      <c r="B299" s="255" t="s">
        <v>4741</v>
      </c>
      <c r="C299" s="254" t="s">
        <v>395</v>
      </c>
      <c r="I299" t="s">
        <v>18673</v>
      </c>
      <c r="K299" s="248"/>
      <c r="L299" s="248"/>
      <c r="M299" t="s">
        <v>18673</v>
      </c>
      <c r="O299" s="248"/>
      <c r="P299" s="248"/>
      <c r="S299" t="s">
        <v>18669</v>
      </c>
    </row>
    <row r="300" spans="2:19" x14ac:dyDescent="0.35">
      <c r="B300" s="258" t="s">
        <v>4743</v>
      </c>
      <c r="C300" s="259" t="s">
        <v>397</v>
      </c>
      <c r="I300" t="s">
        <v>18673</v>
      </c>
      <c r="K300" s="248"/>
      <c r="L300" s="248"/>
      <c r="M300" t="s">
        <v>18673</v>
      </c>
      <c r="O300" s="248"/>
      <c r="P300" s="248"/>
      <c r="S300" t="s">
        <v>18669</v>
      </c>
    </row>
    <row r="301" spans="2:19" x14ac:dyDescent="0.35">
      <c r="B301" s="255" t="s">
        <v>399</v>
      </c>
      <c r="C301" s="254" t="s">
        <v>4745</v>
      </c>
      <c r="I301" t="s">
        <v>18673</v>
      </c>
      <c r="K301" s="248"/>
      <c r="L301" s="248"/>
      <c r="M301" t="s">
        <v>18673</v>
      </c>
      <c r="O301" s="248"/>
      <c r="P301" s="248"/>
      <c r="S301" t="s">
        <v>18669</v>
      </c>
    </row>
    <row r="302" spans="2:19" x14ac:dyDescent="0.35">
      <c r="B302" s="258" t="s">
        <v>4747</v>
      </c>
      <c r="C302" s="259" t="s">
        <v>4748</v>
      </c>
      <c r="I302" t="s">
        <v>18673</v>
      </c>
      <c r="K302" s="248"/>
      <c r="L302" s="248"/>
      <c r="M302" t="s">
        <v>18673</v>
      </c>
      <c r="O302" s="248"/>
      <c r="P302" s="248"/>
      <c r="S302" t="s">
        <v>18669</v>
      </c>
    </row>
    <row r="303" spans="2:19" x14ac:dyDescent="0.35">
      <c r="B303" s="255" t="s">
        <v>4751</v>
      </c>
      <c r="C303" s="254" t="s">
        <v>4752</v>
      </c>
      <c r="I303" t="s">
        <v>18673</v>
      </c>
      <c r="K303" s="248"/>
      <c r="L303" s="248"/>
      <c r="M303" t="s">
        <v>18673</v>
      </c>
      <c r="O303" s="248"/>
      <c r="P303" s="248"/>
      <c r="S303" t="s">
        <v>18669</v>
      </c>
    </row>
    <row r="304" spans="2:19" x14ac:dyDescent="0.35">
      <c r="B304" s="258" t="s">
        <v>403</v>
      </c>
      <c r="C304" s="259" t="s">
        <v>4754</v>
      </c>
      <c r="I304" t="s">
        <v>18673</v>
      </c>
      <c r="K304" s="248"/>
      <c r="L304" s="248"/>
      <c r="M304" t="s">
        <v>18673</v>
      </c>
      <c r="O304" s="248"/>
      <c r="P304" s="248"/>
      <c r="S304" t="s">
        <v>18669</v>
      </c>
    </row>
    <row r="305" spans="2:19" x14ac:dyDescent="0.35">
      <c r="B305" s="255" t="s">
        <v>4756</v>
      </c>
      <c r="C305" s="254" t="s">
        <v>4757</v>
      </c>
      <c r="I305" t="s">
        <v>18673</v>
      </c>
      <c r="K305" s="248"/>
      <c r="L305" s="248"/>
      <c r="M305" t="s">
        <v>18673</v>
      </c>
      <c r="O305" s="248"/>
      <c r="P305" s="248"/>
      <c r="S305" t="s">
        <v>18669</v>
      </c>
    </row>
    <row r="306" spans="2:19" x14ac:dyDescent="0.35">
      <c r="B306" s="258" t="s">
        <v>4758</v>
      </c>
      <c r="C306" s="259" t="s">
        <v>4760</v>
      </c>
      <c r="I306" t="s">
        <v>18673</v>
      </c>
      <c r="K306" s="248"/>
      <c r="L306" s="248"/>
      <c r="M306" t="s">
        <v>18673</v>
      </c>
      <c r="O306" s="248"/>
      <c r="P306" s="248"/>
      <c r="S306" t="s">
        <v>18669</v>
      </c>
    </row>
    <row r="307" spans="2:19" x14ac:dyDescent="0.35">
      <c r="B307" s="255" t="s">
        <v>407</v>
      </c>
      <c r="C307" s="254" t="s">
        <v>4762</v>
      </c>
      <c r="I307" t="s">
        <v>18673</v>
      </c>
      <c r="K307" s="248"/>
      <c r="L307" s="248"/>
      <c r="M307" t="s">
        <v>18673</v>
      </c>
      <c r="O307" s="248"/>
      <c r="P307" s="248"/>
      <c r="S307" t="s">
        <v>18669</v>
      </c>
    </row>
    <row r="308" spans="2:19" x14ac:dyDescent="0.35">
      <c r="B308" s="258" t="s">
        <v>4765</v>
      </c>
      <c r="C308" s="259" t="s">
        <v>4766</v>
      </c>
      <c r="I308" t="s">
        <v>18673</v>
      </c>
      <c r="K308" s="248"/>
      <c r="L308" s="248"/>
      <c r="M308" t="s">
        <v>18673</v>
      </c>
      <c r="O308" s="248"/>
      <c r="P308" s="248"/>
      <c r="S308" t="s">
        <v>18669</v>
      </c>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r:uid="{03954854-3E26-4EF4-8430-E39290110F69}">
          <x14:formula1>
            <xm:f>列表框!$I$4:$I$6</xm:f>
          </x14:formula1>
          <xm:sqref>E2:E4 E12:E308</xm:sqref>
        </x14:dataValidation>
        <x14:dataValidation type="list" allowBlank="1" showInputMessage="1" showErrorMessage="1" xr:uid="{D7D22CB4-781D-41E5-A6DC-217ED3ACBD75}">
          <x14:formula1>
            <xm:f>列表框!$F$4:$F$6</xm:f>
          </x14:formula1>
          <xm:sqref>G2:G4 G12:G308</xm:sqref>
        </x14:dataValidation>
        <x14:dataValidation type="list" allowBlank="1" showInputMessage="1" showErrorMessage="1" xr:uid="{2FF85D05-D6F5-446E-B8B8-22A42B987D03}">
          <x14:formula1>
            <xm:f>列表框!$E$4:$E$10</xm:f>
          </x14:formula1>
          <xm:sqref>I12:I308 I2:I4 I8</xm:sqref>
        </x14:dataValidation>
        <x14:dataValidation type="list" allowBlank="1" showInputMessage="1" showErrorMessage="1" xr:uid="{E7BE04CE-5A90-447A-8884-90B4210A9F86}">
          <x14:formula1>
            <xm:f>列表框!$G$4:$G$8</xm:f>
          </x14:formula1>
          <xm:sqref>M2:M6 M12:M308</xm:sqref>
        </x14:dataValidation>
        <x14:dataValidation type="list" allowBlank="1" showInputMessage="1" showErrorMessage="1" xr:uid="{8C927CE1-8A5F-47D3-967A-73EBAA64202D}">
          <x14:formula1>
            <xm:f>列表框!$H$4:$H$5</xm:f>
          </x14:formula1>
          <xm:sqref>Q2:Q3 Q12:Q308</xm:sqref>
        </x14:dataValidation>
        <x14:dataValidation type="list" allowBlank="1" showInputMessage="1" showErrorMessage="1" xr:uid="{78C50413-F5C2-4524-A7E1-B0D31A361A00}">
          <x14:formula1>
            <xm:f>列表框!$J$4:$J$5</xm:f>
          </x14:formula1>
          <xm:sqref>S2:S3</xm:sqref>
        </x14:dataValidation>
        <x14:dataValidation type="list" allowBlank="1" showInputMessage="1" showErrorMessage="1" xr:uid="{C0E6DC14-B8BA-41E6-B5A0-9C8AA7167915}">
          <x14:formula1>
            <xm:f>列表框!$J$4:$J$6</xm:f>
          </x14:formula1>
          <xm:sqref>S12:S308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9F47D-0542-4A36-AD6F-9E6B46795507}">
  <sheetPr codeName="Sheet5">
    <tabColor rgb="FF00B050"/>
  </sheetPr>
  <dimension ref="A2:AG33"/>
  <sheetViews>
    <sheetView workbookViewId="0">
      <pane xSplit="4" ySplit="5" topLeftCell="G6" activePane="bottomRight" state="frozen"/>
      <selection pane="topRight" activeCell="E1" sqref="E1"/>
      <selection pane="bottomLeft" activeCell="A6" sqref="A6"/>
      <selection pane="bottomRight" activeCell="A2" sqref="A2"/>
    </sheetView>
    <sheetView workbookViewId="1">
      <pane xSplit="4" ySplit="4" topLeftCell="E5" activePane="bottomRight" state="frozen"/>
      <selection pane="topRight" activeCell="E1" sqref="E1"/>
      <selection pane="bottomLeft" activeCell="A5" sqref="A5"/>
      <selection pane="bottomRight" activeCell="E5" sqref="E5"/>
    </sheetView>
  </sheetViews>
  <sheetFormatPr defaultRowHeight="14.5" x14ac:dyDescent="0.35"/>
  <cols>
    <col min="1" max="1" width="10.08984375" bestFit="1"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0" width="10.36328125" customWidth="1"/>
    <col min="31" max="32" width="11.36328125" customWidth="1"/>
  </cols>
  <sheetData>
    <row r="2" spans="1:33" ht="28.5" x14ac:dyDescent="0.65">
      <c r="A2" s="248">
        <v>45326</v>
      </c>
      <c r="B2" s="357" t="s">
        <v>4768</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18676</v>
      </c>
      <c r="B3" s="161"/>
      <c r="C3" s="162"/>
      <c r="D3" s="161"/>
      <c r="E3" s="161"/>
      <c r="F3" s="161"/>
      <c r="G3" s="161"/>
      <c r="H3" s="161"/>
      <c r="I3" s="161"/>
      <c r="J3" s="163"/>
      <c r="K3" s="163"/>
      <c r="L3" s="164"/>
      <c r="M3" s="164"/>
      <c r="N3" s="164"/>
      <c r="O3" s="165"/>
      <c r="P3" s="162" t="s">
        <v>4769</v>
      </c>
      <c r="Q3" s="165"/>
      <c r="R3" s="165"/>
      <c r="S3" s="165"/>
      <c r="T3" s="166"/>
      <c r="U3" s="167"/>
      <c r="V3" s="165"/>
      <c r="W3" s="165"/>
      <c r="X3" s="168" t="s">
        <v>4770</v>
      </c>
      <c r="Y3" s="165"/>
      <c r="Z3" s="165"/>
      <c r="AA3" s="165"/>
      <c r="AB3" s="165"/>
      <c r="AC3" s="168" t="s">
        <v>4771</v>
      </c>
      <c r="AD3" s="165"/>
      <c r="AE3" s="165"/>
      <c r="AF3" s="165"/>
    </row>
    <row r="4" spans="1:33" x14ac:dyDescent="0.35">
      <c r="B4" s="165"/>
      <c r="C4" s="162" t="s">
        <v>410</v>
      </c>
      <c r="D4" s="162" t="s">
        <v>3971</v>
      </c>
      <c r="E4" s="162" t="s">
        <v>3972</v>
      </c>
      <c r="F4" s="162" t="s">
        <v>3973</v>
      </c>
      <c r="G4" s="162" t="s">
        <v>3974</v>
      </c>
      <c r="H4" s="167" t="s">
        <v>3975</v>
      </c>
      <c r="I4" s="167" t="s">
        <v>3976</v>
      </c>
      <c r="J4" s="169" t="s">
        <v>0</v>
      </c>
      <c r="K4" s="169" t="s">
        <v>1</v>
      </c>
      <c r="L4" s="167" t="s">
        <v>3977</v>
      </c>
      <c r="M4" s="167" t="s">
        <v>3978</v>
      </c>
      <c r="N4" s="170"/>
      <c r="O4" s="168" t="s">
        <v>3980</v>
      </c>
      <c r="P4" s="168" t="s">
        <v>2</v>
      </c>
      <c r="Q4" s="168" t="s">
        <v>3</v>
      </c>
      <c r="R4" s="168" t="s">
        <v>3981</v>
      </c>
      <c r="S4" s="168" t="s">
        <v>4</v>
      </c>
      <c r="T4" s="171" t="s">
        <v>3982</v>
      </c>
      <c r="U4" s="167" t="s">
        <v>3983</v>
      </c>
      <c r="V4" s="165"/>
      <c r="W4" s="168" t="s">
        <v>5</v>
      </c>
      <c r="X4" s="168" t="s">
        <v>6</v>
      </c>
      <c r="Y4" s="168" t="s">
        <v>7</v>
      </c>
      <c r="Z4" s="168" t="s">
        <v>8</v>
      </c>
      <c r="AA4" s="165"/>
      <c r="AB4" s="168" t="s">
        <v>3984</v>
      </c>
      <c r="AC4" s="168" t="s">
        <v>3985</v>
      </c>
      <c r="AD4" s="168" t="s">
        <v>3986</v>
      </c>
      <c r="AE4" s="168" t="s">
        <v>3987</v>
      </c>
      <c r="AF4" s="168" t="s">
        <v>3988</v>
      </c>
    </row>
    <row r="6" spans="1:33" x14ac:dyDescent="0.35">
      <c r="B6">
        <v>1</v>
      </c>
      <c r="C6" t="s">
        <v>4178</v>
      </c>
    </row>
    <row r="7" spans="1:33" x14ac:dyDescent="0.35">
      <c r="C7" t="s">
        <v>103</v>
      </c>
      <c r="D7" t="s">
        <v>4094</v>
      </c>
      <c r="E7" t="s">
        <v>4095</v>
      </c>
      <c r="F7" t="s">
        <v>52</v>
      </c>
      <c r="G7" t="s">
        <v>4097</v>
      </c>
      <c r="H7" t="s">
        <v>11</v>
      </c>
      <c r="I7" t="s">
        <v>11</v>
      </c>
      <c r="J7">
        <v>1979</v>
      </c>
      <c r="K7">
        <v>3</v>
      </c>
      <c r="L7">
        <v>61</v>
      </c>
      <c r="M7">
        <v>202</v>
      </c>
      <c r="O7" t="s">
        <v>3980</v>
      </c>
      <c r="Q7" t="s">
        <v>3</v>
      </c>
      <c r="T7">
        <v>0</v>
      </c>
      <c r="U7">
        <v>0</v>
      </c>
      <c r="AB7" t="s">
        <v>3984</v>
      </c>
    </row>
    <row r="8" spans="1:33" x14ac:dyDescent="0.35">
      <c r="D8" t="s">
        <v>4176</v>
      </c>
      <c r="E8" t="s">
        <v>4177</v>
      </c>
      <c r="F8" t="s">
        <v>102</v>
      </c>
      <c r="G8" t="s">
        <v>4179</v>
      </c>
      <c r="H8" t="s">
        <v>11</v>
      </c>
      <c r="I8" t="s">
        <v>11</v>
      </c>
      <c r="J8">
        <v>1986</v>
      </c>
      <c r="K8">
        <v>9</v>
      </c>
      <c r="L8">
        <v>48</v>
      </c>
      <c r="M8">
        <v>220</v>
      </c>
      <c r="O8" t="s">
        <v>3980</v>
      </c>
      <c r="P8" t="s">
        <v>2</v>
      </c>
      <c r="Q8" t="s">
        <v>3</v>
      </c>
      <c r="R8" t="s">
        <v>3981</v>
      </c>
      <c r="T8">
        <v>0</v>
      </c>
      <c r="U8">
        <v>0</v>
      </c>
      <c r="AB8" t="s">
        <v>3984</v>
      </c>
      <c r="AC8" t="s">
        <v>3985</v>
      </c>
    </row>
    <row r="9" spans="1:33" x14ac:dyDescent="0.35">
      <c r="D9" t="s">
        <v>4249</v>
      </c>
      <c r="E9" t="s">
        <v>4250</v>
      </c>
      <c r="F9" t="s">
        <v>130</v>
      </c>
      <c r="H9" t="s">
        <v>11</v>
      </c>
      <c r="I9" t="s">
        <v>11</v>
      </c>
      <c r="J9">
        <v>1991</v>
      </c>
      <c r="K9">
        <v>4</v>
      </c>
      <c r="L9">
        <v>11</v>
      </c>
      <c r="M9">
        <v>229</v>
      </c>
      <c r="O9" t="s">
        <v>3980</v>
      </c>
      <c r="Q9" t="s">
        <v>3</v>
      </c>
      <c r="R9" t="s">
        <v>3981</v>
      </c>
      <c r="T9">
        <v>0</v>
      </c>
      <c r="U9">
        <v>0</v>
      </c>
      <c r="AB9" t="s">
        <v>3984</v>
      </c>
    </row>
    <row r="10" spans="1:33" x14ac:dyDescent="0.35">
      <c r="D10" t="s">
        <v>137</v>
      </c>
      <c r="E10" t="s">
        <v>4269</v>
      </c>
      <c r="F10" t="s">
        <v>138</v>
      </c>
      <c r="G10" t="s">
        <v>4270</v>
      </c>
      <c r="H10" t="s">
        <v>11</v>
      </c>
      <c r="I10" t="s">
        <v>11</v>
      </c>
      <c r="J10">
        <v>1992</v>
      </c>
      <c r="K10">
        <v>5</v>
      </c>
      <c r="L10">
        <v>27</v>
      </c>
      <c r="M10">
        <v>213</v>
      </c>
      <c r="O10" t="s">
        <v>3980</v>
      </c>
      <c r="P10" t="s">
        <v>2</v>
      </c>
      <c r="Q10" t="s">
        <v>3</v>
      </c>
      <c r="T10">
        <v>0</v>
      </c>
      <c r="U10">
        <v>0</v>
      </c>
      <c r="AB10" t="s">
        <v>3984</v>
      </c>
    </row>
    <row r="11" spans="1:33" x14ac:dyDescent="0.35">
      <c r="D11" t="s">
        <v>4290</v>
      </c>
      <c r="E11" t="s">
        <v>4291</v>
      </c>
      <c r="F11" t="s">
        <v>150</v>
      </c>
      <c r="G11" t="s">
        <v>4293</v>
      </c>
      <c r="H11" t="s">
        <v>11</v>
      </c>
      <c r="I11" t="s">
        <v>11</v>
      </c>
      <c r="J11">
        <v>1994</v>
      </c>
      <c r="K11">
        <v>2</v>
      </c>
      <c r="L11">
        <v>15</v>
      </c>
      <c r="M11">
        <v>200</v>
      </c>
      <c r="Q11" t="s">
        <v>3</v>
      </c>
      <c r="R11" t="s">
        <v>3981</v>
      </c>
      <c r="T11">
        <v>1</v>
      </c>
      <c r="U11">
        <v>1</v>
      </c>
      <c r="AB11" t="s">
        <v>3984</v>
      </c>
    </row>
    <row r="12" spans="1:33" x14ac:dyDescent="0.35">
      <c r="D12" t="s">
        <v>159</v>
      </c>
      <c r="E12" t="s">
        <v>4312</v>
      </c>
      <c r="F12" t="s">
        <v>160</v>
      </c>
      <c r="G12" t="s">
        <v>12</v>
      </c>
      <c r="H12" t="s">
        <v>11</v>
      </c>
      <c r="I12" t="s">
        <v>11</v>
      </c>
      <c r="J12">
        <v>1995</v>
      </c>
      <c r="K12">
        <v>12</v>
      </c>
      <c r="L12">
        <v>37</v>
      </c>
      <c r="M12">
        <v>213</v>
      </c>
      <c r="O12" t="s">
        <v>3980</v>
      </c>
      <c r="P12" t="s">
        <v>2</v>
      </c>
      <c r="Q12" t="s">
        <v>3</v>
      </c>
      <c r="T12">
        <v>0</v>
      </c>
      <c r="U12">
        <v>0</v>
      </c>
      <c r="AB12" t="s">
        <v>3984</v>
      </c>
    </row>
    <row r="13" spans="1:33" x14ac:dyDescent="0.35">
      <c r="D13" t="s">
        <v>4395</v>
      </c>
      <c r="E13" t="s">
        <v>4396</v>
      </c>
      <c r="F13" t="s">
        <v>215</v>
      </c>
      <c r="H13" t="s">
        <v>11</v>
      </c>
      <c r="I13" t="s">
        <v>11</v>
      </c>
      <c r="J13">
        <v>2001</v>
      </c>
      <c r="K13">
        <v>12</v>
      </c>
      <c r="L13">
        <v>46</v>
      </c>
      <c r="M13">
        <v>195</v>
      </c>
      <c r="O13" t="s">
        <v>3980</v>
      </c>
      <c r="Q13" t="s">
        <v>3</v>
      </c>
      <c r="T13">
        <v>0</v>
      </c>
      <c r="U13">
        <v>0</v>
      </c>
      <c r="AB13" t="s">
        <v>3984</v>
      </c>
    </row>
    <row r="14" spans="1:33" x14ac:dyDescent="0.35">
      <c r="D14" t="s">
        <v>4506</v>
      </c>
      <c r="E14" t="s">
        <v>4507</v>
      </c>
      <c r="F14" t="s">
        <v>268</v>
      </c>
      <c r="H14" t="s">
        <v>11</v>
      </c>
      <c r="I14" t="s">
        <v>11</v>
      </c>
      <c r="J14">
        <v>2007</v>
      </c>
      <c r="K14">
        <v>5</v>
      </c>
      <c r="L14">
        <v>50</v>
      </c>
      <c r="M14">
        <v>211</v>
      </c>
      <c r="O14" t="s">
        <v>3980</v>
      </c>
      <c r="P14" t="s">
        <v>2</v>
      </c>
      <c r="Q14" t="s">
        <v>3</v>
      </c>
      <c r="T14">
        <v>0</v>
      </c>
      <c r="U14">
        <v>0</v>
      </c>
      <c r="AB14" t="s">
        <v>3984</v>
      </c>
    </row>
    <row r="15" spans="1:33" x14ac:dyDescent="0.35">
      <c r="D15" t="s">
        <v>4520</v>
      </c>
      <c r="E15" t="s">
        <v>4521</v>
      </c>
      <c r="F15" t="s">
        <v>274</v>
      </c>
      <c r="H15" t="s">
        <v>11</v>
      </c>
      <c r="I15" t="s">
        <v>11</v>
      </c>
      <c r="J15">
        <v>2008</v>
      </c>
      <c r="K15">
        <v>1</v>
      </c>
      <c r="L15">
        <v>34</v>
      </c>
      <c r="M15">
        <v>209</v>
      </c>
      <c r="O15" t="s">
        <v>3980</v>
      </c>
      <c r="Q15" t="s">
        <v>3</v>
      </c>
      <c r="T15">
        <v>1</v>
      </c>
      <c r="U15">
        <v>1</v>
      </c>
      <c r="AB15" t="s">
        <v>3984</v>
      </c>
      <c r="AD15" t="s">
        <v>3986</v>
      </c>
    </row>
    <row r="16" spans="1:33" x14ac:dyDescent="0.35">
      <c r="D16" t="s">
        <v>4554</v>
      </c>
      <c r="E16" t="s">
        <v>4555</v>
      </c>
      <c r="F16" t="s">
        <v>292</v>
      </c>
      <c r="H16" t="s">
        <v>11</v>
      </c>
      <c r="I16" t="s">
        <v>11</v>
      </c>
      <c r="J16">
        <v>2010</v>
      </c>
      <c r="K16">
        <v>1</v>
      </c>
      <c r="L16">
        <v>51</v>
      </c>
      <c r="M16">
        <v>211</v>
      </c>
      <c r="O16" t="s">
        <v>3980</v>
      </c>
      <c r="P16" t="s">
        <v>2</v>
      </c>
      <c r="Q16" t="s">
        <v>3</v>
      </c>
      <c r="R16" t="s">
        <v>3981</v>
      </c>
      <c r="T16">
        <v>1</v>
      </c>
      <c r="U16">
        <v>1</v>
      </c>
      <c r="Y16" t="s">
        <v>7</v>
      </c>
      <c r="AB16" t="s">
        <v>3984</v>
      </c>
    </row>
    <row r="17" spans="3:32" x14ac:dyDescent="0.35">
      <c r="D17" t="s">
        <v>4578</v>
      </c>
      <c r="E17" t="s">
        <v>4579</v>
      </c>
      <c r="F17" t="s">
        <v>307</v>
      </c>
      <c r="H17" t="s">
        <v>11</v>
      </c>
      <c r="I17" t="s">
        <v>11</v>
      </c>
      <c r="J17">
        <v>2011</v>
      </c>
      <c r="K17">
        <v>7</v>
      </c>
      <c r="L17">
        <v>50</v>
      </c>
      <c r="M17">
        <v>211</v>
      </c>
      <c r="O17" t="s">
        <v>3980</v>
      </c>
      <c r="P17" t="s">
        <v>2</v>
      </c>
      <c r="Q17" t="s">
        <v>3</v>
      </c>
      <c r="R17" t="s">
        <v>3981</v>
      </c>
      <c r="T17">
        <v>0</v>
      </c>
      <c r="U17">
        <v>0</v>
      </c>
      <c r="AB17" t="s">
        <v>3984</v>
      </c>
    </row>
    <row r="18" spans="3:32" x14ac:dyDescent="0.35">
      <c r="D18" t="s">
        <v>4658</v>
      </c>
      <c r="E18" t="s">
        <v>4659</v>
      </c>
      <c r="F18" t="s">
        <v>351</v>
      </c>
      <c r="H18" t="s">
        <v>4010</v>
      </c>
      <c r="I18" t="s">
        <v>4783</v>
      </c>
      <c r="J18">
        <v>2017</v>
      </c>
      <c r="K18">
        <v>3</v>
      </c>
      <c r="L18">
        <v>50</v>
      </c>
      <c r="M18">
        <v>213</v>
      </c>
      <c r="O18" t="s">
        <v>3980</v>
      </c>
      <c r="Q18" t="s">
        <v>3</v>
      </c>
      <c r="R18" t="s">
        <v>3981</v>
      </c>
      <c r="S18" t="s">
        <v>4</v>
      </c>
      <c r="T18">
        <v>0</v>
      </c>
      <c r="U18">
        <v>0</v>
      </c>
      <c r="AB18" t="s">
        <v>3984</v>
      </c>
    </row>
    <row r="19" spans="3:32" ht="16.5" x14ac:dyDescent="0.45">
      <c r="D19" t="s">
        <v>4685</v>
      </c>
      <c r="E19" t="s">
        <v>364</v>
      </c>
      <c r="F19" t="s">
        <v>365</v>
      </c>
      <c r="H19" t="s">
        <v>11</v>
      </c>
      <c r="I19" t="s">
        <v>11</v>
      </c>
      <c r="J19">
        <v>2018</v>
      </c>
      <c r="K19">
        <v>7</v>
      </c>
      <c r="L19">
        <v>47</v>
      </c>
      <c r="M19">
        <v>215</v>
      </c>
      <c r="O19" t="s">
        <v>3980</v>
      </c>
      <c r="Q19" t="s">
        <v>3</v>
      </c>
      <c r="R19" t="s">
        <v>3981</v>
      </c>
      <c r="T19">
        <v>0</v>
      </c>
      <c r="U19">
        <v>0</v>
      </c>
      <c r="AB19" t="s">
        <v>3984</v>
      </c>
      <c r="AD19" t="s">
        <v>3986</v>
      </c>
    </row>
    <row r="20" spans="3:32" x14ac:dyDescent="0.35">
      <c r="D20" t="s">
        <v>4693</v>
      </c>
      <c r="E20" t="s">
        <v>4694</v>
      </c>
      <c r="F20" t="s">
        <v>368</v>
      </c>
      <c r="H20" t="s">
        <v>11</v>
      </c>
      <c r="I20" t="s">
        <v>11</v>
      </c>
      <c r="J20">
        <v>2019</v>
      </c>
      <c r="K20">
        <v>1</v>
      </c>
      <c r="L20">
        <v>50</v>
      </c>
      <c r="M20">
        <v>209</v>
      </c>
      <c r="O20" t="s">
        <v>3980</v>
      </c>
      <c r="Q20" t="s">
        <v>3</v>
      </c>
      <c r="R20" t="s">
        <v>3981</v>
      </c>
      <c r="T20">
        <v>0</v>
      </c>
      <c r="U20">
        <v>0</v>
      </c>
      <c r="X20" t="s">
        <v>6</v>
      </c>
      <c r="Y20" t="s">
        <v>7</v>
      </c>
      <c r="AB20" t="s">
        <v>3984</v>
      </c>
      <c r="AD20" t="s">
        <v>3986</v>
      </c>
      <c r="AF20" t="s">
        <v>3988</v>
      </c>
    </row>
    <row r="21" spans="3:32" x14ac:dyDescent="0.35">
      <c r="D21" t="s">
        <v>4738</v>
      </c>
      <c r="E21" t="s">
        <v>4739</v>
      </c>
      <c r="F21" t="s">
        <v>394</v>
      </c>
      <c r="H21" t="s">
        <v>4010</v>
      </c>
      <c r="I21" t="s">
        <v>4783</v>
      </c>
      <c r="J21">
        <v>2022</v>
      </c>
      <c r="K21">
        <v>1</v>
      </c>
      <c r="L21">
        <v>50</v>
      </c>
      <c r="M21">
        <v>241</v>
      </c>
      <c r="O21" t="s">
        <v>3980</v>
      </c>
      <c r="P21" t="s">
        <v>2</v>
      </c>
      <c r="Q21" t="s">
        <v>3</v>
      </c>
      <c r="R21" t="s">
        <v>3981</v>
      </c>
      <c r="T21">
        <v>0</v>
      </c>
      <c r="U21">
        <v>0</v>
      </c>
      <c r="Y21" t="s">
        <v>7</v>
      </c>
      <c r="AB21" t="s">
        <v>3984</v>
      </c>
      <c r="AD21" t="s">
        <v>3986</v>
      </c>
    </row>
    <row r="23" spans="3:32" x14ac:dyDescent="0.35">
      <c r="C23" t="s">
        <v>114</v>
      </c>
      <c r="D23" t="s">
        <v>4206</v>
      </c>
      <c r="E23" t="s">
        <v>4207</v>
      </c>
      <c r="F23" t="s">
        <v>113</v>
      </c>
      <c r="G23" t="s">
        <v>115</v>
      </c>
      <c r="H23" t="s">
        <v>11</v>
      </c>
      <c r="I23" t="s">
        <v>11</v>
      </c>
      <c r="J23">
        <v>1988</v>
      </c>
      <c r="K23">
        <v>5</v>
      </c>
      <c r="L23">
        <v>29</v>
      </c>
      <c r="M23">
        <v>199</v>
      </c>
      <c r="P23" t="s">
        <v>2</v>
      </c>
      <c r="Q23" t="s">
        <v>3</v>
      </c>
      <c r="R23" t="s">
        <v>3981</v>
      </c>
      <c r="T23">
        <v>0</v>
      </c>
      <c r="U23">
        <v>0</v>
      </c>
      <c r="Y23" t="s">
        <v>7</v>
      </c>
      <c r="AB23" t="s">
        <v>3984</v>
      </c>
    </row>
    <row r="24" spans="3:32" x14ac:dyDescent="0.35">
      <c r="D24" t="s">
        <v>167</v>
      </c>
      <c r="E24" t="s">
        <v>4325</v>
      </c>
      <c r="F24" t="s">
        <v>168</v>
      </c>
      <c r="H24" t="s">
        <v>11</v>
      </c>
      <c r="I24" t="s">
        <v>11</v>
      </c>
      <c r="J24">
        <v>1996</v>
      </c>
      <c r="K24">
        <v>9</v>
      </c>
      <c r="L24">
        <v>17</v>
      </c>
      <c r="M24">
        <v>199</v>
      </c>
      <c r="O24" t="s">
        <v>3980</v>
      </c>
      <c r="P24" t="s">
        <v>2</v>
      </c>
      <c r="Q24" t="s">
        <v>3</v>
      </c>
      <c r="R24" t="s">
        <v>3981</v>
      </c>
      <c r="T24">
        <v>0</v>
      </c>
      <c r="U24">
        <v>0</v>
      </c>
      <c r="W24" t="s">
        <v>5</v>
      </c>
      <c r="Y24" t="s">
        <v>7</v>
      </c>
      <c r="AB24" t="s">
        <v>3984</v>
      </c>
    </row>
    <row r="25" spans="3:32" x14ac:dyDescent="0.35">
      <c r="D25" t="s">
        <v>4592</v>
      </c>
      <c r="E25" t="s">
        <v>4593</v>
      </c>
      <c r="F25" t="s">
        <v>315</v>
      </c>
      <c r="H25" t="s">
        <v>11</v>
      </c>
      <c r="I25" t="s">
        <v>11</v>
      </c>
      <c r="J25">
        <v>2012</v>
      </c>
      <c r="K25">
        <v>6</v>
      </c>
      <c r="L25">
        <v>50</v>
      </c>
      <c r="M25">
        <v>209</v>
      </c>
      <c r="P25" t="s">
        <v>2</v>
      </c>
      <c r="Q25" t="s">
        <v>3</v>
      </c>
      <c r="R25" t="s">
        <v>3981</v>
      </c>
      <c r="T25">
        <v>1</v>
      </c>
      <c r="U25">
        <v>1</v>
      </c>
      <c r="X25" t="s">
        <v>6</v>
      </c>
      <c r="AB25" t="s">
        <v>3984</v>
      </c>
    </row>
    <row r="26" spans="3:32" x14ac:dyDescent="0.35">
      <c r="D26" t="s">
        <v>4598</v>
      </c>
      <c r="E26" t="s">
        <v>4599</v>
      </c>
      <c r="F26" t="s">
        <v>319</v>
      </c>
      <c r="H26" t="s">
        <v>11</v>
      </c>
      <c r="I26" t="s">
        <v>11</v>
      </c>
      <c r="J26">
        <v>2013</v>
      </c>
      <c r="K26">
        <v>1</v>
      </c>
      <c r="L26">
        <v>50</v>
      </c>
      <c r="M26">
        <v>209</v>
      </c>
      <c r="P26" t="s">
        <v>2</v>
      </c>
      <c r="Q26" t="s">
        <v>3</v>
      </c>
      <c r="R26" t="s">
        <v>3981</v>
      </c>
      <c r="S26" t="s">
        <v>4</v>
      </c>
      <c r="T26">
        <v>1</v>
      </c>
      <c r="U26">
        <v>1</v>
      </c>
      <c r="X26" t="s">
        <v>6</v>
      </c>
      <c r="AB26" t="s">
        <v>3984</v>
      </c>
      <c r="AF26" t="s">
        <v>3988</v>
      </c>
    </row>
    <row r="28" spans="3:32" x14ac:dyDescent="0.35">
      <c r="C28" t="s">
        <v>4268</v>
      </c>
      <c r="D28" t="s">
        <v>135</v>
      </c>
      <c r="E28" t="s">
        <v>4267</v>
      </c>
      <c r="F28" t="s">
        <v>136</v>
      </c>
      <c r="H28" t="s">
        <v>11</v>
      </c>
      <c r="I28" t="s">
        <v>11</v>
      </c>
      <c r="J28">
        <v>1992</v>
      </c>
      <c r="K28">
        <v>4</v>
      </c>
      <c r="L28">
        <v>32</v>
      </c>
      <c r="M28">
        <v>207</v>
      </c>
      <c r="O28" t="s">
        <v>3980</v>
      </c>
      <c r="Q28" t="s">
        <v>3</v>
      </c>
      <c r="T28">
        <v>0</v>
      </c>
      <c r="U28">
        <v>0</v>
      </c>
      <c r="AB28" t="s">
        <v>3984</v>
      </c>
    </row>
    <row r="29" spans="3:32" x14ac:dyDescent="0.35">
      <c r="D29" t="s">
        <v>4445</v>
      </c>
      <c r="E29" t="s">
        <v>4446</v>
      </c>
      <c r="F29" t="s">
        <v>239</v>
      </c>
      <c r="H29" t="s">
        <v>11</v>
      </c>
      <c r="I29" t="s">
        <v>11</v>
      </c>
      <c r="J29">
        <v>2004</v>
      </c>
      <c r="K29">
        <v>3</v>
      </c>
      <c r="L29">
        <v>91</v>
      </c>
      <c r="M29">
        <v>204</v>
      </c>
      <c r="O29" t="s">
        <v>3980</v>
      </c>
      <c r="Q29" t="s">
        <v>3</v>
      </c>
      <c r="T29">
        <v>0</v>
      </c>
      <c r="U29">
        <v>0</v>
      </c>
      <c r="AB29" t="s">
        <v>3984</v>
      </c>
    </row>
    <row r="31" spans="3:32" x14ac:dyDescent="0.35">
      <c r="C31" t="s">
        <v>4264</v>
      </c>
      <c r="D31" t="s">
        <v>4262</v>
      </c>
      <c r="E31" t="s">
        <v>4263</v>
      </c>
      <c r="F31" t="s">
        <v>133</v>
      </c>
      <c r="H31" t="s">
        <v>11</v>
      </c>
      <c r="I31" t="s">
        <v>4785</v>
      </c>
      <c r="J31">
        <v>1991</v>
      </c>
      <c r="K31">
        <v>12</v>
      </c>
      <c r="L31">
        <v>23</v>
      </c>
      <c r="M31">
        <v>229</v>
      </c>
      <c r="O31" t="s">
        <v>3980</v>
      </c>
      <c r="Q31" t="s">
        <v>3</v>
      </c>
      <c r="T31">
        <v>0</v>
      </c>
      <c r="U31">
        <v>0</v>
      </c>
      <c r="AB31" t="s">
        <v>3984</v>
      </c>
    </row>
    <row r="32" spans="3:32" x14ac:dyDescent="0.35">
      <c r="D32" t="s">
        <v>4756</v>
      </c>
      <c r="E32" t="s">
        <v>4757</v>
      </c>
      <c r="F32" t="s">
        <v>405</v>
      </c>
      <c r="H32" t="s">
        <v>11</v>
      </c>
      <c r="I32" t="s">
        <v>4785</v>
      </c>
      <c r="J32">
        <v>2023</v>
      </c>
      <c r="K32">
        <v>5</v>
      </c>
      <c r="L32">
        <v>46</v>
      </c>
      <c r="M32">
        <v>235</v>
      </c>
      <c r="O32" t="s">
        <v>3980</v>
      </c>
      <c r="Q32" t="s">
        <v>3</v>
      </c>
      <c r="T32">
        <v>0</v>
      </c>
      <c r="U32">
        <v>0</v>
      </c>
    </row>
    <row r="33" spans="4:21" x14ac:dyDescent="0.35">
      <c r="D33" t="s">
        <v>4758</v>
      </c>
      <c r="E33" t="s">
        <v>4760</v>
      </c>
      <c r="F33" t="s">
        <v>406</v>
      </c>
      <c r="H33" t="s">
        <v>11</v>
      </c>
      <c r="I33" t="s">
        <v>4785</v>
      </c>
      <c r="J33">
        <v>2023</v>
      </c>
      <c r="K33">
        <v>7</v>
      </c>
      <c r="L33">
        <v>37</v>
      </c>
      <c r="M33">
        <v>240</v>
      </c>
      <c r="O33" t="s">
        <v>3980</v>
      </c>
      <c r="Q33" t="s">
        <v>3</v>
      </c>
      <c r="T33">
        <v>0</v>
      </c>
      <c r="U33">
        <v>0</v>
      </c>
    </row>
  </sheetData>
  <mergeCells count="1">
    <mergeCell ref="B2:AG2"/>
  </mergeCells>
  <pageMargins left="0.7" right="0.7" top="0.75" bottom="0.75" header="0.3" footer="0.3"/>
  <pageSetup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75CA4-1D3F-40A7-9CD8-D9895FC980CA}">
  <sheetPr codeName="Sheet6">
    <tabColor rgb="FFFFFF00"/>
  </sheetPr>
  <dimension ref="A2:AG81"/>
  <sheetViews>
    <sheetView workbookViewId="0">
      <pane xSplit="4" ySplit="5" topLeftCell="E6" activePane="bottomRight" state="frozen"/>
      <selection pane="topRight" activeCell="E1" sqref="E1"/>
      <selection pane="bottomLeft" activeCell="A6" sqref="A6"/>
      <selection pane="bottomRight" activeCell="E23" sqref="E23"/>
    </sheetView>
    <sheetView workbookViewId="1">
      <pane xSplit="4" ySplit="4" topLeftCell="E5" activePane="bottomRight" state="frozen"/>
      <selection pane="topRight" activeCell="E1" sqref="E1"/>
      <selection pane="bottomLeft" activeCell="A5" sqref="A5"/>
      <selection pane="bottomRight" activeCell="E8" sqref="E8"/>
    </sheetView>
  </sheetViews>
  <sheetFormatPr defaultRowHeight="14.5" x14ac:dyDescent="0.35"/>
  <cols>
    <col min="1" max="1" width="10.363281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0" width="10.36328125" customWidth="1"/>
    <col min="31" max="32" width="11.36328125" customWidth="1"/>
  </cols>
  <sheetData>
    <row r="2" spans="1:33" ht="28.5" x14ac:dyDescent="0.65">
      <c r="A2" s="248">
        <v>45326</v>
      </c>
      <c r="B2" s="357" t="s">
        <v>4768</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18676</v>
      </c>
      <c r="B3" s="87"/>
      <c r="C3" s="86"/>
      <c r="D3" s="87"/>
      <c r="E3" s="87"/>
      <c r="F3" s="87"/>
      <c r="G3" s="87"/>
      <c r="H3" s="87"/>
      <c r="I3" s="87"/>
      <c r="J3" s="88"/>
      <c r="K3" s="88"/>
      <c r="L3" s="89"/>
      <c r="M3" s="89"/>
      <c r="N3" s="89"/>
      <c r="O3" s="15"/>
      <c r="P3" s="86" t="s">
        <v>4769</v>
      </c>
      <c r="Q3" s="15"/>
      <c r="R3" s="15"/>
      <c r="S3" s="15"/>
      <c r="T3" s="90"/>
      <c r="U3" s="91"/>
      <c r="V3" s="15"/>
      <c r="W3" s="15"/>
      <c r="X3" s="92" t="s">
        <v>4770</v>
      </c>
      <c r="Y3" s="15"/>
      <c r="Z3" s="15"/>
      <c r="AA3" s="15"/>
      <c r="AB3" s="15"/>
      <c r="AC3" s="92" t="s">
        <v>4771</v>
      </c>
      <c r="AD3" s="15"/>
      <c r="AE3" s="15"/>
      <c r="AF3" s="15"/>
    </row>
    <row r="4" spans="1:33" x14ac:dyDescent="0.35">
      <c r="B4" s="15"/>
      <c r="C4" s="86" t="s">
        <v>410</v>
      </c>
      <c r="D4" s="86" t="s">
        <v>3971</v>
      </c>
      <c r="E4" s="86" t="s">
        <v>3972</v>
      </c>
      <c r="F4" s="86" t="s">
        <v>3973</v>
      </c>
      <c r="G4" s="86" t="s">
        <v>3974</v>
      </c>
      <c r="H4" s="91" t="s">
        <v>3975</v>
      </c>
      <c r="I4" s="91" t="s">
        <v>3976</v>
      </c>
      <c r="J4" s="93" t="s">
        <v>0</v>
      </c>
      <c r="K4" s="93" t="s">
        <v>1</v>
      </c>
      <c r="L4" s="91" t="s">
        <v>3977</v>
      </c>
      <c r="M4" s="91" t="s">
        <v>3978</v>
      </c>
      <c r="N4" s="94"/>
      <c r="O4" s="92" t="s">
        <v>3980</v>
      </c>
      <c r="P4" s="92" t="s">
        <v>2</v>
      </c>
      <c r="Q4" s="92" t="s">
        <v>3</v>
      </c>
      <c r="R4" s="92" t="s">
        <v>3981</v>
      </c>
      <c r="S4" s="92" t="s">
        <v>4</v>
      </c>
      <c r="T4" s="95" t="s">
        <v>3982</v>
      </c>
      <c r="U4" s="91" t="s">
        <v>3983</v>
      </c>
      <c r="V4" s="15"/>
      <c r="W4" s="92" t="s">
        <v>5</v>
      </c>
      <c r="X4" s="92" t="s">
        <v>6</v>
      </c>
      <c r="Y4" s="92" t="s">
        <v>7</v>
      </c>
      <c r="Z4" s="92" t="s">
        <v>8</v>
      </c>
      <c r="AA4" s="15"/>
      <c r="AB4" s="92" t="s">
        <v>3984</v>
      </c>
      <c r="AC4" s="92" t="s">
        <v>3985</v>
      </c>
      <c r="AD4" s="92" t="s">
        <v>3986</v>
      </c>
      <c r="AE4" s="92" t="s">
        <v>3987</v>
      </c>
      <c r="AF4" s="92" t="s">
        <v>3988</v>
      </c>
    </row>
    <row r="6" spans="1:33" x14ac:dyDescent="0.35">
      <c r="B6">
        <v>2</v>
      </c>
      <c r="C6" t="s">
        <v>41</v>
      </c>
    </row>
    <row r="7" spans="1:33" x14ac:dyDescent="0.35">
      <c r="C7" t="s">
        <v>4786</v>
      </c>
      <c r="D7" t="s">
        <v>4052</v>
      </c>
      <c r="E7" t="s">
        <v>4053</v>
      </c>
      <c r="F7" t="s">
        <v>37</v>
      </c>
      <c r="G7" t="s">
        <v>4038</v>
      </c>
      <c r="H7" t="s">
        <v>11</v>
      </c>
      <c r="I7" t="s">
        <v>11</v>
      </c>
      <c r="J7">
        <v>1976</v>
      </c>
      <c r="K7">
        <v>3</v>
      </c>
      <c r="L7">
        <v>50</v>
      </c>
      <c r="M7">
        <v>205</v>
      </c>
      <c r="O7" t="s">
        <v>3980</v>
      </c>
      <c r="Q7" t="s">
        <v>3</v>
      </c>
      <c r="T7">
        <v>0</v>
      </c>
      <c r="U7">
        <v>0</v>
      </c>
      <c r="Y7" t="s">
        <v>7</v>
      </c>
      <c r="AB7" t="s">
        <v>3984</v>
      </c>
    </row>
    <row r="9" spans="1:33" x14ac:dyDescent="0.35">
      <c r="C9" t="s">
        <v>4067</v>
      </c>
      <c r="D9" t="s">
        <v>4065</v>
      </c>
      <c r="E9" t="s">
        <v>4066</v>
      </c>
      <c r="F9" t="s">
        <v>42</v>
      </c>
      <c r="G9" t="s">
        <v>4068</v>
      </c>
      <c r="H9" t="s">
        <v>11</v>
      </c>
      <c r="I9" t="s">
        <v>414</v>
      </c>
      <c r="J9">
        <v>1977</v>
      </c>
      <c r="K9">
        <v>1</v>
      </c>
      <c r="L9">
        <v>42</v>
      </c>
      <c r="M9">
        <v>179</v>
      </c>
      <c r="Q9" t="s">
        <v>3</v>
      </c>
      <c r="S9" t="s">
        <v>4</v>
      </c>
      <c r="T9">
        <v>1</v>
      </c>
      <c r="U9">
        <v>1</v>
      </c>
      <c r="AB9" t="s">
        <v>3984</v>
      </c>
    </row>
    <row r="10" spans="1:33" x14ac:dyDescent="0.35">
      <c r="D10" t="s">
        <v>4310</v>
      </c>
      <c r="E10" t="s">
        <v>4311</v>
      </c>
      <c r="F10" t="s">
        <v>158</v>
      </c>
      <c r="H10" t="s">
        <v>11</v>
      </c>
      <c r="I10" t="s">
        <v>11</v>
      </c>
      <c r="J10">
        <v>1995</v>
      </c>
      <c r="K10">
        <v>8</v>
      </c>
      <c r="L10">
        <v>22</v>
      </c>
      <c r="M10">
        <v>211</v>
      </c>
      <c r="Q10" t="s">
        <v>3</v>
      </c>
      <c r="R10" t="s">
        <v>3981</v>
      </c>
      <c r="S10" t="s">
        <v>4</v>
      </c>
      <c r="T10">
        <v>2</v>
      </c>
      <c r="U10">
        <v>2</v>
      </c>
      <c r="Y10" t="s">
        <v>7</v>
      </c>
      <c r="AB10" t="s">
        <v>3984</v>
      </c>
    </row>
    <row r="12" spans="1:33" x14ac:dyDescent="0.35">
      <c r="C12" t="s">
        <v>58</v>
      </c>
      <c r="D12" t="s">
        <v>4109</v>
      </c>
      <c r="E12" t="s">
        <v>4110</v>
      </c>
      <c r="F12" t="s">
        <v>57</v>
      </c>
      <c r="G12" t="s">
        <v>59</v>
      </c>
      <c r="H12" t="s">
        <v>11</v>
      </c>
      <c r="I12" t="s">
        <v>11</v>
      </c>
      <c r="J12">
        <v>1982</v>
      </c>
      <c r="K12">
        <v>12</v>
      </c>
      <c r="L12">
        <v>43</v>
      </c>
      <c r="M12">
        <v>213</v>
      </c>
      <c r="Q12" t="s">
        <v>3</v>
      </c>
      <c r="S12" t="s">
        <v>4</v>
      </c>
      <c r="T12">
        <v>1</v>
      </c>
      <c r="U12">
        <v>1</v>
      </c>
      <c r="Y12" t="s">
        <v>7</v>
      </c>
      <c r="AB12" t="s">
        <v>3984</v>
      </c>
    </row>
    <row r="13" spans="1:33" x14ac:dyDescent="0.35">
      <c r="D13" t="s">
        <v>4155</v>
      </c>
      <c r="E13" t="s">
        <v>4156</v>
      </c>
      <c r="F13" t="s">
        <v>87</v>
      </c>
      <c r="G13" t="s">
        <v>4157</v>
      </c>
      <c r="H13" t="s">
        <v>11</v>
      </c>
      <c r="I13" t="s">
        <v>11</v>
      </c>
      <c r="J13">
        <v>1985</v>
      </c>
      <c r="K13">
        <v>4</v>
      </c>
      <c r="L13">
        <v>47</v>
      </c>
      <c r="M13">
        <v>199</v>
      </c>
      <c r="Q13" t="s">
        <v>3</v>
      </c>
      <c r="S13" t="s">
        <v>4</v>
      </c>
      <c r="T13">
        <v>0</v>
      </c>
      <c r="U13">
        <v>2</v>
      </c>
      <c r="AB13" t="s">
        <v>3984</v>
      </c>
      <c r="AC13" t="s">
        <v>3985</v>
      </c>
    </row>
    <row r="14" spans="1:33" x14ac:dyDescent="0.35">
      <c r="D14" t="s">
        <v>92</v>
      </c>
      <c r="E14" t="s">
        <v>4167</v>
      </c>
      <c r="F14" t="s">
        <v>93</v>
      </c>
      <c r="H14" t="s">
        <v>11</v>
      </c>
      <c r="I14" t="s">
        <v>11</v>
      </c>
      <c r="J14">
        <v>1985</v>
      </c>
      <c r="K14">
        <v>12</v>
      </c>
      <c r="L14">
        <v>29</v>
      </c>
      <c r="M14">
        <v>207</v>
      </c>
      <c r="Q14" t="s">
        <v>3</v>
      </c>
      <c r="S14" t="s">
        <v>4</v>
      </c>
      <c r="T14">
        <v>0</v>
      </c>
      <c r="U14">
        <v>1</v>
      </c>
      <c r="AB14" t="s">
        <v>3984</v>
      </c>
      <c r="AC14" t="s">
        <v>3985</v>
      </c>
    </row>
    <row r="16" spans="1:33" x14ac:dyDescent="0.35">
      <c r="C16" t="s">
        <v>64</v>
      </c>
      <c r="D16" t="s">
        <v>4122</v>
      </c>
      <c r="E16" t="s">
        <v>4123</v>
      </c>
      <c r="F16" t="s">
        <v>63</v>
      </c>
      <c r="G16" t="s">
        <v>65</v>
      </c>
      <c r="H16" t="s">
        <v>11</v>
      </c>
      <c r="I16" t="s">
        <v>11</v>
      </c>
      <c r="J16">
        <v>1983</v>
      </c>
      <c r="K16">
        <v>5</v>
      </c>
      <c r="L16">
        <v>44</v>
      </c>
      <c r="M16">
        <v>201</v>
      </c>
      <c r="Q16" t="s">
        <v>3</v>
      </c>
      <c r="R16" t="s">
        <v>3981</v>
      </c>
      <c r="S16" t="s">
        <v>4</v>
      </c>
      <c r="T16">
        <v>1</v>
      </c>
      <c r="U16">
        <v>1</v>
      </c>
      <c r="Y16" t="s">
        <v>7</v>
      </c>
      <c r="AB16" t="s">
        <v>3984</v>
      </c>
    </row>
    <row r="17" spans="3:31" x14ac:dyDescent="0.35">
      <c r="D17" t="s">
        <v>4145</v>
      </c>
      <c r="E17" t="s">
        <v>4146</v>
      </c>
      <c r="F17" t="s">
        <v>81</v>
      </c>
      <c r="H17" t="s">
        <v>11</v>
      </c>
      <c r="I17" t="s">
        <v>11</v>
      </c>
      <c r="J17">
        <v>1984</v>
      </c>
      <c r="K17">
        <v>8</v>
      </c>
      <c r="L17">
        <v>33</v>
      </c>
      <c r="M17">
        <v>205</v>
      </c>
      <c r="Q17" t="s">
        <v>3</v>
      </c>
      <c r="R17" t="s">
        <v>3981</v>
      </c>
      <c r="S17" t="s">
        <v>4</v>
      </c>
      <c r="T17">
        <v>1</v>
      </c>
      <c r="U17">
        <v>1</v>
      </c>
      <c r="AB17" t="s">
        <v>3984</v>
      </c>
      <c r="AD17" t="s">
        <v>3986</v>
      </c>
    </row>
    <row r="19" spans="3:31" x14ac:dyDescent="0.35">
      <c r="C19" t="s">
        <v>4126</v>
      </c>
      <c r="D19" t="s">
        <v>4124</v>
      </c>
      <c r="E19" t="s">
        <v>4125</v>
      </c>
      <c r="F19" t="s">
        <v>66</v>
      </c>
      <c r="G19" t="s">
        <v>67</v>
      </c>
      <c r="H19" t="s">
        <v>11</v>
      </c>
      <c r="I19" t="s">
        <v>11</v>
      </c>
      <c r="J19">
        <v>1983</v>
      </c>
      <c r="K19">
        <v>6</v>
      </c>
      <c r="L19">
        <v>33</v>
      </c>
      <c r="M19">
        <v>197</v>
      </c>
      <c r="Q19" t="s">
        <v>3</v>
      </c>
      <c r="R19" t="s">
        <v>3981</v>
      </c>
      <c r="S19" t="s">
        <v>4</v>
      </c>
      <c r="T19">
        <v>1</v>
      </c>
      <c r="U19">
        <v>1</v>
      </c>
      <c r="AB19" t="s">
        <v>3984</v>
      </c>
      <c r="AD19" t="s">
        <v>3986</v>
      </c>
    </row>
    <row r="20" spans="3:31" x14ac:dyDescent="0.35">
      <c r="D20" t="s">
        <v>4171</v>
      </c>
      <c r="E20" t="s">
        <v>4172</v>
      </c>
      <c r="F20" t="s">
        <v>101</v>
      </c>
      <c r="G20" t="s">
        <v>4175</v>
      </c>
      <c r="H20" t="s">
        <v>11</v>
      </c>
      <c r="I20" t="s">
        <v>11</v>
      </c>
      <c r="J20">
        <v>1986</v>
      </c>
      <c r="K20">
        <v>7</v>
      </c>
      <c r="L20">
        <v>41</v>
      </c>
      <c r="M20">
        <v>215</v>
      </c>
      <c r="Q20" t="s">
        <v>3</v>
      </c>
      <c r="R20" t="s">
        <v>3981</v>
      </c>
      <c r="S20" t="s">
        <v>4</v>
      </c>
      <c r="T20">
        <v>3</v>
      </c>
      <c r="U20">
        <v>3</v>
      </c>
      <c r="AB20" t="s">
        <v>3984</v>
      </c>
      <c r="AD20" t="s">
        <v>3986</v>
      </c>
    </row>
    <row r="21" spans="3:31" x14ac:dyDescent="0.35">
      <c r="D21" t="s">
        <v>4247</v>
      </c>
      <c r="E21" t="s">
        <v>4248</v>
      </c>
      <c r="F21" t="s">
        <v>129</v>
      </c>
      <c r="H21" t="s">
        <v>11</v>
      </c>
      <c r="I21" t="s">
        <v>11</v>
      </c>
      <c r="J21">
        <v>1991</v>
      </c>
      <c r="K21">
        <v>2</v>
      </c>
      <c r="L21">
        <v>44</v>
      </c>
      <c r="M21">
        <v>215</v>
      </c>
      <c r="Q21" t="s">
        <v>3</v>
      </c>
      <c r="R21" t="s">
        <v>3981</v>
      </c>
      <c r="S21" t="s">
        <v>4</v>
      </c>
      <c r="T21">
        <v>1</v>
      </c>
      <c r="U21">
        <v>1</v>
      </c>
      <c r="AB21" t="s">
        <v>3984</v>
      </c>
    </row>
    <row r="22" spans="3:31" x14ac:dyDescent="0.35">
      <c r="D22" t="s">
        <v>4646</v>
      </c>
      <c r="E22" t="s">
        <v>4647</v>
      </c>
      <c r="F22" t="s">
        <v>344</v>
      </c>
      <c r="G22" t="s">
        <v>345</v>
      </c>
      <c r="H22" t="s">
        <v>11</v>
      </c>
      <c r="I22" t="s">
        <v>11</v>
      </c>
      <c r="J22">
        <v>2016</v>
      </c>
      <c r="K22">
        <v>2</v>
      </c>
      <c r="L22">
        <v>48</v>
      </c>
      <c r="M22">
        <v>224</v>
      </c>
      <c r="Q22" t="s">
        <v>3</v>
      </c>
      <c r="R22" t="s">
        <v>3981</v>
      </c>
      <c r="S22" t="s">
        <v>4</v>
      </c>
      <c r="T22">
        <v>2</v>
      </c>
      <c r="U22">
        <v>2</v>
      </c>
      <c r="W22" t="s">
        <v>5</v>
      </c>
      <c r="AB22" t="s">
        <v>3984</v>
      </c>
      <c r="AE22" t="s">
        <v>3987</v>
      </c>
    </row>
    <row r="23" spans="3:31" x14ac:dyDescent="0.35">
      <c r="D23" t="s">
        <v>356</v>
      </c>
      <c r="E23" t="s">
        <v>4671</v>
      </c>
      <c r="F23" t="s">
        <v>357</v>
      </c>
      <c r="H23" t="s">
        <v>11</v>
      </c>
      <c r="I23" t="s">
        <v>11</v>
      </c>
      <c r="J23">
        <v>2017</v>
      </c>
      <c r="K23">
        <v>10</v>
      </c>
      <c r="L23">
        <v>49</v>
      </c>
      <c r="M23">
        <v>213</v>
      </c>
      <c r="Q23" t="s">
        <v>3</v>
      </c>
      <c r="R23" t="s">
        <v>3981</v>
      </c>
      <c r="S23" t="s">
        <v>4</v>
      </c>
      <c r="T23">
        <v>2</v>
      </c>
      <c r="U23">
        <v>2</v>
      </c>
      <c r="X23" t="s">
        <v>6</v>
      </c>
      <c r="AB23" t="s">
        <v>3984</v>
      </c>
      <c r="AC23" t="s">
        <v>3985</v>
      </c>
      <c r="AD23" t="s">
        <v>3986</v>
      </c>
    </row>
    <row r="25" spans="3:31" x14ac:dyDescent="0.35">
      <c r="C25" t="s">
        <v>71</v>
      </c>
      <c r="D25" t="s">
        <v>69</v>
      </c>
      <c r="E25" t="s">
        <v>4131</v>
      </c>
      <c r="F25" t="s">
        <v>415</v>
      </c>
      <c r="G25" t="s">
        <v>72</v>
      </c>
      <c r="H25" t="s">
        <v>11</v>
      </c>
      <c r="I25" t="s">
        <v>11</v>
      </c>
      <c r="J25">
        <v>1983</v>
      </c>
      <c r="K25">
        <v>10</v>
      </c>
      <c r="L25">
        <v>36</v>
      </c>
      <c r="M25">
        <v>205</v>
      </c>
      <c r="Q25" t="s">
        <v>3</v>
      </c>
      <c r="S25" t="s">
        <v>4</v>
      </c>
      <c r="T25">
        <v>1</v>
      </c>
      <c r="U25">
        <v>1</v>
      </c>
      <c r="AB25" t="s">
        <v>3984</v>
      </c>
    </row>
    <row r="26" spans="3:31" x14ac:dyDescent="0.35">
      <c r="D26" t="s">
        <v>109</v>
      </c>
      <c r="E26" t="s">
        <v>4191</v>
      </c>
      <c r="G26" t="s">
        <v>71</v>
      </c>
      <c r="H26" t="s">
        <v>11</v>
      </c>
      <c r="I26" t="s">
        <v>11</v>
      </c>
      <c r="J26">
        <v>1987</v>
      </c>
      <c r="K26">
        <v>7</v>
      </c>
      <c r="L26">
        <v>38</v>
      </c>
      <c r="M26">
        <v>222</v>
      </c>
      <c r="O26" t="s">
        <v>3980</v>
      </c>
      <c r="Q26" t="s">
        <v>3</v>
      </c>
      <c r="R26" t="s">
        <v>3981</v>
      </c>
      <c r="S26" t="s">
        <v>4</v>
      </c>
      <c r="T26">
        <v>1</v>
      </c>
      <c r="U26">
        <v>1</v>
      </c>
      <c r="AB26" t="s">
        <v>3984</v>
      </c>
    </row>
    <row r="28" spans="3:31" x14ac:dyDescent="0.35">
      <c r="C28" t="s">
        <v>77</v>
      </c>
      <c r="D28" t="s">
        <v>4135</v>
      </c>
      <c r="E28" t="s">
        <v>4136</v>
      </c>
      <c r="F28" t="s">
        <v>76</v>
      </c>
      <c r="H28" t="s">
        <v>11</v>
      </c>
      <c r="I28" t="s">
        <v>11</v>
      </c>
      <c r="J28">
        <v>1984</v>
      </c>
      <c r="K28">
        <v>2</v>
      </c>
      <c r="L28">
        <v>37</v>
      </c>
      <c r="M28">
        <v>213</v>
      </c>
      <c r="Q28" t="s">
        <v>3</v>
      </c>
      <c r="R28" t="s">
        <v>3981</v>
      </c>
      <c r="S28" t="s">
        <v>4</v>
      </c>
      <c r="T28">
        <v>1</v>
      </c>
      <c r="U28">
        <v>1</v>
      </c>
      <c r="AB28" t="s">
        <v>3984</v>
      </c>
    </row>
    <row r="29" spans="3:31" x14ac:dyDescent="0.35">
      <c r="D29" t="s">
        <v>4140</v>
      </c>
      <c r="E29" t="s">
        <v>4141</v>
      </c>
      <c r="F29" t="s">
        <v>79</v>
      </c>
      <c r="H29" t="s">
        <v>11</v>
      </c>
      <c r="I29" t="s">
        <v>11</v>
      </c>
      <c r="J29">
        <v>1984</v>
      </c>
      <c r="K29">
        <v>5</v>
      </c>
      <c r="L29">
        <v>29</v>
      </c>
      <c r="M29">
        <v>187</v>
      </c>
      <c r="Q29" t="s">
        <v>3</v>
      </c>
      <c r="R29" t="s">
        <v>3981</v>
      </c>
      <c r="S29" t="s">
        <v>4</v>
      </c>
      <c r="T29">
        <v>3</v>
      </c>
      <c r="U29">
        <v>3</v>
      </c>
      <c r="W29" t="s">
        <v>5</v>
      </c>
      <c r="AB29" t="s">
        <v>3984</v>
      </c>
      <c r="AD29" t="s">
        <v>3986</v>
      </c>
    </row>
    <row r="30" spans="3:31" x14ac:dyDescent="0.35">
      <c r="D30" t="s">
        <v>82</v>
      </c>
      <c r="E30" t="s">
        <v>4147</v>
      </c>
      <c r="F30" t="s">
        <v>83</v>
      </c>
      <c r="G30" t="s">
        <v>4148</v>
      </c>
      <c r="H30" t="s">
        <v>11</v>
      </c>
      <c r="I30" t="s">
        <v>11</v>
      </c>
      <c r="J30">
        <v>1984</v>
      </c>
      <c r="K30">
        <v>10</v>
      </c>
      <c r="L30">
        <v>45</v>
      </c>
      <c r="M30">
        <v>210</v>
      </c>
      <c r="Q30" t="s">
        <v>3</v>
      </c>
      <c r="R30" t="s">
        <v>3981</v>
      </c>
      <c r="S30" t="s">
        <v>4</v>
      </c>
      <c r="T30">
        <v>2</v>
      </c>
      <c r="U30">
        <v>2</v>
      </c>
      <c r="AB30" t="s">
        <v>3984</v>
      </c>
    </row>
    <row r="31" spans="3:31" x14ac:dyDescent="0.35">
      <c r="D31" t="s">
        <v>4149</v>
      </c>
      <c r="E31" t="s">
        <v>84</v>
      </c>
      <c r="F31" t="s">
        <v>85</v>
      </c>
      <c r="G31" t="s">
        <v>4150</v>
      </c>
      <c r="H31" t="s">
        <v>11</v>
      </c>
      <c r="I31" t="s">
        <v>11</v>
      </c>
      <c r="J31">
        <v>1984</v>
      </c>
      <c r="K31">
        <v>12</v>
      </c>
      <c r="L31">
        <v>31</v>
      </c>
      <c r="M31">
        <v>205</v>
      </c>
      <c r="Q31" t="s">
        <v>3</v>
      </c>
      <c r="R31" t="s">
        <v>3981</v>
      </c>
      <c r="S31" t="s">
        <v>4</v>
      </c>
      <c r="T31">
        <v>3</v>
      </c>
      <c r="U31">
        <v>3</v>
      </c>
      <c r="AB31" t="s">
        <v>3984</v>
      </c>
    </row>
    <row r="32" spans="3:31" x14ac:dyDescent="0.35">
      <c r="D32" t="s">
        <v>4152</v>
      </c>
      <c r="E32" t="s">
        <v>4153</v>
      </c>
      <c r="F32" t="s">
        <v>86</v>
      </c>
      <c r="G32" t="s">
        <v>4154</v>
      </c>
      <c r="H32" t="s">
        <v>11</v>
      </c>
      <c r="I32" t="s">
        <v>11</v>
      </c>
      <c r="J32">
        <v>1985</v>
      </c>
      <c r="K32">
        <v>2</v>
      </c>
      <c r="L32">
        <v>35</v>
      </c>
      <c r="M32">
        <v>190</v>
      </c>
      <c r="Q32" t="s">
        <v>3</v>
      </c>
      <c r="R32" t="s">
        <v>3981</v>
      </c>
      <c r="S32" t="s">
        <v>4</v>
      </c>
      <c r="T32">
        <v>3</v>
      </c>
      <c r="U32">
        <v>3</v>
      </c>
      <c r="Y32" t="s">
        <v>7</v>
      </c>
      <c r="AB32" t="s">
        <v>3984</v>
      </c>
      <c r="AD32" t="s">
        <v>3986</v>
      </c>
    </row>
    <row r="33" spans="3:32" x14ac:dyDescent="0.35">
      <c r="D33" t="s">
        <v>105</v>
      </c>
      <c r="E33" t="s">
        <v>4182</v>
      </c>
      <c r="F33" t="s">
        <v>106</v>
      </c>
      <c r="H33" t="s">
        <v>11</v>
      </c>
      <c r="I33" t="s">
        <v>11</v>
      </c>
      <c r="J33">
        <v>1987</v>
      </c>
      <c r="K33">
        <v>1</v>
      </c>
      <c r="L33">
        <v>18</v>
      </c>
      <c r="M33">
        <v>219</v>
      </c>
      <c r="Q33" t="s">
        <v>3</v>
      </c>
      <c r="S33" t="s">
        <v>4</v>
      </c>
      <c r="T33">
        <v>2</v>
      </c>
      <c r="U33">
        <v>2</v>
      </c>
      <c r="AB33" t="s">
        <v>3984</v>
      </c>
      <c r="AC33" t="s">
        <v>3985</v>
      </c>
    </row>
    <row r="34" spans="3:32" x14ac:dyDescent="0.35">
      <c r="D34" t="s">
        <v>4527</v>
      </c>
      <c r="E34" t="s">
        <v>4528</v>
      </c>
      <c r="F34" t="s">
        <v>277</v>
      </c>
      <c r="G34" t="s">
        <v>4529</v>
      </c>
      <c r="H34" t="s">
        <v>11</v>
      </c>
      <c r="I34" t="s">
        <v>11</v>
      </c>
      <c r="J34">
        <v>2008</v>
      </c>
      <c r="K34">
        <v>5</v>
      </c>
      <c r="L34">
        <v>44</v>
      </c>
      <c r="M34">
        <v>215</v>
      </c>
      <c r="Q34" t="s">
        <v>3</v>
      </c>
      <c r="R34" t="s">
        <v>3981</v>
      </c>
      <c r="S34" t="s">
        <v>4</v>
      </c>
      <c r="T34">
        <v>3</v>
      </c>
      <c r="U34">
        <v>3</v>
      </c>
      <c r="AB34" t="s">
        <v>3984</v>
      </c>
      <c r="AD34" t="s">
        <v>3986</v>
      </c>
    </row>
    <row r="36" spans="3:32" x14ac:dyDescent="0.35">
      <c r="C36" t="s">
        <v>173</v>
      </c>
      <c r="D36" t="s">
        <v>4329</v>
      </c>
      <c r="E36" t="s">
        <v>4330</v>
      </c>
      <c r="F36" t="s">
        <v>172</v>
      </c>
      <c r="H36" t="s">
        <v>11</v>
      </c>
      <c r="I36" t="s">
        <v>11</v>
      </c>
      <c r="J36">
        <v>1997</v>
      </c>
      <c r="K36">
        <v>4</v>
      </c>
      <c r="L36">
        <v>22</v>
      </c>
      <c r="M36">
        <v>227</v>
      </c>
      <c r="P36" t="s">
        <v>2</v>
      </c>
      <c r="Q36" t="s">
        <v>3</v>
      </c>
      <c r="R36" t="s">
        <v>3981</v>
      </c>
      <c r="S36" t="s">
        <v>4</v>
      </c>
      <c r="T36">
        <v>2</v>
      </c>
      <c r="U36">
        <v>2</v>
      </c>
      <c r="AB36" t="s">
        <v>3984</v>
      </c>
    </row>
    <row r="38" spans="3:32" x14ac:dyDescent="0.35">
      <c r="D38" t="s">
        <v>4467</v>
      </c>
      <c r="E38" t="s">
        <v>4468</v>
      </c>
      <c r="F38" t="s">
        <v>249</v>
      </c>
      <c r="G38" t="s">
        <v>251</v>
      </c>
      <c r="H38" t="s">
        <v>11</v>
      </c>
      <c r="I38" t="s">
        <v>11</v>
      </c>
      <c r="J38">
        <v>2005</v>
      </c>
      <c r="K38">
        <v>5</v>
      </c>
      <c r="L38">
        <v>50</v>
      </c>
      <c r="M38">
        <v>207</v>
      </c>
      <c r="P38" t="s">
        <v>2</v>
      </c>
      <c r="Q38" t="s">
        <v>3</v>
      </c>
      <c r="R38" t="s">
        <v>3981</v>
      </c>
      <c r="S38" t="s">
        <v>4</v>
      </c>
      <c r="T38">
        <v>1</v>
      </c>
      <c r="U38">
        <v>1</v>
      </c>
      <c r="AB38" t="s">
        <v>3984</v>
      </c>
    </row>
    <row r="39" spans="3:32" x14ac:dyDescent="0.35">
      <c r="D39" t="s">
        <v>288</v>
      </c>
      <c r="E39" t="s">
        <v>4546</v>
      </c>
      <c r="F39" t="s">
        <v>289</v>
      </c>
      <c r="H39" t="s">
        <v>11</v>
      </c>
      <c r="I39" t="s">
        <v>11</v>
      </c>
      <c r="J39">
        <v>2009</v>
      </c>
      <c r="K39">
        <v>8</v>
      </c>
      <c r="L39">
        <v>50</v>
      </c>
      <c r="M39">
        <v>209</v>
      </c>
      <c r="P39" t="s">
        <v>2</v>
      </c>
      <c r="Q39" t="s">
        <v>3</v>
      </c>
      <c r="R39" t="s">
        <v>3981</v>
      </c>
      <c r="S39" t="s">
        <v>4</v>
      </c>
      <c r="T39">
        <v>1</v>
      </c>
      <c r="U39">
        <v>1</v>
      </c>
      <c r="AB39" t="s">
        <v>3984</v>
      </c>
    </row>
    <row r="41" spans="3:32" x14ac:dyDescent="0.35">
      <c r="C41" t="s">
        <v>4336</v>
      </c>
      <c r="D41" t="s">
        <v>4334</v>
      </c>
      <c r="E41" t="s">
        <v>4335</v>
      </c>
      <c r="F41" t="s">
        <v>175</v>
      </c>
      <c r="H41" t="s">
        <v>11</v>
      </c>
      <c r="I41" t="s">
        <v>11</v>
      </c>
      <c r="J41">
        <v>1997</v>
      </c>
      <c r="K41">
        <v>9</v>
      </c>
      <c r="L41">
        <v>31</v>
      </c>
      <c r="M41">
        <v>208</v>
      </c>
      <c r="Q41" t="s">
        <v>3</v>
      </c>
      <c r="R41" t="s">
        <v>3981</v>
      </c>
      <c r="S41" t="s">
        <v>4</v>
      </c>
      <c r="T41">
        <v>1</v>
      </c>
      <c r="U41">
        <v>1</v>
      </c>
      <c r="AB41" t="s">
        <v>3984</v>
      </c>
    </row>
    <row r="43" spans="3:32" x14ac:dyDescent="0.35">
      <c r="C43" t="s">
        <v>98</v>
      </c>
      <c r="D43" t="s">
        <v>96</v>
      </c>
      <c r="E43" t="s">
        <v>4169</v>
      </c>
      <c r="F43" t="s">
        <v>97</v>
      </c>
      <c r="H43" t="s">
        <v>11</v>
      </c>
      <c r="I43" t="s">
        <v>11</v>
      </c>
      <c r="J43">
        <v>1986</v>
      </c>
      <c r="K43">
        <v>3</v>
      </c>
      <c r="L43">
        <v>36</v>
      </c>
      <c r="M43">
        <v>203</v>
      </c>
      <c r="P43" t="s">
        <v>2</v>
      </c>
      <c r="Q43" t="s">
        <v>3</v>
      </c>
      <c r="R43" t="s">
        <v>3981</v>
      </c>
      <c r="S43" t="s">
        <v>4</v>
      </c>
      <c r="T43">
        <v>1</v>
      </c>
      <c r="U43">
        <v>1</v>
      </c>
      <c r="AB43" t="s">
        <v>3984</v>
      </c>
      <c r="AC43" t="s">
        <v>3985</v>
      </c>
    </row>
    <row r="44" spans="3:32" x14ac:dyDescent="0.35">
      <c r="D44" t="s">
        <v>107</v>
      </c>
      <c r="E44" t="s">
        <v>4203</v>
      </c>
      <c r="F44" t="s">
        <v>112</v>
      </c>
      <c r="G44" t="s">
        <v>4204</v>
      </c>
      <c r="H44" t="s">
        <v>11</v>
      </c>
      <c r="I44" t="s">
        <v>11</v>
      </c>
      <c r="J44">
        <v>1988</v>
      </c>
      <c r="K44">
        <v>3</v>
      </c>
      <c r="L44">
        <v>43</v>
      </c>
      <c r="M44">
        <v>191</v>
      </c>
      <c r="Q44" t="s">
        <v>3</v>
      </c>
      <c r="R44" t="s">
        <v>3981</v>
      </c>
      <c r="S44" t="s">
        <v>4</v>
      </c>
      <c r="T44">
        <v>2</v>
      </c>
      <c r="U44">
        <v>2</v>
      </c>
      <c r="AB44" t="s">
        <v>3984</v>
      </c>
      <c r="AC44" t="s">
        <v>3985</v>
      </c>
    </row>
    <row r="45" spans="3:32" x14ac:dyDescent="0.35">
      <c r="D45" t="s">
        <v>4218</v>
      </c>
      <c r="E45" t="s">
        <v>4219</v>
      </c>
      <c r="F45" t="s">
        <v>122</v>
      </c>
      <c r="H45" t="s">
        <v>11</v>
      </c>
      <c r="I45" t="s">
        <v>4220</v>
      </c>
      <c r="J45">
        <v>1989</v>
      </c>
      <c r="K45">
        <v>3</v>
      </c>
      <c r="L45">
        <v>13</v>
      </c>
      <c r="M45">
        <v>227</v>
      </c>
      <c r="P45" t="s">
        <v>2</v>
      </c>
      <c r="Q45" t="s">
        <v>3</v>
      </c>
      <c r="S45" t="s">
        <v>4</v>
      </c>
      <c r="T45">
        <v>1</v>
      </c>
      <c r="U45">
        <v>1</v>
      </c>
      <c r="AB45" t="s">
        <v>3984</v>
      </c>
      <c r="AC45" t="s">
        <v>3985</v>
      </c>
    </row>
    <row r="46" spans="3:32" x14ac:dyDescent="0.35">
      <c r="D46" t="s">
        <v>4403</v>
      </c>
      <c r="E46" t="s">
        <v>4404</v>
      </c>
      <c r="F46" t="s">
        <v>218</v>
      </c>
      <c r="H46" t="s">
        <v>11</v>
      </c>
      <c r="I46" t="s">
        <v>11</v>
      </c>
      <c r="J46">
        <v>2002</v>
      </c>
      <c r="K46">
        <v>4</v>
      </c>
      <c r="L46">
        <v>90</v>
      </c>
      <c r="M46">
        <v>191</v>
      </c>
      <c r="O46" t="s">
        <v>3980</v>
      </c>
      <c r="P46" t="s">
        <v>2</v>
      </c>
      <c r="Q46" t="s">
        <v>3</v>
      </c>
      <c r="R46" t="s">
        <v>3981</v>
      </c>
      <c r="S46" t="s">
        <v>4</v>
      </c>
      <c r="T46">
        <v>0</v>
      </c>
      <c r="U46">
        <v>0</v>
      </c>
      <c r="W46" t="s">
        <v>5</v>
      </c>
      <c r="X46" t="s">
        <v>6</v>
      </c>
      <c r="AB46" t="s">
        <v>3984</v>
      </c>
      <c r="AD46" t="s">
        <v>3986</v>
      </c>
      <c r="AF46" t="s">
        <v>3988</v>
      </c>
    </row>
    <row r="48" spans="3:32" x14ac:dyDescent="0.35">
      <c r="C48" t="s">
        <v>4217</v>
      </c>
      <c r="D48" t="s">
        <v>120</v>
      </c>
      <c r="E48" t="s">
        <v>4216</v>
      </c>
      <c r="F48" t="s">
        <v>121</v>
      </c>
      <c r="H48" t="s">
        <v>11</v>
      </c>
      <c r="I48" t="s">
        <v>11</v>
      </c>
      <c r="J48">
        <v>1989</v>
      </c>
      <c r="K48">
        <v>1</v>
      </c>
      <c r="L48">
        <v>24</v>
      </c>
      <c r="M48">
        <v>245</v>
      </c>
      <c r="O48" t="s">
        <v>3980</v>
      </c>
      <c r="P48" t="s">
        <v>2</v>
      </c>
      <c r="Q48" t="s">
        <v>3</v>
      </c>
      <c r="R48" t="s">
        <v>3981</v>
      </c>
      <c r="S48" t="s">
        <v>4</v>
      </c>
      <c r="T48">
        <v>1</v>
      </c>
      <c r="U48">
        <v>1</v>
      </c>
      <c r="AB48" t="s">
        <v>3984</v>
      </c>
      <c r="AC48" t="s">
        <v>3985</v>
      </c>
    </row>
    <row r="49" spans="3:32" x14ac:dyDescent="0.35">
      <c r="D49" t="s">
        <v>4258</v>
      </c>
      <c r="E49" t="s">
        <v>4259</v>
      </c>
      <c r="F49" t="s">
        <v>416</v>
      </c>
      <c r="G49" t="s">
        <v>4260</v>
      </c>
      <c r="H49" t="s">
        <v>11</v>
      </c>
      <c r="I49" t="s">
        <v>11</v>
      </c>
      <c r="J49">
        <v>1991</v>
      </c>
      <c r="K49">
        <v>10</v>
      </c>
      <c r="L49">
        <v>9</v>
      </c>
      <c r="M49">
        <v>203</v>
      </c>
      <c r="P49" t="s">
        <v>2</v>
      </c>
      <c r="Q49" t="s">
        <v>3</v>
      </c>
      <c r="R49" t="s">
        <v>3981</v>
      </c>
      <c r="S49" t="s">
        <v>4</v>
      </c>
      <c r="T49">
        <v>1</v>
      </c>
      <c r="U49">
        <v>1</v>
      </c>
      <c r="AB49" t="s">
        <v>3984</v>
      </c>
    </row>
    <row r="50" spans="3:32" x14ac:dyDescent="0.35">
      <c r="D50" t="s">
        <v>4616</v>
      </c>
      <c r="E50" t="s">
        <v>4617</v>
      </c>
      <c r="F50" t="s">
        <v>329</v>
      </c>
      <c r="H50" t="s">
        <v>11</v>
      </c>
      <c r="I50" t="s">
        <v>11</v>
      </c>
      <c r="J50">
        <v>2014</v>
      </c>
      <c r="K50">
        <v>5</v>
      </c>
      <c r="L50">
        <v>50</v>
      </c>
      <c r="M50">
        <v>213</v>
      </c>
      <c r="Q50" t="s">
        <v>3</v>
      </c>
      <c r="R50" t="s">
        <v>3981</v>
      </c>
      <c r="S50" t="s">
        <v>4</v>
      </c>
      <c r="T50">
        <v>2</v>
      </c>
      <c r="U50">
        <v>2</v>
      </c>
      <c r="W50" t="s">
        <v>5</v>
      </c>
      <c r="X50" t="s">
        <v>6</v>
      </c>
      <c r="AB50" t="s">
        <v>3984</v>
      </c>
      <c r="AD50" t="s">
        <v>3986</v>
      </c>
      <c r="AF50" t="s">
        <v>3988</v>
      </c>
    </row>
    <row r="51" spans="3:32" x14ac:dyDescent="0.35">
      <c r="D51" t="s">
        <v>4641</v>
      </c>
      <c r="E51" t="s">
        <v>4642</v>
      </c>
      <c r="F51" t="s">
        <v>339</v>
      </c>
      <c r="H51" t="s">
        <v>11</v>
      </c>
      <c r="I51" t="s">
        <v>11</v>
      </c>
      <c r="J51">
        <v>2015</v>
      </c>
      <c r="K51">
        <v>9</v>
      </c>
      <c r="L51">
        <v>50</v>
      </c>
      <c r="M51">
        <v>205</v>
      </c>
      <c r="Q51" t="s">
        <v>3</v>
      </c>
      <c r="R51" t="s">
        <v>3981</v>
      </c>
      <c r="S51" t="s">
        <v>4</v>
      </c>
      <c r="T51">
        <v>2</v>
      </c>
      <c r="U51">
        <v>2</v>
      </c>
      <c r="AB51" t="s">
        <v>3984</v>
      </c>
      <c r="AC51" t="s">
        <v>3985</v>
      </c>
    </row>
    <row r="52" spans="3:32" x14ac:dyDescent="0.35">
      <c r="D52" t="s">
        <v>356</v>
      </c>
      <c r="E52" t="s">
        <v>4671</v>
      </c>
      <c r="F52" t="s">
        <v>357</v>
      </c>
      <c r="H52" t="s">
        <v>11</v>
      </c>
      <c r="I52" t="s">
        <v>11</v>
      </c>
      <c r="J52">
        <v>2017</v>
      </c>
      <c r="K52">
        <v>10</v>
      </c>
      <c r="L52">
        <v>49</v>
      </c>
      <c r="M52">
        <v>213</v>
      </c>
      <c r="Q52" t="s">
        <v>3</v>
      </c>
      <c r="R52" t="s">
        <v>3981</v>
      </c>
      <c r="S52" t="s">
        <v>4</v>
      </c>
      <c r="T52">
        <v>2</v>
      </c>
      <c r="U52">
        <v>2</v>
      </c>
      <c r="X52" t="s">
        <v>6</v>
      </c>
      <c r="AB52" t="s">
        <v>3984</v>
      </c>
      <c r="AC52" t="s">
        <v>3985</v>
      </c>
      <c r="AD52" t="s">
        <v>3986</v>
      </c>
    </row>
    <row r="53" spans="3:32" x14ac:dyDescent="0.35">
      <c r="D53" t="s">
        <v>4709</v>
      </c>
      <c r="E53" t="s">
        <v>4710</v>
      </c>
      <c r="F53" t="s">
        <v>377</v>
      </c>
      <c r="H53" t="s">
        <v>11</v>
      </c>
      <c r="I53" t="s">
        <v>4787</v>
      </c>
      <c r="J53">
        <v>2020</v>
      </c>
      <c r="K53">
        <v>2</v>
      </c>
      <c r="L53">
        <v>50</v>
      </c>
      <c r="M53">
        <v>209</v>
      </c>
      <c r="Q53" t="s">
        <v>3</v>
      </c>
      <c r="R53" t="s">
        <v>3981</v>
      </c>
      <c r="S53" t="s">
        <v>4</v>
      </c>
      <c r="T53">
        <v>2</v>
      </c>
      <c r="U53">
        <v>2</v>
      </c>
      <c r="X53" t="s">
        <v>6</v>
      </c>
      <c r="Y53" t="s">
        <v>7</v>
      </c>
      <c r="AB53" t="s">
        <v>3984</v>
      </c>
      <c r="AD53" t="s">
        <v>3986</v>
      </c>
    </row>
    <row r="55" spans="3:32" x14ac:dyDescent="0.35">
      <c r="C55" t="s">
        <v>142</v>
      </c>
      <c r="D55" t="s">
        <v>140</v>
      </c>
      <c r="E55" t="s">
        <v>4274</v>
      </c>
      <c r="F55" t="s">
        <v>141</v>
      </c>
      <c r="G55" t="s">
        <v>143</v>
      </c>
      <c r="H55" t="s">
        <v>11</v>
      </c>
      <c r="I55" t="s">
        <v>11</v>
      </c>
      <c r="J55">
        <v>1992</v>
      </c>
      <c r="K55">
        <v>12</v>
      </c>
      <c r="L55">
        <v>38</v>
      </c>
      <c r="M55">
        <v>203</v>
      </c>
      <c r="Q55" t="s">
        <v>3</v>
      </c>
      <c r="R55" t="s">
        <v>3981</v>
      </c>
      <c r="S55" t="s">
        <v>4</v>
      </c>
      <c r="T55">
        <v>2</v>
      </c>
      <c r="U55">
        <v>2</v>
      </c>
      <c r="AB55" t="s">
        <v>3984</v>
      </c>
    </row>
    <row r="56" spans="3:32" x14ac:dyDescent="0.35">
      <c r="D56" t="s">
        <v>4729</v>
      </c>
      <c r="E56" t="s">
        <v>4730</v>
      </c>
      <c r="F56" t="s">
        <v>391</v>
      </c>
      <c r="H56" t="s">
        <v>11</v>
      </c>
      <c r="I56" t="s">
        <v>11</v>
      </c>
      <c r="J56">
        <v>2021</v>
      </c>
      <c r="K56">
        <v>7</v>
      </c>
      <c r="L56">
        <v>47</v>
      </c>
      <c r="M56">
        <v>255</v>
      </c>
      <c r="P56" t="s">
        <v>2</v>
      </c>
      <c r="Q56" t="s">
        <v>3</v>
      </c>
      <c r="R56" t="s">
        <v>3981</v>
      </c>
      <c r="S56" t="s">
        <v>4</v>
      </c>
      <c r="T56">
        <v>1</v>
      </c>
      <c r="U56">
        <v>1</v>
      </c>
      <c r="Y56" t="s">
        <v>7</v>
      </c>
      <c r="AB56" t="s">
        <v>3984</v>
      </c>
      <c r="AD56" t="s">
        <v>3986</v>
      </c>
    </row>
    <row r="58" spans="3:32" x14ac:dyDescent="0.35">
      <c r="C58" t="s">
        <v>4410</v>
      </c>
      <c r="D58" t="s">
        <v>4408</v>
      </c>
      <c r="E58" t="s">
        <v>4409</v>
      </c>
      <c r="F58" t="s">
        <v>221</v>
      </c>
      <c r="G58" t="s">
        <v>4410</v>
      </c>
      <c r="H58" t="s">
        <v>11</v>
      </c>
      <c r="I58" t="s">
        <v>4788</v>
      </c>
      <c r="J58">
        <v>2002</v>
      </c>
      <c r="K58">
        <v>6</v>
      </c>
      <c r="L58">
        <v>89</v>
      </c>
      <c r="M58">
        <v>202</v>
      </c>
      <c r="Q58" t="s">
        <v>3</v>
      </c>
      <c r="R58" t="s">
        <v>3981</v>
      </c>
      <c r="S58" t="s">
        <v>4</v>
      </c>
      <c r="T58">
        <v>1</v>
      </c>
      <c r="U58">
        <v>1</v>
      </c>
      <c r="AB58" t="s">
        <v>3984</v>
      </c>
      <c r="AD58" t="s">
        <v>3986</v>
      </c>
    </row>
    <row r="60" spans="3:32" x14ac:dyDescent="0.35">
      <c r="C60" t="s">
        <v>231</v>
      </c>
      <c r="D60" t="s">
        <v>4429</v>
      </c>
      <c r="E60" t="s">
        <v>229</v>
      </c>
      <c r="F60" t="s">
        <v>230</v>
      </c>
      <c r="H60" t="s">
        <v>11</v>
      </c>
      <c r="I60" t="s">
        <v>11</v>
      </c>
      <c r="J60">
        <v>2003</v>
      </c>
      <c r="K60">
        <v>3</v>
      </c>
      <c r="L60">
        <v>34</v>
      </c>
      <c r="M60">
        <v>191</v>
      </c>
      <c r="P60" t="s">
        <v>2</v>
      </c>
      <c r="Q60" t="s">
        <v>3</v>
      </c>
      <c r="R60" t="s">
        <v>3981</v>
      </c>
      <c r="S60" t="s">
        <v>4</v>
      </c>
      <c r="T60">
        <v>1</v>
      </c>
      <c r="U60">
        <v>1</v>
      </c>
      <c r="W60" t="s">
        <v>5</v>
      </c>
      <c r="X60" t="s">
        <v>6</v>
      </c>
      <c r="Y60" t="s">
        <v>7</v>
      </c>
      <c r="Z60" t="s">
        <v>8</v>
      </c>
      <c r="AB60" t="s">
        <v>3984</v>
      </c>
      <c r="AC60" t="s">
        <v>3985</v>
      </c>
      <c r="AD60" t="s">
        <v>3986</v>
      </c>
      <c r="AE60" t="s">
        <v>3987</v>
      </c>
    </row>
    <row r="62" spans="3:32" x14ac:dyDescent="0.35">
      <c r="C62" t="s">
        <v>4477</v>
      </c>
      <c r="D62" t="s">
        <v>4475</v>
      </c>
      <c r="E62" t="s">
        <v>4476</v>
      </c>
      <c r="F62" t="s">
        <v>254</v>
      </c>
      <c r="H62" t="s">
        <v>11</v>
      </c>
      <c r="I62" t="s">
        <v>11</v>
      </c>
      <c r="J62">
        <v>2005</v>
      </c>
      <c r="K62">
        <v>10</v>
      </c>
      <c r="L62">
        <v>51</v>
      </c>
      <c r="M62">
        <v>211</v>
      </c>
      <c r="Q62" t="s">
        <v>3</v>
      </c>
      <c r="R62" t="s">
        <v>3981</v>
      </c>
      <c r="S62" t="s">
        <v>4</v>
      </c>
      <c r="T62">
        <v>3</v>
      </c>
      <c r="U62">
        <v>3</v>
      </c>
      <c r="AB62" t="s">
        <v>3984</v>
      </c>
    </row>
    <row r="63" spans="3:32" x14ac:dyDescent="0.35">
      <c r="D63" t="s">
        <v>4525</v>
      </c>
      <c r="E63" t="s">
        <v>4526</v>
      </c>
      <c r="F63" t="s">
        <v>276</v>
      </c>
      <c r="H63" t="s">
        <v>11</v>
      </c>
      <c r="I63" t="s">
        <v>11</v>
      </c>
      <c r="J63">
        <v>2008</v>
      </c>
      <c r="K63">
        <v>5</v>
      </c>
      <c r="L63">
        <v>50</v>
      </c>
      <c r="M63">
        <v>213</v>
      </c>
      <c r="Q63" t="s">
        <v>3</v>
      </c>
      <c r="R63" t="s">
        <v>3981</v>
      </c>
      <c r="S63" t="s">
        <v>4</v>
      </c>
      <c r="T63">
        <v>3</v>
      </c>
      <c r="U63">
        <v>3</v>
      </c>
      <c r="W63" t="s">
        <v>5</v>
      </c>
      <c r="X63" t="s">
        <v>6</v>
      </c>
      <c r="AB63" t="s">
        <v>3984</v>
      </c>
      <c r="AE63" t="s">
        <v>3987</v>
      </c>
      <c r="AF63" t="s">
        <v>3988</v>
      </c>
    </row>
    <row r="64" spans="3:32" x14ac:dyDescent="0.35">
      <c r="D64" t="s">
        <v>4650</v>
      </c>
      <c r="E64" t="s">
        <v>4651</v>
      </c>
      <c r="F64" t="s">
        <v>348</v>
      </c>
      <c r="H64" t="s">
        <v>11</v>
      </c>
      <c r="I64" t="s">
        <v>11</v>
      </c>
      <c r="J64">
        <v>2016</v>
      </c>
      <c r="K64">
        <v>8</v>
      </c>
      <c r="L64">
        <v>45</v>
      </c>
      <c r="M64">
        <v>219</v>
      </c>
      <c r="Q64" t="s">
        <v>3</v>
      </c>
      <c r="R64" t="s">
        <v>3981</v>
      </c>
      <c r="S64" t="s">
        <v>4</v>
      </c>
      <c r="T64">
        <v>2</v>
      </c>
      <c r="U64">
        <v>2</v>
      </c>
      <c r="W64" t="s">
        <v>5</v>
      </c>
      <c r="Y64" t="s">
        <v>7</v>
      </c>
      <c r="AB64" t="s">
        <v>3984</v>
      </c>
    </row>
    <row r="66" spans="3:32" x14ac:dyDescent="0.35">
      <c r="C66" t="s">
        <v>296</v>
      </c>
      <c r="D66" t="s">
        <v>4559</v>
      </c>
      <c r="E66" t="s">
        <v>294</v>
      </c>
      <c r="F66" t="s">
        <v>295</v>
      </c>
      <c r="H66" t="s">
        <v>11</v>
      </c>
      <c r="I66" t="s">
        <v>11</v>
      </c>
      <c r="J66">
        <v>2010</v>
      </c>
      <c r="K66">
        <v>5</v>
      </c>
      <c r="L66">
        <v>49</v>
      </c>
      <c r="M66">
        <v>209</v>
      </c>
      <c r="Q66" t="s">
        <v>3</v>
      </c>
      <c r="R66" t="s">
        <v>3981</v>
      </c>
      <c r="S66" t="s">
        <v>4</v>
      </c>
      <c r="T66">
        <v>1</v>
      </c>
      <c r="U66">
        <v>1</v>
      </c>
      <c r="X66" t="s">
        <v>6</v>
      </c>
      <c r="AB66" t="s">
        <v>3984</v>
      </c>
    </row>
    <row r="68" spans="3:32" x14ac:dyDescent="0.35">
      <c r="C68" t="s">
        <v>74</v>
      </c>
      <c r="D68" t="s">
        <v>4132</v>
      </c>
      <c r="E68" t="s">
        <v>4133</v>
      </c>
      <c r="F68" t="s">
        <v>417</v>
      </c>
      <c r="G68" t="s">
        <v>75</v>
      </c>
      <c r="H68" t="s">
        <v>11</v>
      </c>
      <c r="I68" t="s">
        <v>11</v>
      </c>
      <c r="J68">
        <v>1983</v>
      </c>
      <c r="K68">
        <v>12</v>
      </c>
      <c r="L68">
        <v>45</v>
      </c>
      <c r="M68">
        <v>236</v>
      </c>
      <c r="Q68" t="s">
        <v>3</v>
      </c>
      <c r="R68" t="s">
        <v>3981</v>
      </c>
      <c r="S68" t="s">
        <v>4</v>
      </c>
      <c r="T68">
        <v>1</v>
      </c>
      <c r="U68">
        <v>1</v>
      </c>
      <c r="AB68" t="s">
        <v>3984</v>
      </c>
    </row>
    <row r="70" spans="3:32" x14ac:dyDescent="0.35">
      <c r="C70" t="s">
        <v>4256</v>
      </c>
      <c r="D70" t="s">
        <v>4254</v>
      </c>
      <c r="E70" t="s">
        <v>4255</v>
      </c>
      <c r="F70" t="s">
        <v>131</v>
      </c>
      <c r="H70" t="s">
        <v>4010</v>
      </c>
      <c r="I70" t="s">
        <v>4783</v>
      </c>
      <c r="J70">
        <v>1991</v>
      </c>
      <c r="K70">
        <v>8</v>
      </c>
      <c r="L70">
        <v>17</v>
      </c>
      <c r="M70">
        <v>205</v>
      </c>
      <c r="O70" t="s">
        <v>3980</v>
      </c>
      <c r="P70" t="s">
        <v>2</v>
      </c>
      <c r="Q70" t="s">
        <v>3</v>
      </c>
      <c r="R70" t="s">
        <v>3981</v>
      </c>
      <c r="S70" t="s">
        <v>4</v>
      </c>
      <c r="T70">
        <v>0</v>
      </c>
      <c r="U70">
        <v>0</v>
      </c>
      <c r="Y70" t="s">
        <v>7</v>
      </c>
      <c r="Z70" t="s">
        <v>8</v>
      </c>
      <c r="AB70" t="s">
        <v>3984</v>
      </c>
    </row>
    <row r="71" spans="3:32" x14ac:dyDescent="0.35">
      <c r="D71" t="s">
        <v>148</v>
      </c>
      <c r="E71" t="s">
        <v>4287</v>
      </c>
      <c r="F71" t="s">
        <v>149</v>
      </c>
      <c r="G71" t="s">
        <v>4288</v>
      </c>
      <c r="H71" t="s">
        <v>11</v>
      </c>
      <c r="I71" t="s">
        <v>11</v>
      </c>
      <c r="J71">
        <v>1993</v>
      </c>
      <c r="K71">
        <v>11</v>
      </c>
      <c r="L71">
        <v>13</v>
      </c>
      <c r="M71">
        <v>215</v>
      </c>
      <c r="P71" t="s">
        <v>2</v>
      </c>
      <c r="Q71" t="s">
        <v>3</v>
      </c>
      <c r="R71" t="s">
        <v>3981</v>
      </c>
      <c r="S71" t="s">
        <v>4</v>
      </c>
      <c r="T71">
        <v>2</v>
      </c>
      <c r="U71">
        <v>2</v>
      </c>
      <c r="AB71" t="s">
        <v>3984</v>
      </c>
    </row>
    <row r="72" spans="3:32" x14ac:dyDescent="0.35">
      <c r="D72" t="s">
        <v>4431</v>
      </c>
      <c r="E72" t="s">
        <v>4432</v>
      </c>
      <c r="F72" t="s">
        <v>232</v>
      </c>
      <c r="H72" t="s">
        <v>11</v>
      </c>
      <c r="I72" t="s">
        <v>11</v>
      </c>
      <c r="J72">
        <v>2003</v>
      </c>
      <c r="K72">
        <v>4</v>
      </c>
      <c r="L72">
        <v>90</v>
      </c>
      <c r="M72">
        <v>207</v>
      </c>
      <c r="P72" t="s">
        <v>2</v>
      </c>
      <c r="Q72" t="s">
        <v>3</v>
      </c>
      <c r="R72" t="s">
        <v>3981</v>
      </c>
      <c r="S72" t="s">
        <v>4</v>
      </c>
      <c r="T72">
        <v>0</v>
      </c>
      <c r="U72">
        <v>0</v>
      </c>
      <c r="X72" t="s">
        <v>6</v>
      </c>
      <c r="AB72" t="s">
        <v>3984</v>
      </c>
      <c r="AF72" t="s">
        <v>3988</v>
      </c>
    </row>
    <row r="73" spans="3:32" x14ac:dyDescent="0.35">
      <c r="D73" t="s">
        <v>388</v>
      </c>
      <c r="E73" t="s">
        <v>389</v>
      </c>
      <c r="F73" t="s">
        <v>390</v>
      </c>
      <c r="H73" t="s">
        <v>11</v>
      </c>
      <c r="I73" t="s">
        <v>11</v>
      </c>
      <c r="J73">
        <v>2021</v>
      </c>
      <c r="K73">
        <v>5</v>
      </c>
      <c r="L73">
        <v>48</v>
      </c>
      <c r="M73">
        <v>217</v>
      </c>
      <c r="P73" t="s">
        <v>2</v>
      </c>
      <c r="Q73" t="s">
        <v>3</v>
      </c>
      <c r="R73" t="s">
        <v>3981</v>
      </c>
      <c r="S73" t="s">
        <v>4</v>
      </c>
      <c r="T73">
        <v>1</v>
      </c>
      <c r="U73">
        <v>1</v>
      </c>
      <c r="X73" t="s">
        <v>6</v>
      </c>
      <c r="Y73" t="s">
        <v>7</v>
      </c>
      <c r="AB73" t="s">
        <v>3984</v>
      </c>
      <c r="AD73" t="s">
        <v>3986</v>
      </c>
      <c r="AF73" t="s">
        <v>3988</v>
      </c>
    </row>
    <row r="75" spans="3:32" x14ac:dyDescent="0.35">
      <c r="C75" t="s">
        <v>280</v>
      </c>
      <c r="D75" t="s">
        <v>4467</v>
      </c>
      <c r="E75" t="s">
        <v>4468</v>
      </c>
      <c r="F75" t="s">
        <v>249</v>
      </c>
      <c r="G75" t="s">
        <v>251</v>
      </c>
      <c r="H75" t="s">
        <v>11</v>
      </c>
      <c r="I75" t="s">
        <v>11</v>
      </c>
      <c r="J75">
        <v>2005</v>
      </c>
      <c r="K75">
        <v>5</v>
      </c>
      <c r="L75">
        <v>50</v>
      </c>
      <c r="M75">
        <v>207</v>
      </c>
      <c r="P75" t="s">
        <v>2</v>
      </c>
      <c r="Q75" t="s">
        <v>3</v>
      </c>
      <c r="R75" t="s">
        <v>3981</v>
      </c>
      <c r="S75" t="s">
        <v>4</v>
      </c>
      <c r="T75">
        <v>1</v>
      </c>
      <c r="U75">
        <v>1</v>
      </c>
      <c r="AB75" t="s">
        <v>3984</v>
      </c>
    </row>
    <row r="76" spans="3:32" x14ac:dyDescent="0.35">
      <c r="D76" t="s">
        <v>370</v>
      </c>
      <c r="E76" t="s">
        <v>4697</v>
      </c>
      <c r="F76" t="s">
        <v>371</v>
      </c>
      <c r="H76" t="s">
        <v>11</v>
      </c>
      <c r="I76" t="s">
        <v>4220</v>
      </c>
      <c r="J76">
        <v>2019</v>
      </c>
      <c r="K76">
        <v>3</v>
      </c>
      <c r="L76">
        <v>44</v>
      </c>
      <c r="M76">
        <v>220</v>
      </c>
      <c r="P76" t="s">
        <v>2</v>
      </c>
      <c r="Q76" t="s">
        <v>3</v>
      </c>
      <c r="R76" t="s">
        <v>3981</v>
      </c>
      <c r="S76" t="s">
        <v>4</v>
      </c>
      <c r="T76">
        <v>1</v>
      </c>
      <c r="U76">
        <v>1</v>
      </c>
      <c r="X76" t="s">
        <v>6</v>
      </c>
      <c r="Y76" t="s">
        <v>7</v>
      </c>
      <c r="AB76" t="s">
        <v>3984</v>
      </c>
      <c r="AC76" t="s">
        <v>3985</v>
      </c>
      <c r="AD76" t="s">
        <v>3986</v>
      </c>
    </row>
    <row r="78" spans="3:32" x14ac:dyDescent="0.35">
      <c r="C78" t="s">
        <v>265</v>
      </c>
      <c r="D78" t="s">
        <v>4502</v>
      </c>
      <c r="E78" t="s">
        <v>4503</v>
      </c>
      <c r="F78" t="s">
        <v>264</v>
      </c>
      <c r="H78" t="s">
        <v>11</v>
      </c>
      <c r="I78" t="s">
        <v>11</v>
      </c>
      <c r="J78">
        <v>2007</v>
      </c>
      <c r="K78">
        <v>2</v>
      </c>
      <c r="L78">
        <v>50</v>
      </c>
      <c r="M78">
        <v>211</v>
      </c>
      <c r="Q78" t="s">
        <v>3</v>
      </c>
      <c r="R78" t="s">
        <v>3981</v>
      </c>
      <c r="S78" t="s">
        <v>4</v>
      </c>
      <c r="T78">
        <v>2</v>
      </c>
      <c r="U78">
        <v>2</v>
      </c>
      <c r="X78" t="s">
        <v>6</v>
      </c>
      <c r="Y78" t="s">
        <v>7</v>
      </c>
      <c r="AB78" t="s">
        <v>3984</v>
      </c>
    </row>
    <row r="80" spans="3:32" x14ac:dyDescent="0.35">
      <c r="C80" t="s">
        <v>4749</v>
      </c>
      <c r="D80" t="s">
        <v>4747</v>
      </c>
      <c r="E80" t="s">
        <v>4748</v>
      </c>
      <c r="F80" t="s">
        <v>401</v>
      </c>
      <c r="H80" t="s">
        <v>11</v>
      </c>
      <c r="I80" t="s">
        <v>11</v>
      </c>
      <c r="J80">
        <v>2022</v>
      </c>
      <c r="K80">
        <v>10</v>
      </c>
      <c r="L80">
        <v>42</v>
      </c>
      <c r="M80">
        <v>239</v>
      </c>
      <c r="Q80" t="s">
        <v>3</v>
      </c>
      <c r="R80" t="s">
        <v>3981</v>
      </c>
      <c r="T80">
        <v>1</v>
      </c>
      <c r="U80">
        <v>1</v>
      </c>
      <c r="Y80" t="s">
        <v>7</v>
      </c>
      <c r="AB80" t="s">
        <v>3984</v>
      </c>
      <c r="AD80" t="s">
        <v>3986</v>
      </c>
    </row>
    <row r="81" spans="4:30" x14ac:dyDescent="0.35">
      <c r="D81" t="s">
        <v>4751</v>
      </c>
      <c r="E81" t="s">
        <v>4752</v>
      </c>
      <c r="F81" t="s">
        <v>402</v>
      </c>
      <c r="H81" t="s">
        <v>11</v>
      </c>
      <c r="I81" t="s">
        <v>11</v>
      </c>
      <c r="J81">
        <v>2023</v>
      </c>
      <c r="K81">
        <v>1</v>
      </c>
      <c r="L81">
        <v>50</v>
      </c>
      <c r="M81">
        <v>239</v>
      </c>
      <c r="O81" t="s">
        <v>3980</v>
      </c>
      <c r="Q81" t="s">
        <v>3</v>
      </c>
      <c r="R81" t="s">
        <v>3981</v>
      </c>
      <c r="S81" t="s">
        <v>4</v>
      </c>
      <c r="T81">
        <v>1</v>
      </c>
      <c r="U81">
        <v>1</v>
      </c>
      <c r="Y81" t="s">
        <v>7</v>
      </c>
      <c r="AB81" t="s">
        <v>3984</v>
      </c>
      <c r="AD81" t="s">
        <v>3986</v>
      </c>
    </row>
  </sheetData>
  <mergeCells count="1">
    <mergeCell ref="B2:AG2"/>
  </mergeCells>
  <pageMargins left="0.7" right="0.7" top="0.75" bottom="0.75" header="0.3" footer="0.3"/>
  <pageSetup orientation="portrait" r:id="rId1"/>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o Z A j W B h d X S a k A A A A 9 w A A A B I A H A B D b 2 5 m a W c v U G F j a 2 F n Z S 5 4 b W w g o h g A K K A U A A A A A A A A A A A A A A A A A A A A A A A A A A A A h Y + x D o I w F E V / h X S n L W U x 5 F E H V 0 l M T I y O T a n Q C A 9 D i + X f H P w k f 0 G M o m 6 O 9 9 w z 3 H u / 3 m A 5 t k 1 0 M b 2 z H e Y k o Z x E B n V X W q x y M v h j v C B L C R u l T 6 o y 0 S S j y 0 Z X 5 q T 2 / p w x F k K g I a V d X z H B e c L 2 x X q r a 9 M q 8 p H t f z m 2 6 L x C b Y i E 3 W u M F D Q R K U 2 4 E J Q D m y k U F r + G m A Y / 2 x 8 I q 6 H x Q 2 + k w b g 4 A J s j s P c J + Q B Q S w M E F A A C A A g A o Z A j 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G Q I 1 g o i k e 4 D g A A A B E A A A A T A B w A R m 9 y b X V s Y X M v U 2 V j d G l v b j E u b S C i G A A o o B Q A A A A A A A A A A A A A A A A A A A A A A A A A A A A r T k 0 u y c z P U w i G 0 I b W A F B L A Q I t A B Q A A g A I A K G Q I 1 g Y X V 0 m p A A A A P c A A A A S A A A A A A A A A A A A A A A A A A A A A A B D b 2 5 m a W c v U G F j a 2 F n Z S 5 4 b W x Q S w E C L Q A U A A I A C A C h k C N Y D 8 r p q 6 Q A A A D p A A A A E w A A A A A A A A A A A A A A A A D w A A A A W 0 N v b n R l b n R f V H l w Z X N d L n h t b F B L A Q I t A B Q A A g A I A K G Q I 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H c Y X W F R p s S a w F p A v p o i c F A A A A A A I A A A A A A B B m A A A A A Q A A I A A A A M J g 1 W / 0 w e + c z 8 L F l l G j R v F c L j Z j + K 7 b 7 d 0 7 0 L I 5 3 h c A A A A A A A 6 A A A A A A g A A I A A A A P / k 2 q a v / f s e Q 2 2 o M Y J J E T r 4 V D P B o p f N y Q W y P P y Y n G L h U A A A A O E p x Z I a r u u O k g O v 5 F T R w H 9 u l h R z l W B Q A 7 3 w f V L n Q c R V m N h C Q I J p Y c b a m z i t r e p U W P e V Z 4 h M A U C 6 r v k L 8 L O F Q b C C V e p j c i k y p S P Z 8 / 9 6 X E G L Q A A A A B B a D U X v O p U D h y n C 2 T i c 3 t a l v l 1 J s T z r V n I 0 O J X 3 G o L S j v M K D N Q 6 M 6 G H / R R / C E 6 G O 7 + 6 Q 3 D J 4 z b j p H Q I 3 t Q F 1 / Y = < / D a t a M a s h u p > 
</file>

<file path=customXml/itemProps1.xml><?xml version="1.0" encoding="utf-8"?>
<ds:datastoreItem xmlns:ds="http://schemas.openxmlformats.org/officeDocument/2006/customXml" ds:itemID="{0386AFED-68A2-4D17-8656-A070993207A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14</vt:i4>
      </vt:variant>
    </vt:vector>
  </HeadingPairs>
  <TitlesOfParts>
    <vt:vector size="36" baseType="lpstr">
      <vt:lpstr>顶礼</vt:lpstr>
      <vt:lpstr>说明</vt:lpstr>
      <vt:lpstr>A 阅读指南</vt:lpstr>
      <vt:lpstr>B 文集列表</vt:lpstr>
      <vt:lpstr>C 主题分类表</vt:lpstr>
      <vt:lpstr>D 文集总目录</vt:lpstr>
      <vt:lpstr>E 我的阅读计划</vt:lpstr>
      <vt:lpstr>1 传记人生</vt:lpstr>
      <vt:lpstr>2 修行密法</vt:lpstr>
      <vt:lpstr>3 哲思感悟</vt:lpstr>
      <vt:lpstr>4 禅修公案</vt:lpstr>
      <vt:lpstr>5 灵学世界</vt:lpstr>
      <vt:lpstr>6 评论专栏</vt:lpstr>
      <vt:lpstr>7 救度众生</vt:lpstr>
      <vt:lpstr>8 灵异鬼神</vt:lpstr>
      <vt:lpstr>9 弘法游记</vt:lpstr>
      <vt:lpstr>10 风水堪舆</vt:lpstr>
      <vt:lpstr>11 符箓真迹</vt:lpstr>
      <vt:lpstr>12 放光照片</vt:lpstr>
      <vt:lpstr>13 散文诗集</vt:lpstr>
      <vt:lpstr>14 理财励志</vt:lpstr>
      <vt:lpstr>列表框</vt:lpstr>
      <vt:lpstr>'C 主题分类表'!企管勵志</vt:lpstr>
      <vt:lpstr>'C 主题分类表'!修行密法</vt:lpstr>
      <vt:lpstr>傳記人生</vt:lpstr>
      <vt:lpstr>'C 主题分类表'!哲思感悟</vt:lpstr>
      <vt:lpstr>'C 主题分类表'!弘法遊記</vt:lpstr>
      <vt:lpstr>'C 主题分类表'!放光照片</vt:lpstr>
      <vt:lpstr>'C 主题分类表'!救度眾生</vt:lpstr>
      <vt:lpstr>'C 主题分类表'!散文詩篇</vt:lpstr>
      <vt:lpstr>'C 主题分类表'!禪宗公案</vt:lpstr>
      <vt:lpstr>'C 主题分类表'!符籙真跡</vt:lpstr>
      <vt:lpstr>'C 主题分类表'!評論專欄</vt:lpstr>
      <vt:lpstr>'C 主题分类表'!靈學世界</vt:lpstr>
      <vt:lpstr>'C 主题分类表'!靈異因果</vt:lpstr>
      <vt:lpstr>'C 主题分类表'!風水勘輿</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Lotus Ong</dc:creator>
  <cp:lastModifiedBy>Lotus Ong</cp:lastModifiedBy>
  <cp:lastPrinted>2024-01-15T14:07:16Z</cp:lastPrinted>
  <dcterms:created xsi:type="dcterms:W3CDTF">2023-12-31T07:53:21Z</dcterms:created>
  <dcterms:modified xsi:type="dcterms:W3CDTF">2024-02-06T13:29:37Z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63ccca9-c1ef-42e5-8b5f-ba262db88ee1_Enabled">
    <vt:lpwstr>true</vt:lpwstr>
  </property>
  <property fmtid="{D5CDD505-2E9C-101B-9397-08002B2CF9AE}" pid="3" name="MSIP_Label_b63ccca9-c1ef-42e5-8b5f-ba262db88ee1_SetDate">
    <vt:lpwstr>2023-12-31T07:55:19Z</vt:lpwstr>
  </property>
  <property fmtid="{D5CDD505-2E9C-101B-9397-08002B2CF9AE}" pid="4" name="MSIP_Label_b63ccca9-c1ef-42e5-8b5f-ba262db88ee1_Method">
    <vt:lpwstr>Standard</vt:lpwstr>
  </property>
  <property fmtid="{D5CDD505-2E9C-101B-9397-08002B2CF9AE}" pid="5" name="MSIP_Label_b63ccca9-c1ef-42e5-8b5f-ba262db88ee1_Name">
    <vt:lpwstr>Public</vt:lpwstr>
  </property>
  <property fmtid="{D5CDD505-2E9C-101B-9397-08002B2CF9AE}" pid="6" name="MSIP_Label_b63ccca9-c1ef-42e5-8b5f-ba262db88ee1_SiteId">
    <vt:lpwstr>3f639a9b-27c8-4403-82b1-ebfb88052d15</vt:lpwstr>
  </property>
  <property fmtid="{D5CDD505-2E9C-101B-9397-08002B2CF9AE}" pid="7" name="MSIP_Label_b63ccca9-c1ef-42e5-8b5f-ba262db88ee1_ActionId">
    <vt:lpwstr>5379f74a-28d2-458a-a188-9fd13b662842</vt:lpwstr>
  </property>
  <property fmtid="{D5CDD505-2E9C-101B-9397-08002B2CF9AE}" pid="8" name="MSIP_Label_b63ccca9-c1ef-42e5-8b5f-ba262db88ee1_ContentBits">
    <vt:lpwstr>0</vt:lpwstr>
  </property>
</Properties>
</file>